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TGC\Documents\"/>
    </mc:Choice>
  </mc:AlternateContent>
  <xr:revisionPtr revIDLastSave="0" documentId="8_{3761CFD4-A0E1-45F2-81F3-D5E4E4BC550B}" xr6:coauthVersionLast="47" xr6:coauthVersionMax="47" xr10:uidLastSave="{00000000-0000-0000-0000-000000000000}"/>
  <bookViews>
    <workbookView xWindow="-120" yWindow="-120" windowWidth="29040" windowHeight="17640" firstSheet="1" activeTab="3" xr2:uid="{00000000-000D-0000-FFFF-FFFF00000000}"/>
  </bookViews>
  <sheets>
    <sheet name="Instructions NEW" sheetId="1" state="hidden" r:id="rId1"/>
    <sheet name="Applicant Information" sheetId="2" r:id="rId2"/>
    <sheet name="Internet Extension Project" sheetId="9" r:id="rId3"/>
    <sheet name="IEP Last Mile Expenses" sheetId="10" r:id="rId4"/>
    <sheet name="IEP Middle Mile Expenses" sheetId="11" r:id="rId5"/>
    <sheet name="Documents for CPUC" sheetId="4" r:id="rId6"/>
    <sheet name="Map" sheetId="6" r:id="rId7"/>
  </sheets>
  <definedNames>
    <definedName name="_Toc397436510" localSheetId="0">'Instructions NEW'!$A$180</definedName>
    <definedName name="arrayApplicantInformation">'Applicant Information'!$A$4:$V$4</definedName>
    <definedName name="arrayProjectInformation" localSheetId="2">'Internet Extension Project'!$A$4:$BW$4</definedName>
    <definedName name="arrayProjectInformation">#REF!</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Information'!$A$8:$J$78</definedName>
    <definedName name="_xlnm.Print_Area" localSheetId="5">'Documents for CPUC'!$A$1:$B$71</definedName>
    <definedName name="_xlnm.Print_Area" localSheetId="0">'Instructions NEW'!$A$1:$C$188</definedName>
    <definedName name="_xlnm.Print_Area" localSheetId="2">'Internet Extension Project'!$A$8:$F$99</definedName>
    <definedName name="Z_6EEDCC1D_9C7E_44CE_B9EA_477AC3EA6FE0_.wvu.Cols" localSheetId="1" hidden="1">'Applicant Information'!#REF!,'Applicant Information'!$K:$K</definedName>
    <definedName name="Z_6EEDCC1D_9C7E_44CE_B9EA_477AC3EA6FE0_.wvu.Cols" localSheetId="2" hidden="1">'Internet Extension Project'!#REF!,'Internet Extension Project'!#REF!,'Internet Extension Project'!#REF!</definedName>
    <definedName name="Z_6EEDCC1D_9C7E_44CE_B9EA_477AC3EA6FE0_.wvu.PrintArea" localSheetId="1" hidden="1">'Applicant Information'!$A$8:$J$76</definedName>
    <definedName name="Z_6EEDCC1D_9C7E_44CE_B9EA_477AC3EA6FE0_.wvu.PrintArea" localSheetId="5" hidden="1">'Documents for CPUC'!$A$1:$B$71</definedName>
    <definedName name="Z_6EEDCC1D_9C7E_44CE_B9EA_477AC3EA6FE0_.wvu.PrintArea" localSheetId="0" hidden="1">'Instructions NEW'!$A$1:$C$188</definedName>
    <definedName name="Z_6EEDCC1D_9C7E_44CE_B9EA_477AC3EA6FE0_.wvu.PrintArea" localSheetId="2" hidden="1">'Internet Extension Project'!$A$7:$G$91</definedName>
    <definedName name="Z_6EEDCC1D_9C7E_44CE_B9EA_477AC3EA6FE0_.wvu.Rows" localSheetId="1" hidden="1">'Applicant Information'!$41:$42</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'Internet Extension Project'!#REF!,'Internet Extension Project'!#REF!,'Internet Extension Project'!#REF!</definedName>
    <definedName name="Z_E9762F90_A9CC_4114_88C4_1600410A7130_.wvu.Cols" localSheetId="1" hidden="1">'Applicant Information'!#REF!,'Applicant Information'!$K:$K</definedName>
    <definedName name="Z_E9762F90_A9CC_4114_88C4_1600410A7130_.wvu.Cols" localSheetId="2" hidden="1">'Internet Extension Project'!#REF!,'Internet Extension Project'!#REF!,'Internet Extension Project'!#REF!</definedName>
    <definedName name="Z_E9762F90_A9CC_4114_88C4_1600410A7130_.wvu.PrintArea" localSheetId="1" hidden="1">'Applicant Information'!$A$8:$J$76</definedName>
    <definedName name="Z_E9762F90_A9CC_4114_88C4_1600410A7130_.wvu.PrintArea" localSheetId="5" hidden="1">'Documents for CPUC'!$A$1:$B$71</definedName>
    <definedName name="Z_E9762F90_A9CC_4114_88C4_1600410A7130_.wvu.PrintArea" localSheetId="0" hidden="1">'Instructions NEW'!$A$1:$C$188</definedName>
    <definedName name="Z_E9762F90_A9CC_4114_88C4_1600410A7130_.wvu.PrintArea" localSheetId="2" hidden="1">'Internet Extension Project'!$A$7:$G$91</definedName>
    <definedName name="Z_E9762F90_A9CC_4114_88C4_1600410A7130_.wvu.Rows" localSheetId="1" hidden="1">'Applicant Information'!$41:$42</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'Internet Extension Project'!#REF!,'Internet Extension Project'!#REF!,'Internet Extension Project'!#REF!</definedName>
  </definedNames>
  <calcPr calcId="191028"/>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E4" i="9"/>
  <c r="F4" i="9"/>
  <c r="BW4" i="9"/>
  <c r="BV4" i="9"/>
  <c r="BU4" i="9"/>
  <c r="BT4" i="9"/>
  <c r="BS4" i="9"/>
  <c r="AG4" i="9"/>
  <c r="AF4" i="9"/>
  <c r="AE4" i="9"/>
  <c r="AD4" i="9"/>
  <c r="AC4" i="9"/>
  <c r="AB4" i="9"/>
  <c r="AA4" i="9"/>
  <c r="Y4" i="9"/>
  <c r="X4" i="9"/>
  <c r="W4" i="9"/>
  <c r="V4" i="9"/>
  <c r="U4" i="9"/>
  <c r="T4" i="9"/>
  <c r="R4" i="9"/>
  <c r="N4" i="9"/>
  <c r="M4" i="9"/>
  <c r="L4" i="9"/>
  <c r="K4" i="9"/>
  <c r="G4" i="9"/>
  <c r="B4" i="9"/>
  <c r="A4" i="9"/>
  <c r="A4" i="2"/>
  <c r="AG6" i="2"/>
  <c r="AG5" i="2"/>
  <c r="AG4" i="2"/>
  <c r="AF6" i="2"/>
  <c r="AF5" i="2"/>
  <c r="AF4" i="2"/>
  <c r="AE6" i="2"/>
  <c r="AE5" i="2"/>
  <c r="AE4" i="2"/>
  <c r="AD6" i="2"/>
  <c r="AD5" i="2"/>
  <c r="AD4" i="2"/>
  <c r="AC6" i="2"/>
  <c r="AC5" i="2"/>
  <c r="AC4" i="2"/>
  <c r="AB6" i="2"/>
  <c r="AB5" i="2"/>
  <c r="AB4" i="2"/>
  <c r="AA6" i="2"/>
  <c r="AA5" i="2"/>
  <c r="Z6" i="2"/>
  <c r="Z5" i="2"/>
  <c r="Z4" i="2"/>
  <c r="Y6" i="2"/>
  <c r="Y5" i="2"/>
  <c r="Y4" i="2"/>
  <c r="X6" i="2"/>
  <c r="X5" i="2"/>
  <c r="X4" i="2"/>
  <c r="K4" i="2"/>
  <c r="J4" i="2"/>
  <c r="I4" i="2"/>
  <c r="H4" i="2"/>
  <c r="G4" i="2"/>
  <c r="F4" i="2"/>
  <c r="E4" i="2"/>
  <c r="D4" i="2"/>
  <c r="P4" i="2" l="1"/>
  <c r="O4" i="2"/>
  <c r="N4" i="2"/>
</calcChain>
</file>

<file path=xl/sharedStrings.xml><?xml version="1.0" encoding="utf-8"?>
<sst xmlns="http://schemas.openxmlformats.org/spreadsheetml/2006/main" count="705" uniqueCount="472">
  <si>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</si>
  <si>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</si>
  <si>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</si>
  <si>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</si>
  <si>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</si>
  <si>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</si>
  <si>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</si>
  <si>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</si>
  <si>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</si>
  <si>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</si>
  <si>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</si>
  <si>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</si>
  <si>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</si>
  <si>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</si>
  <si>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</si>
  <si>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</si>
  <si>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</si>
  <si>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</si>
  <si>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</si>
  <si>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</si>
  <si>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</si>
  <si>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</si>
  <si>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</si>
  <si>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</si>
  <si>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</si>
  <si>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</si>
  <si>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</si>
  <si>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</si>
  <si>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</si>
  <si>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</si>
  <si>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</si>
  <si>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</si>
  <si>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</si>
  <si>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</si>
  <si>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</si>
  <si>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</si>
  <si>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</si>
  <si>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</si>
  <si>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</si>
  <si>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</si>
  <si>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</si>
  <si>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</si>
  <si>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</si>
  <si>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</si>
  <si>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</si>
  <si>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</si>
  <si>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</si>
  <si>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</si>
  <si>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</si>
  <si>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</si>
  <si>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</si>
  <si>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</si>
  <si>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</si>
  <si>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</si>
  <si>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</si>
  <si>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</si>
  <si>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</si>
  <si>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</si>
  <si>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</si>
  <si>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</si>
  <si>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</si>
  <si>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</si>
  <si>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</si>
  <si>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</si>
  <si>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</si>
  <si>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</si>
  <si>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</si>
  <si>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</si>
  <si>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</si>
  <si>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</si>
  <si>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</si>
  <si>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</si>
  <si>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</si>
  <si>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</si>
  <si>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</si>
  <si>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</si>
  <si>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</si>
  <si>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</si>
  <si>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</si>
  <si>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</si>
  <si>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</si>
  <si>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</si>
  <si>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</si>
  <si>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</si>
  <si>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</si>
  <si>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</si>
  <si>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</si>
  <si>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</si>
  <si>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</si>
  <si>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</si>
  <si>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</si>
  <si>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</si>
  <si>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</si>
  <si>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</si>
  <si>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</si>
  <si>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</si>
  <si>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</si>
  <si>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</si>
  <si>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</si>
  <si>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</si>
  <si>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</si>
  <si>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</si>
  <si>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</si>
  <si>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</si>
  <si>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</si>
  <si>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</si>
  <si>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</si>
  <si>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</si>
  <si>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</si>
  <si>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</si>
  <si>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</si>
  <si>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</si>
  <si>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</si>
  <si>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</si>
  <si>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</si>
  <si>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</si>
  <si>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</si>
  <si>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</si>
  <si>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</si>
  <si>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</si>
  <si>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</si>
  <si>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</si>
  <si>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</si>
  <si>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</si>
  <si>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</si>
  <si>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</si>
  <si>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</si>
  <si>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</si>
  <si>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</si>
  <si>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</si>
  <si>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</si>
  <si>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</si>
  <si>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</si>
  <si>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</si>
  <si>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</si>
  <si>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</si>
  <si>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</si>
  <si>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</si>
  <si>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</si>
  <si>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</si>
  <si>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</si>
  <si>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</si>
  <si>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</si>
  <si>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</si>
  <si>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</si>
  <si>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</si>
  <si>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</si>
  <si>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</si>
  <si>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</si>
  <si>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Contact Table</t>
  </si>
  <si>
    <t>AppliantName</t>
  </si>
  <si>
    <t>CharteredPublicHousingAuthority</t>
  </si>
  <si>
    <t>NP501c3</t>
  </si>
  <si>
    <t>HACode</t>
  </si>
  <si>
    <t>PHASscore</t>
  </si>
  <si>
    <t>NPTaxID</t>
  </si>
  <si>
    <t>SourceFunds</t>
  </si>
  <si>
    <t>ApplicationDate</t>
  </si>
  <si>
    <t>ApplicationGrantAmt</t>
  </si>
  <si>
    <t>ApplicationLoanAmt</t>
  </si>
  <si>
    <t>ApplicationLocNumber</t>
  </si>
  <si>
    <t>ApplicationType</t>
  </si>
  <si>
    <t>DigitalLit</t>
  </si>
  <si>
    <t>PrimaryContact</t>
  </si>
  <si>
    <t>ManagementContact</t>
  </si>
  <si>
    <t>LeadContractor</t>
  </si>
  <si>
    <t>PSHDNon-HUD</t>
  </si>
  <si>
    <t>FarmworkerHousing</t>
  </si>
  <si>
    <t>Category</t>
  </si>
  <si>
    <t>FirstName</t>
  </si>
  <si>
    <t>LastName</t>
  </si>
  <si>
    <t>Title</t>
  </si>
  <si>
    <t>Company</t>
  </si>
  <si>
    <t>Address</t>
  </si>
  <si>
    <t>City</t>
  </si>
  <si>
    <t>State</t>
  </si>
  <si>
    <t>Zip</t>
  </si>
  <si>
    <t>Email</t>
  </si>
  <si>
    <t>Phone</t>
  </si>
  <si>
    <t>Infrastructure</t>
  </si>
  <si>
    <t>Contact</t>
  </si>
  <si>
    <t>Management</t>
  </si>
  <si>
    <t>Contractor</t>
  </si>
  <si>
    <r>
      <rPr>
        <b/>
        <sz val="11"/>
        <color rgb="FF000000"/>
        <rFont val="Arial"/>
      </rPr>
      <t xml:space="preserve">CPUC, CASF Broadband Public Housing </t>
    </r>
    <r>
      <rPr>
        <b/>
        <sz val="11"/>
        <color rgb="FFFF0000"/>
        <rFont val="Arial"/>
      </rPr>
      <t>Internet Extension</t>
    </r>
    <r>
      <rPr>
        <b/>
        <sz val="11"/>
        <color rgb="FF000000"/>
        <rFont val="Arial"/>
      </rPr>
      <t xml:space="preserve"> Project Application</t>
    </r>
  </si>
  <si>
    <t>1. Applicant Name</t>
  </si>
  <si>
    <t xml:space="preserve">2. Key Project Contact </t>
  </si>
  <si>
    <t>First Name</t>
  </si>
  <si>
    <t>Last Name</t>
  </si>
  <si>
    <t>Address:</t>
  </si>
  <si>
    <t>Zip Code:</t>
  </si>
  <si>
    <t>Email:</t>
  </si>
  <si>
    <t>Phone:</t>
  </si>
  <si>
    <t>3. Key Management Contact</t>
  </si>
  <si>
    <t>4. Lead Contractor/Vendor</t>
  </si>
  <si>
    <t>5. Total Funding Request On this Application</t>
  </si>
  <si>
    <t>Grant:</t>
  </si>
  <si>
    <t>Loan:</t>
  </si>
  <si>
    <t>Total Number of Locations in this application:</t>
  </si>
  <si>
    <t xml:space="preserve">6. Applicant Eligibility - Check Appropriate Box and Provide Corresponding Information: </t>
  </si>
  <si>
    <t xml:space="preserve">         Chartered Public Housing Authority</t>
  </si>
  <si>
    <t>501 (c)(3) Organization</t>
  </si>
  <si>
    <t>HA Code #</t>
  </si>
  <si>
    <t>Tax ID #</t>
  </si>
  <si>
    <t xml:space="preserve">Latest PHAS Score    </t>
  </si>
  <si>
    <t>For 501(c)(3) entities, identify the source of public funds:</t>
  </si>
  <si>
    <t xml:space="preserve">       Check box if you have provided the most Recent Annual HUD Contribution Contract</t>
  </si>
  <si>
    <t xml:space="preserve">     Check box if you have provided an IRS Letter indicating 501(c)(3) Status</t>
  </si>
  <si>
    <t xml:space="preserve">      Check box if you have provided an award letter indicating receipt of public funds to subsidize affordable housing.</t>
  </si>
  <si>
    <t xml:space="preserve">     Publicly Supported Housing Development                   (non HUD)</t>
  </si>
  <si>
    <t xml:space="preserve">     Farmworker Housing</t>
  </si>
  <si>
    <t>For Publicly Supported Housing Development (non HUD) please be aware of the following</t>
  </si>
  <si>
    <t>For Farmworker Housing please be aware of the following</t>
  </si>
  <si>
    <t>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t>
  </si>
  <si>
    <t>“Farmworker housing” is housing that is consistent with the definition of “farmworker housing” set forth in California Health and Safety Code Section 50199.7 (h)which includes the requirement that “farmworker housing” means housing in which at least 50 percent of the units are available to, and occupied by, farmworkers and their households.</t>
  </si>
  <si>
    <t>Link to California Health and Safety Code Section 50199.7(h)</t>
  </si>
  <si>
    <t xml:space="preserve">     Other Housing Development</t>
  </si>
  <si>
    <t xml:space="preserve">     Mobilehome Park</t>
  </si>
  <si>
    <t xml:space="preserve">     Attest that 80% or greater of the total units at the property are “low-income” </t>
  </si>
  <si>
    <t xml:space="preserve">     Attest that 50% or greater of the total units at the property are “low-income” </t>
  </si>
  <si>
    <t>For Mobilehome Parks please be aware of the following</t>
  </si>
  <si>
    <t>For Other Housing Development Applicants please be aware of the following</t>
  </si>
  <si>
    <t xml:space="preserve">A mobilehome is defined in Section 18008 of the CA Health and Safety Code.
</t>
  </si>
  <si>
    <t>"Other Housing Development" is (a) a multi-dwelling unit development such as a Single Room Occupancy (SRO) or an apartment complex, in which all units are owned by the same entity(ies) and that has 80% or greater residential units that are “low-income” and (b) tribal housing, including developments funded with Housing and Urban Development (HUD) funding or through a Tribally Designated Housing Entity.</t>
  </si>
  <si>
    <t>Link to California Health and Safety Code Section 18008</t>
  </si>
  <si>
    <t xml:space="preserve">      Tribal Housing</t>
  </si>
  <si>
    <t xml:space="preserve">     Census Block Group Based Projects</t>
  </si>
  <si>
    <t xml:space="preserve">               Housing and Urban Development  (HUD)</t>
  </si>
  <si>
    <t xml:space="preserve">                 Tribal Designated Housing Entity</t>
  </si>
  <si>
    <t>For Tribal Housing Applicants please be aware of the following</t>
  </si>
  <si>
    <t>For Census Block Group Projects please be aware of the following</t>
  </si>
  <si>
    <t>Tribal housing applicants must submit a letter from the Tribal Governing Body or designee (such as Tribal Chairperson or Tribal Administrator) authorizing it to seek funding and (1) the total number of units in the housing development and (2) the number of units available to and occupied by tribal members at the time of the application.</t>
  </si>
  <si>
    <t>For projects that are eligible based on Census Block Groups, a City or County Government may apply on behalf of the low-income community. 
A project eligible in this category is one or more Census block group(s), each with a median household income at or below 80 percent of the statewide median income or with median household incomes at or below the county-specific threshold designated as “low-income” by the Department of Housing and Community Development’s list of state income limits adopted pursuant to Section 50093 of the Health and Safety Code</t>
  </si>
  <si>
    <t>The California Broadband Map (http://www.broadbandmap.ca.gov/) includes census derived population and income data and information regarding existing service providers and their reported service speeds.                                      Using the census block group layer data return, the median household income and census block group code can be obtained. For reference, census block group codes are formatted as follows:
CBG(s) must be based on the latest decennial census. CBG(s) must be in a twelve-digit format, as follows:                State [2 digits] County [3 digits] Tract [6 digits] Block Group [1 digit]</t>
  </si>
  <si>
    <t>Link to California Health and Safety Code Section 50093</t>
  </si>
  <si>
    <t>Link to California Department of Housing and Community Development (HCD) State Income Limits</t>
  </si>
  <si>
    <t>Check boxes if you have provided the following information:</t>
  </si>
  <si>
    <t>7. Organizational Chart and Background</t>
  </si>
  <si>
    <t xml:space="preserve">Provide an organizational chart showing the parent organization, subsidiaries and affiliates.  </t>
  </si>
  <si>
    <t>8. Financials</t>
  </si>
  <si>
    <t xml:space="preserve">(A) A chartered Public Housing Authority must provide its most recent annual reports and audits that it submitted to the HUD, or (B) a publicly supported housing development that is not in contract with HUD must include in its submission the program details of the publicly supported housing development, including any applicable income eligibility requirements for the program residents, and any housing development contracts or agreements between the applicant and the source of the public subsidy, or (C) A 501(c)(3) non-profit organization must provide its most recent annual reports and audits that it submitted to a government entity (for example, the California Tax Credit Allocation Committee).  </t>
  </si>
  <si>
    <t>8. Assertion Of Community Need for Affordable Broadband</t>
  </si>
  <si>
    <t>An applicant must attest to whether the low-income community that will be connected through the proposed project has access to a broadband internet service provider that offers the community residents free broadband service that meets or exceeds state standards, as defined in Section III.</t>
  </si>
  <si>
    <t>8. Commitment to Providing Broadband Service at No-Cost to Residents</t>
  </si>
  <si>
    <t>The applicant must attest to committing to offer broadband service that meets or exceeds state standards as defined by these Guidelines at no cost to residents of the low-income community(ies).</t>
  </si>
  <si>
    <t>9. Permitting Compliance</t>
  </si>
  <si>
    <t xml:space="preserve">The applicant must attest that the project is statutorily or categorically exempt from CEQA requirements and cite the relevant authority, as applicable in the support documentation package. </t>
  </si>
  <si>
    <t>10. Notarized Affidavit</t>
  </si>
  <si>
    <t xml:space="preserve">Submit an affidavit, under penalty of perjury, that to the best of your knowledge all the statements and representations made in the application information submitted are true and correct. Additionally, you must agree to abide by the Commission Rules of Practice and Procedure, be subject to Public Utilities Code Sections 2108 and 2111 and to submit quarterly reports and annual recertification or audit documents.  </t>
  </si>
  <si>
    <t>See website for the Notarized Affidavit Requirement</t>
  </si>
  <si>
    <t>CASF Website</t>
  </si>
  <si>
    <t>NOTE: The CPUC does not have jurisdiction over prevailing wage issues, but all CASF applicants are expected to comply with all applicable laws, including the State’s prevailing wage requirements, unless they are determined exempt by the Department of Industrial Relations (DIR).  Questions concerning the prevailing wage requirements should be directed to the DIR Office of the Director, Legal Unit– (510) 286-3800; DIR Office of Policy Research and Legislation – (415) 703-4780; DIR’s general email address is available at http://www.dir.ca.gov</t>
  </si>
  <si>
    <t>Project table</t>
  </si>
  <si>
    <t>ProjectName</t>
  </si>
  <si>
    <t>Rural</t>
  </si>
  <si>
    <t>ZipCode</t>
  </si>
  <si>
    <t>NumberofUnits</t>
  </si>
  <si>
    <t>NumberofUnitsUnserved</t>
  </si>
  <si>
    <t>CurrentUnitsWired</t>
  </si>
  <si>
    <t>Numberofunitstobewired</t>
  </si>
  <si>
    <t>Numberofresidents</t>
  </si>
  <si>
    <t>Numberofresidentstobewired</t>
  </si>
  <si>
    <t>Grant</t>
  </si>
  <si>
    <t>Loan</t>
  </si>
  <si>
    <t>AttestUnserved</t>
  </si>
  <si>
    <t>ISPdenied</t>
  </si>
  <si>
    <t>ReasonDenied</t>
  </si>
  <si>
    <t>BudgetTotal</t>
  </si>
  <si>
    <t>GrantTotal</t>
  </si>
  <si>
    <t>MatchFundsTotal</t>
  </si>
  <si>
    <t>BandwidthCosts5yr</t>
  </si>
  <si>
    <t>OpsCosts5yr</t>
  </si>
  <si>
    <t>TypeofTechnology</t>
  </si>
  <si>
    <t>BroadbandProvider</t>
  </si>
  <si>
    <t>NetworkSpecification</t>
  </si>
  <si>
    <t>PricePerMonth</t>
  </si>
  <si>
    <t>BandwidthSource</t>
  </si>
  <si>
    <t>MinimumPeakDownloadSpeed</t>
  </si>
  <si>
    <t>DownloadCapability</t>
  </si>
  <si>
    <t>UploadCapability</t>
  </si>
  <si>
    <t>EconomicLives</t>
  </si>
  <si>
    <t>CEQA</t>
  </si>
  <si>
    <t>Permits</t>
  </si>
  <si>
    <t>AdoptionActivities</t>
  </si>
  <si>
    <t>WiringWork</t>
  </si>
  <si>
    <t>TrainingHours</t>
  </si>
  <si>
    <t xml:space="preserve">Curriculum </t>
  </si>
  <si>
    <t>TrainingLocation</t>
  </si>
  <si>
    <t>ProvidedDevices</t>
  </si>
  <si>
    <t>TechSupport</t>
  </si>
  <si>
    <t>ProjectSchedule</t>
  </si>
  <si>
    <t>PurchasedEquipmentCapability</t>
  </si>
  <si>
    <t>MaintenanceAndSecurity</t>
  </si>
  <si>
    <t>ResidentialUse</t>
  </si>
  <si>
    <t>HUDUniformPhysicalCondition</t>
  </si>
  <si>
    <t>PropertyUpgrades</t>
  </si>
  <si>
    <t>NumberOfUnitsInProjectBuildings</t>
  </si>
  <si>
    <t>NumberOfResidents</t>
  </si>
  <si>
    <t>TotalNumberOfUnitsInDevelopment</t>
  </si>
  <si>
    <t>NumberUnitsAvailableToAndOccupiedByFarmworkers</t>
  </si>
  <si>
    <t>County</t>
  </si>
  <si>
    <t>CPUC, CASF Broadband Public Housing Project Application - Internet Extension Project</t>
  </si>
  <si>
    <t>Applicants must submit the following information to the Commission for each proposed project. Applications that do not include each item listed below may not be considered for approval and may be rejected.</t>
  </si>
  <si>
    <t>Project must meet the following:</t>
  </si>
  <si>
    <t xml:space="preserve">  The project is capable of providing broadband internet service speeds of 100 Mbps downstream and 20 Mbps upstream for an average user during peak and off-peak hours. TRUE</t>
  </si>
  <si>
    <t xml:space="preserve">  The project connects the low-income community residents to a broadband network that offers free broadband service for at least five years after project completion. TRUE</t>
  </si>
  <si>
    <t xml:space="preserve">  The project is statutorily or categorically exempt from CEQA requirements. TRUE</t>
  </si>
  <si>
    <t>1. Funds Requested</t>
  </si>
  <si>
    <t>Project Name</t>
  </si>
  <si>
    <t>Amount of CASF Grant Funding Request</t>
  </si>
  <si>
    <t>Project Cost</t>
  </si>
  <si>
    <t xml:space="preserve">2. Applicant Information </t>
  </si>
  <si>
    <t>Eligibility Type</t>
  </si>
  <si>
    <t>Lead Contractor/Vendor</t>
  </si>
  <si>
    <t>Name</t>
  </si>
  <si>
    <t>Email Address</t>
  </si>
  <si>
    <t xml:space="preserve">Key Project Contact </t>
  </si>
  <si>
    <t>Key Management Contact</t>
  </si>
  <si>
    <t>3. Applicant Organization Information</t>
  </si>
  <si>
    <t>Organization Name</t>
  </si>
  <si>
    <t>Organization Street Address</t>
  </si>
  <si>
    <t>Organization City</t>
  </si>
  <si>
    <t>Organization State</t>
  </si>
  <si>
    <t>Organization Zip</t>
  </si>
  <si>
    <t>Organization County</t>
  </si>
  <si>
    <t>Certificate of Public Convenience and Necessity (CPCN) U-Number</t>
  </si>
  <si>
    <t>Wireless Identification Registration (WIR) Number</t>
  </si>
  <si>
    <t>Pending CPCN/WIR Application Number</t>
  </si>
  <si>
    <t>For Tribal applicants only:</t>
  </si>
  <si>
    <t>A letter of authorization from the Tribal Governing Body or designee</t>
  </si>
  <si>
    <t>Total number of units in the tribal housing development</t>
  </si>
  <si>
    <t>Total number of units available to and occupied by tribal members</t>
  </si>
  <si>
    <t>4. Project Location Information</t>
  </si>
  <si>
    <t>Median Household Income of the Project Area</t>
  </si>
  <si>
    <t>The California Broadband Map (http://www.broadbandmap.ca.gov/) includes census derived population and income data and information regarding existing service providers and their reported service speeds. Using the census block group layer data return, the median household income and census block group code can be obtained. For reference, census block group codes are formatted as follows:
CBG(s) must be based on the latest decennial census. CBG(s) must be in a twelve-digit format, as follows:                State [2 digits] County [3 digits] Tract [6 digits] Block Group [1 digit]</t>
  </si>
  <si>
    <t>The applicant must include a phyiscal address(es) for each project location along with an image of the location on the map.  The Commission will accept a screen shot image from online maps or similar images.</t>
  </si>
  <si>
    <t>Insert the project map into the Map tab - label the Map with the project name.</t>
  </si>
  <si>
    <t>Project Type</t>
  </si>
  <si>
    <t>Last-mile               Hybrid Last-mile/Middle-mile</t>
  </si>
  <si>
    <t>Description of the Project</t>
  </si>
  <si>
    <t>Download Speed Capabilities of Proposed Facilities</t>
  </si>
  <si>
    <t>Upload Speed Capabilities of Proposed Facilities</t>
  </si>
  <si>
    <t>Project Equipment and Expenses</t>
  </si>
  <si>
    <t>Use the "IEP Last Mile Expenses" and "IEP Middle Mile Expenses" tabs to insert information.</t>
  </si>
  <si>
    <t>5. Assertion of Community need for Affordable Broadband Service that Meets State Standards</t>
  </si>
  <si>
    <t xml:space="preserve">Applicant attests that the low-income community that will be connected through the proposed project has no access to a broadband service provider that offers the community residents free broadband service that meets or exceeds state standards as defined in Section III of the Appendix A of (D.) 24-03-041.  TRUE </t>
  </si>
  <si>
    <t>6. Additional Information About Broadband Providers in Area</t>
  </si>
  <si>
    <t>Proposed Provider Infrastructure</t>
  </si>
  <si>
    <t>Provide a description of the proposed provider's broadband infrastructure and service within five miles of the proposed project.</t>
  </si>
  <si>
    <t>Other Broadband Providers in Area</t>
  </si>
  <si>
    <t>Provide a description of other provider's infrastructure within the project area which can be leased, purchased or accessed via interconnection.</t>
  </si>
  <si>
    <t>Broadband Barriers</t>
  </si>
  <si>
    <t>List of Broadband barriers, if any.</t>
  </si>
  <si>
    <t>7. Project Summary</t>
  </si>
  <si>
    <t>Project summary per section V, 2.7 of Appendix A of (D.) 24-03-041 is enclosed.</t>
  </si>
  <si>
    <t xml:space="preserve"> TRUE</t>
  </si>
  <si>
    <t xml:space="preserve"> Please check boxes to attest to the following and that you have provided any supporting documentation:</t>
  </si>
  <si>
    <t>8.  Engineering Documents and Schematics and Project Schedule</t>
  </si>
  <si>
    <t xml:space="preserve">Attach engineering documents/schematics for the technology to be used.
Provide Technical Description and Specification of all Networking Elements of the Project.
Provide a high-level narrative for supporting the Network Speed Capability, Network Installation, and Network Configuration.
Include a deployment schedule with a commitment to complete project within 18 months of Commission approval of the application. The schedule should identify major prerequisite(s), construction, and any other milestones that can be verified by Commission staff.  The schedule should list the following: Major Milestone Description, Milestone Start and End date, Milestone Risks. Include the following: 
1. A plan to encourage the use of broadband internet service, specifying activities used to encourage this use.
2. Any permit review time in the construction schedule with a reference to the government agencies that will issue the permits. </t>
  </si>
  <si>
    <t xml:space="preserve">Equipment purchased by Applicant is capable of providing a minimum speed of 100 Mbps download and 20 Mbps upload service for an average user during peak and off-peak hours as a network with a maximum of 50ms of round-trip ping time where technically feasible, or if the network is not technically feasible, then the network must provide a service of no more than 100ms of round-trip ping time (Applicant is responsible for providing sufficient bandwidth to deliver the required service defined in the "State Standard").  
Applicant agrees to secure project funded hardware to prevent theft and vandalism. </t>
  </si>
  <si>
    <t xml:space="preserve">Applicant agrees to maintain and secure Project Equipment and Technology, and to acquire the necessary hardware warranty and service agreement to support the operation of the proposed network for at least 5 years after project completion.   </t>
  </si>
  <si>
    <t xml:space="preserve">In the event an applicant requests funding for middle-mile infrastructure for the purpose of serving the last mile of a project, the following must be provided: A written justification as to why any existing middle-mile facility cannot support the serviceable locations requested in the project area and a notice confirming that the applicant has consulted with the California Department of Technology (CDT) within three (3) months after Commission approval to ensure that the middle mile components of the project complement the statewide open-access middle mile broadband network as described in SB 156. </t>
  </si>
  <si>
    <t>Any middle-mile infrastructure funded by a BPHA Internet Extension project grant must be made available at reasonable and equal terms to any communications service provider that wishes to interconnect. For projects awarded BPHA grants to deploy middle mile infrastructure, Grantees are required to maintain the broadband network and offer free broadband service that meets or exceeds state standards for a period of five years after project completion for residents of the low-income communities that the project serves. After maintaining the broadband network and offering free broadband service for residents of the low-income communities for a period of five years, the middle mile segment or segments are deemed open access for the duration of the lifetime of that infrastructure. Open access requires that BPHA funded middle mile infrastructure be made available to provide nondiscriminatory interconnection and Internet.</t>
  </si>
  <si>
    <t xml:space="preserve">The BPHA grant recipient, whose middle-mile facilities are funded by a BPHA Internet Extension project grant, must make all reasonable efforts to allow requesting entities to interconnect and procure transport service or a wholesale direct connection. In addition, the above mentioned BPHA grant recipient must provide requesting entities with an ability to connect to the Internet irrespective of whether the BPHA grant recipient connects to the Internet directly or indirectly.  
Unless otherwise infeasible, points of interconnection shall be provided at, but not limited to, previously defined interconnection points, new and existing network exchange locations, and splice points. Further, points of interconnection shall be provided, but not limited to, 1) within 500 meters of a highway interchange and 2) where wireline infrastructure has been damaged and repairs are within 500 meters of an unserved community. Consistent with the requirement to negotiate in good faith, the CASF grant recipient must provide information detailing the CASF-funded infrastructure to parties requesting interconnection such as route maps, interconnection points, splice points, type of fiber, and number of strands. Pricing and terms and conditions for interconnection shall be reasonable, equal, and nondiscriminatory.
Interconnection includes, at a minimum, the physical interconnection of the middle-mile facilities that are funded by a BPHA Internet Extension project grant to a requesting party’s facilities for the exchange of traffic. Service offerings may include, but not be limited to, lease of dark fiber, local transmission services, transport, and dedicated Internet access services. </t>
  </si>
  <si>
    <t>For the serviceable life of the BPHA funded middle-mile infrastructure, the BPHA grant recipient must provide, in its confidential annual report to the Commission, a detailing of the number of interconnection requests and executed service agreements.</t>
  </si>
  <si>
    <t xml:space="preserve">Any infrastructure built with funds provided by a BPHA Internet Extension project shall become the property of, and part of, the network of the facility based broadband provider to which it is connected, up to the Minimum point of entry. For the purposes of BPHA Internet Extension project grant, MPOE is the closest practicable point to where the wiring crosses a property line.  </t>
  </si>
  <si>
    <t xml:space="preserve">Applicant agrees to complete the project within 18 months from the date of the Commission approval. </t>
  </si>
  <si>
    <t>NOTES:</t>
  </si>
  <si>
    <t>Only applications for CEQA-exempt projects will be accepted.</t>
  </si>
  <si>
    <t>Project Name:</t>
  </si>
  <si>
    <t>CAP/EX Category</t>
  </si>
  <si>
    <t>Unit of Measurement</t>
  </si>
  <si>
    <t>Quantity</t>
  </si>
  <si>
    <t>Total Cost</t>
  </si>
  <si>
    <t xml:space="preserve"> Permitting </t>
  </si>
  <si>
    <t>Engineering and Project Management (Labor)</t>
  </si>
  <si>
    <t>Labor Hours</t>
  </si>
  <si>
    <t>$</t>
  </si>
  <si>
    <t xml:space="preserve">Full Engineering Design ( Includes Fiber Engineering, Wireless Engineering,Fielding &amp; Mapping) </t>
  </si>
  <si>
    <t>Project Management</t>
  </si>
  <si>
    <t>Make Ready Engineering (Poles)</t>
  </si>
  <si>
    <t>Permit Application Fees ( Includes all permit application fees )</t>
  </si>
  <si>
    <t>N/A</t>
  </si>
  <si>
    <t>Permit Support (Labor Hours)</t>
  </si>
  <si>
    <t>Number of Permits submitted.</t>
  </si>
  <si>
    <t>Each</t>
  </si>
  <si>
    <t>Outside Plant Construction (Material)</t>
  </si>
  <si>
    <t>Fiber count (dropdown)</t>
  </si>
  <si>
    <t>Per Foot</t>
  </si>
  <si>
    <t>Coax Cable (dropdown)</t>
  </si>
  <si>
    <t>Handhole</t>
  </si>
  <si>
    <t>Outside Plant Construction (Labor)</t>
  </si>
  <si>
    <t>Placing Aerial Fiber/ COAX</t>
  </si>
  <si>
    <t>Placing Underground Fiber / COAX</t>
  </si>
  <si>
    <t>Placing Underground conduit.</t>
  </si>
  <si>
    <t>Trenching (Includes directional bore, open cut trench, tunneling )</t>
  </si>
  <si>
    <t>Handhole _Shipping and Handling</t>
  </si>
  <si>
    <t>Placing_Handhole</t>
  </si>
  <si>
    <t xml:space="preserve">Splicing _Journeyman </t>
  </si>
  <si>
    <t xml:space="preserve">Splicing _Laborer </t>
  </si>
  <si>
    <t xml:space="preserve">Surface Restoration_Concrete </t>
  </si>
  <si>
    <t>Sq Ft</t>
  </si>
  <si>
    <t xml:space="preserve">Surface Restoration_Asphalt </t>
  </si>
  <si>
    <t>CO/HUB/Remote/Node Equipment/Wireless (Material)</t>
  </si>
  <si>
    <t xml:space="preserve">(OLT) Optical Line Terminals </t>
  </si>
  <si>
    <t>Fiber Optic Distribution Frames</t>
  </si>
  <si>
    <t>(FDH) Fiber Distribution Hubs</t>
  </si>
  <si>
    <t>(ONT) Optical Network Terminals</t>
  </si>
  <si>
    <t>Above Ground Cabinets</t>
  </si>
  <si>
    <t>Antennas</t>
  </si>
  <si>
    <t>Radios/Mounting Kits/Connectors</t>
  </si>
  <si>
    <t>BACK Up Power Equipment / Electrical</t>
  </si>
  <si>
    <t>Towers</t>
  </si>
  <si>
    <t>Applicants Additional Items not Provided Above</t>
  </si>
  <si>
    <t>The Commission will reimburse the following BPHA Internet Extension project related expenses after a review of the project completion form and supporting documentation submitted as required in Section VIII</t>
  </si>
  <si>
    <t xml:space="preserve">  Cost of project labor and materials, including design, permitting, installation, supervision, and telecommunications equipment. </t>
  </si>
  <si>
    <t xml:space="preserve">  Costs that include, but are not limited to, trenching, boring, backfill, cable, and conduits.</t>
  </si>
  <si>
    <t xml:space="preserve">  Costs for wired and/or wireless installations and turning up service. </t>
  </si>
  <si>
    <t xml:space="preserve">  Cost for all last mile infrastructure. For example, reimbursable costs would include wired installations to interconnect from an MPOE to a middle mile network. </t>
  </si>
  <si>
    <t xml:space="preserve">  Cost of middle-mile infrastructure that is needed to achieve the last mile connection. </t>
  </si>
  <si>
    <t xml:space="preserve">  Costs to lease access to property or for Internet backhaul services for a period not to exceed five years. </t>
  </si>
  <si>
    <t>Instructions for first time users:</t>
  </si>
  <si>
    <t>Go to https://cpucftp.cpuc.ca.gov</t>
  </si>
  <si>
    <t>1.)  Click on I don’t have an account yet.</t>
  </si>
  <si>
    <t>2.)  Create your FTP account by entering your email address in the window.
3.)  A Verification Code will be immediately sent to your mailbox.
4.)  Retrieve it and copy the Verification Code into the registration window to authenticate your address. 
5.)  Create a personal password for yourself.  You have now completed Registration.  Bookmark the FTP link to upload documents in the future.</t>
  </si>
  <si>
    <t>6.) Enteryour email and password sign in.
7.) "A Send File" email window will appear.  Address the email to CPUC_Housing@cpuc.ca.gov, browse your hard drive to attach the files you wish send.
8.)  Press "Send" and your email will be transmitted to the CPUC FTP server.  Your submission is complete!</t>
  </si>
  <si>
    <t>Checklist of items to upload:</t>
  </si>
  <si>
    <t>Applicant Workbook</t>
  </si>
  <si>
    <t>CASF Public Housing Account Infrastructure Project(s) Application workbook.  See application instructions.</t>
  </si>
  <si>
    <t>Eligiblity Documents</t>
  </si>
  <si>
    <t xml:space="preserve">Chartered Public Housing Authorities: </t>
  </si>
  <si>
    <t xml:space="preserve">Annual HUD Contributions Contract. </t>
  </si>
  <si>
    <t>or</t>
  </si>
  <si>
    <t xml:space="preserve">Publicly Supported Housing developments that are NOT in contract with HUD: </t>
  </si>
  <si>
    <t>Any agreements between the applicant and the source of the public subsidy.</t>
  </si>
  <si>
    <t>Details of the publicly supported housing development, including any applicable income eligibility requirements for the program residents.</t>
  </si>
  <si>
    <t>501(c)(3) Non-Profit Organizations:</t>
  </si>
  <si>
    <t>IRS Letter approving its status as a 501(c)(3) entity to provide affordable housing.  The IRS Letter must include applicant's Tax Identification Number.  AND</t>
  </si>
  <si>
    <t>Award letter from a public agency such as California Tax Credit Allocation Committee (TCAC), proving receipt of public funding for affordable housing purposes.</t>
  </si>
  <si>
    <t>Tribal Housing Applicants</t>
  </si>
  <si>
    <t>A letter from the Tribal Governing Body or designee (such as Tribal Chairperson or Tribal Administrator) authorizing it to seek funding</t>
  </si>
  <si>
    <t>Eligibility based on Federal Poverty Guidelines or based on current enrollment in acceptable public assistance programs</t>
  </si>
  <si>
    <t xml:space="preserve">Financials
</t>
  </si>
  <si>
    <t xml:space="preserve">Chartered Public Housing Authorities: 
The most recently prepared annual reports and audits submitted to HUD.
</t>
  </si>
  <si>
    <r>
      <t xml:space="preserve">A publicly supported housing development that is </t>
    </r>
    <r>
      <rPr>
        <b/>
        <sz val="11"/>
        <color theme="1"/>
        <rFont val="Arial"/>
        <family val="2"/>
      </rPr>
      <t>NOT</t>
    </r>
    <r>
      <rPr>
        <sz val="11"/>
        <color theme="1"/>
        <rFont val="Arial"/>
        <family val="2"/>
      </rPr>
      <t xml:space="preserve"> in contract with HUD must include in its submission:</t>
    </r>
  </si>
  <si>
    <t>Program details of the publicly supported housing development, including any applicable income eligibility requirements for the program residents.</t>
  </si>
  <si>
    <t>Any housing development contracts or agreements between the applicant and the source of the public subsidy.</t>
  </si>
  <si>
    <t xml:space="preserve">501(c)(3) Non-Profit Organizations:
The most recently prepared annual reports and audits submitted to a government entity (for example, the California Tax Credit Allocation Committee).
</t>
  </si>
  <si>
    <t>Organizational Chart and Background</t>
  </si>
  <si>
    <t>Infrastructure Projects:</t>
  </si>
  <si>
    <t>Attach engineering documents/schematics for the technology to be used.</t>
  </si>
  <si>
    <t>Provide Technical Description and Specification of all Networking Elements of the Project.</t>
  </si>
  <si>
    <t>Provide a high-level narrative for supporting the Network Speed Capability, Network Installation, and Network Configuration.</t>
  </si>
  <si>
    <t>CEQA questionnaire</t>
  </si>
  <si>
    <t>Internet Extension Projects:</t>
  </si>
  <si>
    <t>Provide a project summary per Section V, 2.7 of the Appendix A of the Decision (D.) 24-03-041.</t>
  </si>
  <si>
    <t>Project Schedule</t>
  </si>
  <si>
    <t>A deployment schedule with commitment to complete project within 12 months of Commission approval of the application (BPHA Infrastructure grants) or within 18 months of the Commission approval of the application (BPHA Internet Extension grants). The schedule should identify major prerequisite(s), construction, and any other milestones that can be verified by Commission staff.  The schedule should list the following: Major Milestone Description, Milestone Start and End date, Milestone Risks.</t>
  </si>
  <si>
    <t xml:space="preserve">Include the following: </t>
  </si>
  <si>
    <t>1. A plan to encourage the use of broadband internet service, specifying activities used to encourage this use.</t>
  </si>
  <si>
    <t>2. Any permit review time in the construction schedule with a reference to the government agencies that will issue the permits.</t>
  </si>
  <si>
    <t>Affidavit of Application’s Accuracy</t>
  </si>
  <si>
    <t xml:space="preserve">Submit an affidavit, under penalty of perjury, that, to the best of your knowledge, all the statements and representations made in the application information submitted is true and correct.  Additionally, you must agree to abide by the Commission Rules of Practice and Procedure, be subject to Public Utilities Code Sections 2108 and 2111 and to submit quarterly reports and annual recertification or audit documents. </t>
  </si>
  <si>
    <t>Please insert the project map in the Map and label the Map with the project name.</t>
  </si>
  <si>
    <t>CBG Code</t>
  </si>
  <si>
    <t xml:space="preserve">9.  Purchased Equipment </t>
  </si>
  <si>
    <t>10.  Maintenance and Security of Project Equipment and Technology</t>
  </si>
  <si>
    <t>11.  Justification for Middle-Mile Funding</t>
  </si>
  <si>
    <t xml:space="preserve">12.  Middle-Mile Open Access Requirement </t>
  </si>
  <si>
    <t>13. Middle-Mile Interconnection</t>
  </si>
  <si>
    <t>14. Middle-Mile Reporting requirements</t>
  </si>
  <si>
    <t>15. Ownership</t>
  </si>
  <si>
    <t>16. Project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</si>
</sst>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lt;=9999999]###\-####;\(###\)\ ###\-####"/>
    <numFmt numFmtId="166" formatCode="00000"/>
  </numFmts>
  <fonts count="62"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b/>
      <sz val="12"/>
      <color rgb="FF000080"/>
      <name val="Arial"/>
      <family val="2"/>
    </font>
    <font>
      <b/>
      <sz val="10"/>
      <color rgb="FF0000FF"/>
      <name val="Arial"/>
      <family val="2"/>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sz val="11"/>
      <name val="Arial"/>
      <family val="2"/>
    </font>
    <font>
      <u/>
      <sz val="11"/>
      <color theme="10"/>
      <name val="Arial"/>
      <family val="2"/>
    </font>
    <font>
      <sz val="12"/>
      <color theme="1"/>
      <name val="Arial"/>
      <family val="2"/>
    </font>
    <font>
      <i/>
      <sz val="11"/>
      <color theme="1"/>
      <name val="Calibri"/>
      <family val="2"/>
      <scheme val="minor"/>
    </font>
    <font>
      <i/>
      <sz val="12"/>
      <color theme="1"/>
      <name val="Arial"/>
      <family val="2"/>
    </font>
    <font>
      <b/>
      <i/>
      <sz val="11"/>
      <color theme="1"/>
      <name val="Calibri"/>
      <family val="2"/>
      <scheme val="minor"/>
    </font>
    <font>
      <i/>
      <sz val="11"/>
      <color theme="1"/>
      <name val="Arial"/>
      <family val="2"/>
    </font>
    <font>
      <sz val="14"/>
      <color rgb="FF000000"/>
      <name val="Arial"/>
      <family val="2"/>
    </font>
    <font>
      <sz val="22"/>
      <color theme="1"/>
      <name val="Arial"/>
      <family val="2"/>
    </font>
    <font>
      <sz val="24"/>
      <color theme="1"/>
      <name val="Arial"/>
      <family val="2"/>
    </font>
    <font>
      <b/>
      <i/>
      <sz val="11"/>
      <color theme="1"/>
      <name val="Arial"/>
      <family val="2"/>
    </font>
    <font>
      <sz val="10"/>
      <name val="Arial"/>
      <family val="2"/>
    </font>
    <font>
      <sz val="18"/>
      <color theme="0" tint="-0.249977111117893"/>
      <name val="Arial"/>
      <family val="2"/>
    </font>
    <font>
      <sz val="11"/>
      <color theme="0" tint="-0.249977111117893"/>
      <name val="Calibri"/>
      <family val="2"/>
      <scheme val="minor"/>
    </font>
    <font>
      <b/>
      <sz val="14"/>
      <name val="Calibri"/>
      <family val="2"/>
      <scheme val="minor"/>
    </font>
    <font>
      <b/>
      <sz val="14"/>
      <color rgb="FF000000"/>
      <name val="Calibri"/>
      <family val="2"/>
      <scheme val="minor"/>
    </font>
    <font>
      <b/>
      <sz val="12"/>
      <color theme="1"/>
      <name val="Calibri"/>
      <family val="2"/>
      <scheme val="minor"/>
    </font>
    <font>
      <b/>
      <sz val="20"/>
      <color theme="1"/>
      <name val="Calibri"/>
      <family val="2"/>
      <scheme val="minor"/>
    </font>
    <font>
      <sz val="9"/>
      <color theme="1"/>
      <name val="Arial"/>
      <family val="2"/>
    </font>
    <font>
      <b/>
      <sz val="25"/>
      <color theme="1"/>
      <name val="Calibri"/>
      <family val="2"/>
      <scheme val="minor"/>
    </font>
    <font>
      <b/>
      <sz val="26"/>
      <color theme="1"/>
      <name val="Calibri"/>
      <family val="2"/>
      <scheme val="minor"/>
    </font>
    <font>
      <sz val="26"/>
      <color theme="1"/>
      <name val="Calibri"/>
      <family val="2"/>
      <scheme val="minor"/>
    </font>
    <font>
      <sz val="12"/>
      <color theme="0" tint="-0.249977111117893"/>
      <name val="Arial"/>
      <family val="2"/>
    </font>
    <font>
      <sz val="12"/>
      <color theme="0" tint="-0.249977111117893"/>
      <name val="Calibri"/>
      <family val="2"/>
      <scheme val="minor"/>
    </font>
    <font>
      <sz val="20"/>
      <color theme="1"/>
      <name val="Calibri"/>
      <family val="2"/>
      <scheme val="minor"/>
    </font>
    <font>
      <sz val="11"/>
      <color rgb="FF000000"/>
      <name val="Arial"/>
      <family val="2"/>
    </font>
    <font>
      <sz val="11"/>
      <color rgb="FFFF0000"/>
      <name val="Arial"/>
      <family val="2"/>
    </font>
    <font>
      <sz val="14"/>
      <color rgb="FFFF0000"/>
      <name val="Arial"/>
      <family val="2"/>
    </font>
    <font>
      <b/>
      <sz val="11"/>
      <color rgb="FF000000"/>
      <name val="Arial"/>
    </font>
    <font>
      <b/>
      <sz val="11"/>
      <color rgb="FFFF0000"/>
      <name val="Arial"/>
    </font>
  </fonts>
  <fills count="25">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tint="-0.499984740745262"/>
        <bgColor indexed="64"/>
      </patternFill>
    </fill>
  </fills>
  <borders count="90">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style="hair">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style="medium">
        <color indexed="64"/>
      </left>
      <right style="hair">
        <color auto="1"/>
      </right>
      <top/>
      <bottom/>
      <diagonal/>
    </border>
    <border>
      <left style="medium">
        <color indexed="64"/>
      </left>
      <right style="thin">
        <color auto="1"/>
      </right>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thin">
        <color rgb="FFB2B2B2"/>
      </left>
      <right style="thin">
        <color auto="1"/>
      </right>
      <top style="thin">
        <color auto="1"/>
      </top>
      <bottom style="thin">
        <color indexed="64"/>
      </bottom>
      <diagonal/>
    </border>
    <border>
      <left style="thin">
        <color rgb="FFB2B2B2"/>
      </left>
      <right/>
      <top style="thin">
        <color auto="1"/>
      </top>
      <bottom style="thin">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n">
        <color auto="1"/>
      </left>
      <right/>
      <top style="medium">
        <color indexed="64"/>
      </top>
      <bottom/>
      <diagonal/>
    </border>
    <border>
      <left style="medium">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n">
        <color indexed="64"/>
      </top>
      <bottom style="thin">
        <color indexed="64"/>
      </bottom>
      <diagonal/>
    </border>
    <border>
      <left style="dashed">
        <color indexed="64"/>
      </left>
      <right/>
      <top style="thin">
        <color auto="1"/>
      </top>
      <bottom style="thin">
        <color auto="1"/>
      </bottom>
      <diagonal/>
    </border>
    <border>
      <left/>
      <right/>
      <top style="thick">
        <color indexed="64"/>
      </top>
      <bottom style="thin">
        <color indexed="64"/>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right style="hair">
        <color auto="1"/>
      </right>
      <top style="thin">
        <color auto="1"/>
      </top>
      <bottom style="thin">
        <color indexed="64"/>
      </bottom>
      <diagonal/>
    </border>
    <border>
      <left/>
      <right style="thick">
        <color auto="1"/>
      </right>
      <top/>
      <bottom/>
      <diagonal/>
    </border>
    <border>
      <left style="thin">
        <color indexed="64"/>
      </left>
      <right/>
      <top style="thin">
        <color auto="1"/>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hair">
        <color auto="1"/>
      </top>
      <bottom style="medium">
        <color indexed="64"/>
      </bottom>
      <diagonal/>
    </border>
    <border>
      <left/>
      <right/>
      <top style="hair">
        <color auto="1"/>
      </top>
      <bottom style="medium">
        <color indexed="64"/>
      </bottom>
      <diagonal/>
    </border>
    <border>
      <left style="medium">
        <color indexed="64"/>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rgb="FFB2B2B2"/>
      </right>
      <top/>
      <bottom style="medium">
        <color indexed="64"/>
      </bottom>
      <diagonal/>
    </border>
    <border>
      <left style="thin">
        <color rgb="FFB2B2B2"/>
      </left>
      <right style="thin">
        <color rgb="FFB2B2B2"/>
      </right>
      <top/>
      <bottom style="medium">
        <color indexed="64"/>
      </bottom>
      <diagonal/>
    </border>
    <border>
      <left style="thin">
        <color rgb="FFB2B2B2"/>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dotted">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style="medium">
        <color auto="1"/>
      </top>
      <bottom style="medium">
        <color indexed="64"/>
      </bottom>
      <diagonal/>
    </border>
  </borders>
  <cellStyleXfs count="4">
    <xf numFmtId="0" fontId="0" fillId="0" borderId="0"/>
    <xf numFmtId="0" fontId="5" fillId="5" borderId="10" applyNumberFormat="0" applyFont="0" applyAlignment="0" applyProtection="0"/>
    <xf numFmtId="0" fontId="6" fillId="0" borderId="0" applyNumberFormat="0" applyFill="0" applyBorder="0" applyAlignment="0" applyProtection="0"/>
    <xf numFmtId="44" fontId="5" fillId="0" borderId="0" applyFont="0" applyFill="0" applyBorder="0" applyAlignment="0" applyProtection="0"/>
  </cellStyleXfs>
  <cellXfs count="536">
    <xf numFmtId="0" fontId="0" fillId="0" borderId="0" xfId="0"/>
    <xf numFmtId="0" fontId="2" fillId="0" borderId="7" xfId="0" applyFont="1" applyBorder="1"/>
    <xf numFmtId="0" fontId="3" fillId="3" borderId="0" xfId="0" applyFont="1" applyFill="1" applyAlignment="1">
      <alignment horizontal="left"/>
    </xf>
    <xf numFmtId="0" fontId="1" fillId="0" borderId="0" xfId="0" applyFont="1" applyAlignment="1">
      <alignment horizontal="left" vertical="top"/>
    </xf>
    <xf numFmtId="0" fontId="2" fillId="0" borderId="20" xfId="0" applyFont="1" applyBorder="1"/>
    <xf numFmtId="0" fontId="2" fillId="0" borderId="23" xfId="0" applyFont="1" applyBorder="1"/>
    <xf numFmtId="0" fontId="2" fillId="0" borderId="24" xfId="0" applyFont="1" applyBorder="1"/>
    <xf numFmtId="0" fontId="4" fillId="3" borderId="0" xfId="0" applyFont="1" applyFill="1" applyAlignment="1">
      <alignment horizontal="left"/>
    </xf>
    <xf numFmtId="0" fontId="9" fillId="8" borderId="17" xfId="0" applyFont="1" applyFill="1" applyBorder="1" applyAlignment="1">
      <alignment vertical="center"/>
    </xf>
    <xf numFmtId="0" fontId="9" fillId="8" borderId="27" xfId="0" applyFont="1" applyFill="1" applyBorder="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vertical="center" wrapText="1"/>
    </xf>
    <xf numFmtId="0" fontId="0" fillId="8" borderId="36" xfId="0" applyFill="1" applyBorder="1" applyAlignment="1">
      <alignment vertical="top" wrapText="1"/>
    </xf>
    <xf numFmtId="0" fontId="0" fillId="8" borderId="35" xfId="0" applyFill="1" applyBorder="1" applyAlignment="1">
      <alignment vertical="top" wrapText="1"/>
    </xf>
    <xf numFmtId="0" fontId="0" fillId="0" borderId="36" xfId="0" applyBorder="1" applyAlignment="1">
      <alignment vertical="center" wrapText="1"/>
    </xf>
    <xf numFmtId="0" fontId="0" fillId="12" borderId="36" xfId="0" applyFill="1" applyBorder="1" applyAlignment="1">
      <alignment vertical="center" wrapText="1"/>
    </xf>
    <xf numFmtId="0" fontId="0" fillId="0" borderId="0" xfId="0" applyAlignment="1">
      <alignment vertical="center"/>
    </xf>
    <xf numFmtId="0" fontId="9" fillId="8" borderId="15" xfId="0" applyFont="1" applyFill="1" applyBorder="1" applyAlignment="1">
      <alignment vertical="center"/>
    </xf>
    <xf numFmtId="0" fontId="9" fillId="8" borderId="1" xfId="0" applyFont="1" applyFill="1" applyBorder="1" applyAlignment="1">
      <alignment vertical="center"/>
    </xf>
    <xf numFmtId="0" fontId="1" fillId="0" borderId="38" xfId="0" applyFont="1" applyBorder="1" applyAlignment="1">
      <alignment horizontal="left" vertical="top"/>
    </xf>
    <xf numFmtId="0" fontId="1" fillId="0" borderId="39" xfId="0" applyFont="1" applyBorder="1" applyAlignment="1">
      <alignment horizontal="left" vertical="top"/>
    </xf>
    <xf numFmtId="0" fontId="2" fillId="7" borderId="0" xfId="0" applyFont="1" applyFill="1" applyAlignment="1">
      <alignment vertical="top" wrapText="1"/>
    </xf>
    <xf numFmtId="0" fontId="2" fillId="0" borderId="48" xfId="0" applyFont="1" applyBorder="1"/>
    <xf numFmtId="0" fontId="4" fillId="3" borderId="52" xfId="0" applyFont="1" applyFill="1" applyBorder="1" applyAlignment="1">
      <alignment horizontal="left"/>
    </xf>
    <xf numFmtId="0" fontId="3" fillId="3" borderId="39" xfId="0" applyFont="1" applyFill="1" applyBorder="1" applyAlignment="1">
      <alignment horizontal="left"/>
    </xf>
    <xf numFmtId="0" fontId="2" fillId="0" borderId="0" xfId="0" applyFont="1"/>
    <xf numFmtId="0" fontId="2" fillId="0" borderId="0" xfId="0" applyFont="1" applyAlignment="1">
      <alignment horizontal="left"/>
    </xf>
    <xf numFmtId="0" fontId="2" fillId="0" borderId="9" xfId="0" applyFont="1" applyBorder="1" applyAlignment="1">
      <alignment horizontal="right"/>
    </xf>
    <xf numFmtId="0" fontId="2" fillId="9" borderId="36" xfId="0" applyFont="1" applyFill="1" applyBorder="1"/>
    <xf numFmtId="0" fontId="2" fillId="17" borderId="15" xfId="0" applyFont="1" applyFill="1" applyBorder="1" applyAlignment="1">
      <alignment horizontal="left" wrapText="1"/>
    </xf>
    <xf numFmtId="0" fontId="2" fillId="17" borderId="16" xfId="0" applyFont="1" applyFill="1" applyBorder="1" applyAlignment="1">
      <alignment horizontal="left" wrapText="1"/>
    </xf>
    <xf numFmtId="0" fontId="2" fillId="17" borderId="17" xfId="0" applyFont="1" applyFill="1" applyBorder="1" applyAlignment="1">
      <alignment horizontal="left" wrapText="1"/>
    </xf>
    <xf numFmtId="0" fontId="2" fillId="0" borderId="25" xfId="0" applyFont="1" applyBorder="1"/>
    <xf numFmtId="0" fontId="2" fillId="2" borderId="26" xfId="0" applyFont="1" applyFill="1" applyBorder="1"/>
    <xf numFmtId="0" fontId="2" fillId="2" borderId="3" xfId="0" applyFont="1" applyFill="1" applyBorder="1"/>
    <xf numFmtId="0" fontId="31" fillId="0" borderId="0" xfId="0" applyFont="1"/>
    <xf numFmtId="0" fontId="2" fillId="0" borderId="58" xfId="0" applyFont="1" applyBorder="1"/>
    <xf numFmtId="0" fontId="32" fillId="0" borderId="0" xfId="0" applyFont="1"/>
    <xf numFmtId="166" fontId="32" fillId="0" borderId="0" xfId="0" applyNumberFormat="1" applyFont="1"/>
    <xf numFmtId="165" fontId="32" fillId="0" borderId="0" xfId="0" applyNumberFormat="1" applyFont="1"/>
    <xf numFmtId="164" fontId="32" fillId="0" borderId="0" xfId="0" applyNumberFormat="1" applyFont="1"/>
    <xf numFmtId="1" fontId="32" fillId="0" borderId="0" xfId="0" applyNumberFormat="1" applyFont="1"/>
    <xf numFmtId="0" fontId="32" fillId="0" borderId="0" xfId="0" applyFont="1" applyAlignment="1">
      <alignment horizontal="left"/>
    </xf>
    <xf numFmtId="0" fontId="2" fillId="0" borderId="18" xfId="0" applyFont="1" applyBorder="1"/>
    <xf numFmtId="0" fontId="2" fillId="0" borderId="18" xfId="0" applyFont="1" applyBorder="1" applyAlignment="1">
      <alignment horizontal="center" vertical="center"/>
    </xf>
    <xf numFmtId="0" fontId="2" fillId="0" borderId="18" xfId="0" applyFont="1" applyBorder="1" applyAlignment="1">
      <alignment wrapText="1"/>
    </xf>
    <xf numFmtId="164" fontId="2" fillId="0" borderId="0" xfId="0" applyNumberFormat="1" applyFont="1"/>
    <xf numFmtId="1" fontId="2" fillId="0" borderId="0" xfId="0" applyNumberFormat="1" applyFont="1"/>
    <xf numFmtId="0" fontId="32" fillId="0" borderId="0" xfId="0" applyFont="1" applyAlignment="1" applyProtection="1">
      <alignment horizontal="left"/>
      <protection locked="0"/>
    </xf>
    <xf numFmtId="0" fontId="32" fillId="0" borderId="0" xfId="0" applyFont="1" applyProtection="1">
      <protection locked="0"/>
    </xf>
    <xf numFmtId="166" fontId="2" fillId="0" borderId="0" xfId="0" applyNumberFormat="1" applyFont="1"/>
    <xf numFmtId="165" fontId="2" fillId="0" borderId="0" xfId="0" applyNumberFormat="1" applyFont="1"/>
    <xf numFmtId="14" fontId="2" fillId="0" borderId="0" xfId="0" applyNumberFormat="1" applyFont="1" applyProtection="1">
      <protection locked="0"/>
    </xf>
    <xf numFmtId="0" fontId="2" fillId="0" borderId="0" xfId="0" applyFont="1" applyAlignment="1">
      <alignment horizontal="center" vertical="center"/>
    </xf>
    <xf numFmtId="0" fontId="2" fillId="0" borderId="0" xfId="0" applyFont="1" applyAlignment="1">
      <alignment wrapText="1"/>
    </xf>
    <xf numFmtId="0" fontId="2" fillId="0" borderId="64" xfId="0" applyFont="1" applyBorder="1"/>
    <xf numFmtId="0" fontId="1" fillId="0" borderId="0" xfId="0" applyFont="1"/>
    <xf numFmtId="0" fontId="36" fillId="0" borderId="0" xfId="0" applyFont="1"/>
    <xf numFmtId="0" fontId="2" fillId="17" borderId="18" xfId="0" applyFont="1" applyFill="1" applyBorder="1" applyAlignment="1">
      <alignment horizontal="left" wrapText="1"/>
    </xf>
    <xf numFmtId="0" fontId="2" fillId="17" borderId="0" xfId="0" applyFont="1" applyFill="1" applyAlignment="1">
      <alignment horizontal="left" wrapText="1"/>
    </xf>
    <xf numFmtId="0" fontId="2" fillId="17" borderId="19" xfId="0" applyFont="1" applyFill="1" applyBorder="1" applyAlignment="1">
      <alignment horizontal="left" wrapText="1"/>
    </xf>
    <xf numFmtId="0" fontId="2" fillId="0" borderId="0" xfId="0" applyFont="1" applyAlignment="1">
      <alignment vertical="top"/>
    </xf>
    <xf numFmtId="0" fontId="31" fillId="3" borderId="8" xfId="0" applyFont="1" applyFill="1" applyBorder="1"/>
    <xf numFmtId="0" fontId="31" fillId="3" borderId="3" xfId="0" applyFont="1" applyFill="1" applyBorder="1"/>
    <xf numFmtId="0" fontId="2" fillId="3" borderId="0" xfId="0" applyFont="1" applyFill="1" applyAlignment="1">
      <alignment horizontal="left"/>
    </xf>
    <xf numFmtId="0" fontId="2" fillId="3" borderId="3" xfId="0" applyFont="1" applyFill="1" applyBorder="1" applyAlignment="1">
      <alignment horizontal="left"/>
    </xf>
    <xf numFmtId="0" fontId="2" fillId="0" borderId="12" xfId="0" applyFont="1" applyBorder="1" applyAlignment="1" applyProtection="1">
      <alignment horizontal="center"/>
      <protection locked="0"/>
    </xf>
    <xf numFmtId="0" fontId="2" fillId="18" borderId="29" xfId="1" applyFont="1" applyFill="1" applyBorder="1" applyAlignment="1">
      <alignment horizontal="center"/>
    </xf>
    <xf numFmtId="166" fontId="2" fillId="0" borderId="11" xfId="0" applyNumberFormat="1" applyFont="1" applyBorder="1" applyAlignment="1" applyProtection="1">
      <alignment horizontal="left"/>
      <protection locked="0"/>
    </xf>
    <xf numFmtId="0" fontId="31" fillId="3" borderId="0" xfId="0" applyFont="1" applyFill="1" applyAlignment="1">
      <alignment horizontal="left"/>
    </xf>
    <xf numFmtId="0" fontId="2" fillId="18" borderId="59" xfId="1" applyFont="1" applyFill="1" applyBorder="1" applyAlignment="1">
      <alignment horizontal="center"/>
    </xf>
    <xf numFmtId="0" fontId="2" fillId="18" borderId="0" xfId="1" applyFont="1" applyFill="1" applyBorder="1" applyAlignment="1">
      <alignment horizontal="center"/>
    </xf>
    <xf numFmtId="0" fontId="2" fillId="18" borderId="5" xfId="1" applyFont="1" applyFill="1" applyBorder="1" applyAlignment="1">
      <alignment horizontal="center"/>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18" xfId="0" applyFont="1" applyBorder="1" applyAlignment="1">
      <alignment horizontal="left" vertical="top"/>
    </xf>
    <xf numFmtId="0" fontId="31" fillId="0" borderId="0" xfId="0" applyFont="1" applyAlignment="1">
      <alignment horizontal="left" vertical="top"/>
    </xf>
    <xf numFmtId="0" fontId="2" fillId="0" borderId="18"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left"/>
    </xf>
    <xf numFmtId="164" fontId="2" fillId="0" borderId="18" xfId="0" applyNumberFormat="1" applyFont="1" applyBorder="1"/>
    <xf numFmtId="0" fontId="2" fillId="0" borderId="5" xfId="0" applyFont="1" applyBorder="1"/>
    <xf numFmtId="0" fontId="2" fillId="0" borderId="21" xfId="0" applyFont="1" applyBorder="1"/>
    <xf numFmtId="0" fontId="2" fillId="9" borderId="35" xfId="0" applyFont="1" applyFill="1" applyBorder="1"/>
    <xf numFmtId="0" fontId="31" fillId="0" borderId="18" xfId="0" applyFont="1" applyBorder="1" applyAlignment="1">
      <alignment horizontal="center"/>
    </xf>
    <xf numFmtId="0" fontId="2" fillId="0" borderId="28" xfId="0" applyFont="1" applyBorder="1"/>
    <xf numFmtId="0" fontId="2" fillId="9" borderId="49" xfId="0" applyFont="1" applyFill="1" applyBorder="1" applyAlignment="1">
      <alignment vertical="top"/>
    </xf>
    <xf numFmtId="0" fontId="2" fillId="9" borderId="37" xfId="0" applyFont="1" applyFill="1" applyBorder="1" applyAlignment="1">
      <alignment vertical="top"/>
    </xf>
    <xf numFmtId="0" fontId="2" fillId="9" borderId="0" xfId="0" applyFont="1" applyFill="1" applyAlignment="1">
      <alignment vertical="top"/>
    </xf>
    <xf numFmtId="0" fontId="2" fillId="9" borderId="0" xfId="0" applyFont="1" applyFill="1" applyAlignment="1">
      <alignment horizontal="left" vertical="top" wrapText="1"/>
    </xf>
    <xf numFmtId="0" fontId="31" fillId="0" borderId="18" xfId="0" applyFont="1" applyBorder="1" applyAlignment="1">
      <alignment horizontal="left" wrapText="1"/>
    </xf>
    <xf numFmtId="0" fontId="31" fillId="0" borderId="0" xfId="0" applyFont="1" applyAlignment="1">
      <alignment horizontal="left" wrapText="1"/>
    </xf>
    <xf numFmtId="0" fontId="2" fillId="0" borderId="0" xfId="0" applyFont="1" applyAlignment="1">
      <alignment horizontal="left" wrapText="1"/>
    </xf>
    <xf numFmtId="0" fontId="2" fillId="9" borderId="35" xfId="0" applyFont="1" applyFill="1" applyBorder="1" applyAlignment="1">
      <alignment vertical="top"/>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3" fillId="4" borderId="5" xfId="2" applyFont="1" applyFill="1" applyBorder="1" applyAlignment="1">
      <alignment horizontal="center" vertical="center"/>
    </xf>
    <xf numFmtId="0" fontId="2" fillId="4" borderId="72" xfId="0" applyFont="1" applyFill="1" applyBorder="1" applyAlignment="1">
      <alignment horizontal="center" vertical="center"/>
    </xf>
    <xf numFmtId="0" fontId="2" fillId="0" borderId="40" xfId="0" applyFont="1" applyBorder="1"/>
    <xf numFmtId="0" fontId="34" fillId="0" borderId="0" xfId="0" applyFont="1" applyAlignment="1">
      <alignment vertical="center" wrapText="1"/>
    </xf>
    <xf numFmtId="0" fontId="31" fillId="6" borderId="45" xfId="0" applyFont="1" applyFill="1" applyBorder="1" applyAlignment="1">
      <alignment horizontal="left"/>
    </xf>
    <xf numFmtId="0" fontId="31" fillId="6" borderId="2" xfId="0" applyFont="1" applyFill="1" applyBorder="1" applyAlignment="1">
      <alignment horizontal="left"/>
    </xf>
    <xf numFmtId="0" fontId="31" fillId="6" borderId="0" xfId="0" applyFont="1" applyFill="1" applyAlignment="1">
      <alignment horizontal="left"/>
    </xf>
    <xf numFmtId="0" fontId="39" fillId="0" borderId="0" xfId="0" applyFont="1" applyAlignment="1">
      <alignment horizontal="center" vertical="center"/>
    </xf>
    <xf numFmtId="0" fontId="40" fillId="0" borderId="0" xfId="0" applyFont="1" applyAlignment="1">
      <alignment horizontal="center"/>
    </xf>
    <xf numFmtId="0" fontId="33" fillId="0" borderId="0" xfId="2" applyFont="1" applyBorder="1"/>
    <xf numFmtId="0" fontId="41" fillId="0" borderId="0" xfId="0" applyFont="1" applyAlignment="1">
      <alignment horizontal="center"/>
    </xf>
    <xf numFmtId="0" fontId="1" fillId="0" borderId="0" xfId="0" applyFont="1" applyAlignment="1">
      <alignment vertical="center"/>
    </xf>
    <xf numFmtId="0" fontId="2" fillId="0" borderId="0" xfId="0" applyFont="1" applyAlignment="1">
      <alignment horizontal="center" wrapText="1"/>
    </xf>
    <xf numFmtId="0" fontId="2" fillId="0" borderId="0" xfId="0" applyFont="1" applyAlignment="1">
      <alignment horizontal="left" vertical="top"/>
    </xf>
    <xf numFmtId="0" fontId="3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20" borderId="0" xfId="0" applyFont="1" applyFill="1" applyAlignment="1">
      <alignment horizontal="left"/>
    </xf>
    <xf numFmtId="0" fontId="2" fillId="20" borderId="0" xfId="0" applyFont="1" applyFill="1" applyAlignment="1">
      <alignment horizontal="left" vertical="center"/>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2" fillId="0" borderId="0" xfId="0" applyFont="1" applyProtection="1">
      <protection locked="0"/>
    </xf>
    <xf numFmtId="0" fontId="32" fillId="0" borderId="0" xfId="0" applyFont="1" applyAlignment="1">
      <alignment horizontal="left" wrapText="1"/>
    </xf>
    <xf numFmtId="164" fontId="32" fillId="0" borderId="0" xfId="0" applyNumberFormat="1" applyFont="1" applyAlignment="1">
      <alignment horizontal="left" wrapText="1"/>
    </xf>
    <xf numFmtId="0" fontId="32" fillId="0" borderId="0" xfId="0" applyFont="1" applyAlignment="1">
      <alignment wrapText="1"/>
    </xf>
    <xf numFmtId="0" fontId="4" fillId="3" borderId="18" xfId="0" applyFont="1" applyFill="1" applyBorder="1" applyAlignment="1">
      <alignment horizontal="left"/>
    </xf>
    <xf numFmtId="0" fontId="3" fillId="0" borderId="0" xfId="0" applyFont="1" applyAlignment="1">
      <alignment horizontal="left"/>
    </xf>
    <xf numFmtId="0" fontId="43" fillId="0" borderId="0" xfId="0" applyFont="1"/>
    <xf numFmtId="0" fontId="3" fillId="0" borderId="0" xfId="0" applyFont="1"/>
    <xf numFmtId="0" fontId="4" fillId="3" borderId="26" xfId="0" applyFont="1" applyFill="1" applyBorder="1" applyAlignment="1">
      <alignment horizontal="left"/>
    </xf>
    <xf numFmtId="0" fontId="2" fillId="0" borderId="44" xfId="0" applyFont="1" applyBorder="1" applyAlignment="1">
      <alignment horizontal="left"/>
    </xf>
    <xf numFmtId="0" fontId="2" fillId="0" borderId="44" xfId="0" applyFont="1" applyBorder="1" applyAlignment="1">
      <alignment horizontal="left" wrapText="1"/>
    </xf>
    <xf numFmtId="0" fontId="2" fillId="0" borderId="50" xfId="0" applyFont="1" applyBorder="1" applyAlignment="1">
      <alignment horizontal="left" wrapText="1"/>
    </xf>
    <xf numFmtId="0" fontId="46" fillId="21" borderId="0" xfId="0" applyFont="1" applyFill="1" applyAlignment="1">
      <alignment horizontal="left" wrapText="1"/>
    </xf>
    <xf numFmtId="0" fontId="47" fillId="21" borderId="32" xfId="0" applyFont="1" applyFill="1" applyBorder="1" applyAlignment="1">
      <alignment horizontal="center" wrapText="1"/>
    </xf>
    <xf numFmtId="0" fontId="47" fillId="21" borderId="49" xfId="3" applyNumberFormat="1" applyFont="1" applyFill="1" applyBorder="1" applyAlignment="1">
      <alignment horizontal="center"/>
    </xf>
    <xf numFmtId="0" fontId="48" fillId="22" borderId="74" xfId="0" applyFont="1" applyFill="1" applyBorder="1" applyAlignment="1">
      <alignment horizontal="left"/>
    </xf>
    <xf numFmtId="0" fontId="48" fillId="22" borderId="75" xfId="0" applyFont="1" applyFill="1" applyBorder="1" applyAlignment="1">
      <alignment horizontal="left"/>
    </xf>
    <xf numFmtId="0" fontId="30" fillId="23" borderId="15" xfId="0" applyFont="1" applyFill="1" applyBorder="1" applyAlignment="1">
      <alignment horizontal="left"/>
    </xf>
    <xf numFmtId="0" fontId="30" fillId="23" borderId="76" xfId="0" applyFont="1" applyFill="1" applyBorder="1" applyAlignment="1">
      <alignment horizontal="center"/>
    </xf>
    <xf numFmtId="0" fontId="30" fillId="23" borderId="77" xfId="0" applyFont="1" applyFill="1" applyBorder="1"/>
    <xf numFmtId="0" fontId="30" fillId="23" borderId="67" xfId="0" applyFont="1" applyFill="1" applyBorder="1" applyAlignment="1">
      <alignment horizontal="center"/>
    </xf>
    <xf numFmtId="0" fontId="30" fillId="0" borderId="28" xfId="0" applyFont="1" applyBorder="1"/>
    <xf numFmtId="0" fontId="30" fillId="7" borderId="59" xfId="0" applyFont="1" applyFill="1" applyBorder="1" applyAlignment="1">
      <alignment horizontal="center"/>
    </xf>
    <xf numFmtId="0" fontId="30" fillId="23" borderId="59" xfId="0" applyFont="1" applyFill="1" applyBorder="1" applyAlignment="1">
      <alignment horizontal="center"/>
    </xf>
    <xf numFmtId="0" fontId="30" fillId="0" borderId="18" xfId="0" applyFont="1" applyBorder="1"/>
    <xf numFmtId="0" fontId="30" fillId="7" borderId="61" xfId="0" applyFont="1" applyFill="1" applyBorder="1" applyAlignment="1">
      <alignment horizontal="center"/>
    </xf>
    <xf numFmtId="0" fontId="30" fillId="23" borderId="25" xfId="0" applyFont="1" applyFill="1" applyBorder="1"/>
    <xf numFmtId="0" fontId="30" fillId="24" borderId="59" xfId="0" applyFont="1" applyFill="1" applyBorder="1" applyAlignment="1">
      <alignment horizontal="center"/>
    </xf>
    <xf numFmtId="0" fontId="30" fillId="7" borderId="78" xfId="0" applyFont="1" applyFill="1" applyBorder="1"/>
    <xf numFmtId="0" fontId="30" fillId="23" borderId="79" xfId="0" applyFont="1" applyFill="1" applyBorder="1"/>
    <xf numFmtId="0" fontId="30" fillId="23" borderId="80" xfId="0" applyFont="1" applyFill="1" applyBorder="1" applyAlignment="1">
      <alignment horizontal="center"/>
    </xf>
    <xf numFmtId="0" fontId="48" fillId="22" borderId="32" xfId="0" applyFont="1" applyFill="1" applyBorder="1" applyAlignment="1">
      <alignment horizontal="left"/>
    </xf>
    <xf numFmtId="0" fontId="49" fillId="22" borderId="33" xfId="0" applyFont="1" applyFill="1" applyBorder="1" applyAlignment="1">
      <alignment horizontal="left"/>
    </xf>
    <xf numFmtId="0" fontId="30" fillId="0" borderId="25" xfId="0" applyFont="1" applyBorder="1"/>
    <xf numFmtId="0" fontId="30" fillId="0" borderId="59" xfId="0" applyFont="1" applyBorder="1" applyAlignment="1">
      <alignment horizontal="center"/>
    </xf>
    <xf numFmtId="0" fontId="30" fillId="0" borderId="4" xfId="0" applyFont="1" applyBorder="1" applyAlignment="1">
      <alignment horizontal="center"/>
    </xf>
    <xf numFmtId="0" fontId="30" fillId="0" borderId="77" xfId="0" applyFont="1" applyBorder="1"/>
    <xf numFmtId="0" fontId="30" fillId="0" borderId="67" xfId="0" applyFont="1" applyBorder="1" applyAlignment="1">
      <alignment horizontal="center"/>
    </xf>
    <xf numFmtId="0" fontId="30" fillId="0" borderId="57" xfId="0" applyFont="1" applyBorder="1" applyAlignment="1">
      <alignment horizontal="center"/>
    </xf>
    <xf numFmtId="0" fontId="30" fillId="0" borderId="78" xfId="0" applyFont="1" applyBorder="1"/>
    <xf numFmtId="0" fontId="30" fillId="0" borderId="8" xfId="0" applyFont="1" applyBorder="1" applyAlignment="1">
      <alignment horizontal="center"/>
    </xf>
    <xf numFmtId="0" fontId="30" fillId="7" borderId="77" xfId="0" applyFont="1" applyFill="1" applyBorder="1" applyAlignment="1">
      <alignment horizontal="left"/>
    </xf>
    <xf numFmtId="0" fontId="30" fillId="7" borderId="67" xfId="0" applyFont="1" applyFill="1" applyBorder="1" applyAlignment="1">
      <alignment horizontal="center"/>
    </xf>
    <xf numFmtId="0" fontId="30" fillId="0" borderId="60" xfId="0" applyFont="1" applyBorder="1" applyAlignment="1">
      <alignment horizontal="center"/>
    </xf>
    <xf numFmtId="0" fontId="48" fillId="22" borderId="33" xfId="0" applyFont="1" applyFill="1" applyBorder="1" applyAlignment="1">
      <alignment horizontal="left"/>
    </xf>
    <xf numFmtId="0" fontId="48" fillId="22" borderId="16" xfId="0" applyFont="1" applyFill="1" applyBorder="1" applyAlignment="1">
      <alignment horizontal="left"/>
    </xf>
    <xf numFmtId="0" fontId="30" fillId="23" borderId="25" xfId="0" applyFont="1" applyFill="1" applyBorder="1" applyAlignment="1">
      <alignment horizontal="left"/>
    </xf>
    <xf numFmtId="0" fontId="30" fillId="23" borderId="77" xfId="0" applyFont="1" applyFill="1" applyBorder="1" applyAlignment="1">
      <alignment horizontal="left"/>
    </xf>
    <xf numFmtId="0" fontId="30" fillId="23" borderId="78" xfId="0" applyFont="1" applyFill="1" applyBorder="1" applyAlignment="1">
      <alignment horizontal="left"/>
    </xf>
    <xf numFmtId="0" fontId="30" fillId="7" borderId="78" xfId="0" applyFont="1" applyFill="1" applyBorder="1" applyAlignment="1">
      <alignment horizontal="left"/>
    </xf>
    <xf numFmtId="0" fontId="30" fillId="23" borderId="2" xfId="0" applyFont="1" applyFill="1" applyBorder="1" applyAlignment="1">
      <alignment horizontal="center"/>
    </xf>
    <xf numFmtId="0" fontId="22" fillId="0" borderId="0" xfId="0" applyFont="1"/>
    <xf numFmtId="0" fontId="22" fillId="0" borderId="0" xfId="0" applyFont="1" applyAlignment="1">
      <alignment horizontal="center"/>
    </xf>
    <xf numFmtId="0" fontId="22" fillId="0" borderId="0" xfId="3" applyNumberFormat="1" applyFont="1"/>
    <xf numFmtId="0" fontId="22" fillId="0" borderId="0" xfId="0" applyFont="1" applyAlignment="1">
      <alignment horizontal="left"/>
    </xf>
    <xf numFmtId="0" fontId="46" fillId="21" borderId="0" xfId="0" applyFont="1" applyFill="1" applyAlignment="1">
      <alignment wrapText="1"/>
    </xf>
    <xf numFmtId="0" fontId="47" fillId="21" borderId="81" xfId="3" applyNumberFormat="1" applyFont="1" applyFill="1" applyBorder="1" applyAlignment="1">
      <alignment horizontal="center"/>
    </xf>
    <xf numFmtId="0" fontId="48" fillId="22" borderId="82" xfId="0" applyFont="1" applyFill="1" applyBorder="1" applyAlignment="1">
      <alignment horizontal="left"/>
    </xf>
    <xf numFmtId="6" fontId="30" fillId="23" borderId="17" xfId="3" applyNumberFormat="1" applyFont="1" applyFill="1" applyBorder="1"/>
    <xf numFmtId="0" fontId="30" fillId="23" borderId="83" xfId="3" applyNumberFormat="1" applyFont="1" applyFill="1" applyBorder="1"/>
    <xf numFmtId="0" fontId="30" fillId="0" borderId="22" xfId="3" applyNumberFormat="1" applyFont="1" applyBorder="1"/>
    <xf numFmtId="0" fontId="30" fillId="0" borderId="84" xfId="3" applyNumberFormat="1" applyFont="1" applyBorder="1"/>
    <xf numFmtId="0" fontId="30" fillId="23" borderId="81" xfId="3" applyNumberFormat="1" applyFont="1" applyFill="1" applyBorder="1"/>
    <xf numFmtId="0" fontId="30" fillId="7" borderId="84" xfId="3" applyNumberFormat="1" applyFont="1" applyFill="1" applyBorder="1"/>
    <xf numFmtId="0" fontId="30" fillId="24" borderId="85" xfId="3" applyNumberFormat="1" applyFont="1" applyFill="1" applyBorder="1"/>
    <xf numFmtId="0" fontId="49" fillId="22" borderId="31" xfId="0" applyFont="1" applyFill="1" applyBorder="1" applyAlignment="1">
      <alignment horizontal="left"/>
    </xf>
    <xf numFmtId="0" fontId="30" fillId="0" borderId="81" xfId="3" applyNumberFormat="1" applyFont="1" applyFill="1" applyBorder="1"/>
    <xf numFmtId="0" fontId="30" fillId="0" borderId="83" xfId="3" applyNumberFormat="1" applyFont="1" applyFill="1" applyBorder="1"/>
    <xf numFmtId="6" fontId="30" fillId="0" borderId="84" xfId="3" applyNumberFormat="1" applyFont="1" applyFill="1" applyBorder="1"/>
    <xf numFmtId="0" fontId="30" fillId="7" borderId="83" xfId="3" applyNumberFormat="1" applyFont="1" applyFill="1" applyBorder="1" applyAlignment="1">
      <alignment horizontal="center"/>
    </xf>
    <xf numFmtId="0" fontId="30" fillId="0" borderId="81" xfId="3" applyNumberFormat="1" applyFont="1" applyBorder="1"/>
    <xf numFmtId="0" fontId="48" fillId="22" borderId="31" xfId="0" applyFont="1" applyFill="1" applyBorder="1" applyAlignment="1">
      <alignment horizontal="left"/>
    </xf>
    <xf numFmtId="0" fontId="30" fillId="23" borderId="81" xfId="0" applyFont="1" applyFill="1" applyBorder="1" applyAlignment="1">
      <alignment horizontal="left"/>
    </xf>
    <xf numFmtId="0" fontId="30" fillId="7" borderId="81" xfId="0" applyFont="1" applyFill="1" applyBorder="1" applyAlignment="1">
      <alignment horizontal="left"/>
    </xf>
    <xf numFmtId="0" fontId="2" fillId="0" borderId="44" xfId="0" applyFont="1" applyBorder="1" applyAlignment="1">
      <alignment horizontal="left" vertical="center" wrapText="1"/>
    </xf>
    <xf numFmtId="0" fontId="4" fillId="0" borderId="40" xfId="0" applyFont="1" applyBorder="1" applyAlignment="1">
      <alignment horizontal="left" vertical="top"/>
    </xf>
    <xf numFmtId="0" fontId="3" fillId="3" borderId="65" xfId="0" applyFont="1" applyFill="1" applyBorder="1" applyAlignment="1">
      <alignment horizontal="left"/>
    </xf>
    <xf numFmtId="0" fontId="50" fillId="0" borderId="40" xfId="0" applyFont="1" applyBorder="1" applyAlignment="1">
      <alignment horizontal="left" vertical="top"/>
    </xf>
    <xf numFmtId="0" fontId="50" fillId="0" borderId="0" xfId="0" applyFont="1" applyAlignment="1">
      <alignment horizontal="left" vertical="top"/>
    </xf>
    <xf numFmtId="0" fontId="50" fillId="0" borderId="40" xfId="0" applyFont="1" applyBorder="1"/>
    <xf numFmtId="0" fontId="50" fillId="0" borderId="0" xfId="0" applyFont="1"/>
    <xf numFmtId="0" fontId="2" fillId="0" borderId="50"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xf>
    <xf numFmtId="0" fontId="56" fillId="7" borderId="78" xfId="0" applyFont="1" applyFill="1" applyBorder="1" applyAlignment="1">
      <alignment horizontal="left"/>
    </xf>
    <xf numFmtId="0" fontId="56" fillId="7" borderId="61" xfId="0" applyFont="1" applyFill="1" applyBorder="1" applyAlignment="1">
      <alignment horizontal="center"/>
    </xf>
    <xf numFmtId="0" fontId="56" fillId="7" borderId="60" xfId="0" applyFont="1" applyFill="1" applyBorder="1" applyAlignment="1">
      <alignment horizontal="center"/>
    </xf>
    <xf numFmtId="0" fontId="2" fillId="0" borderId="43" xfId="0" applyFont="1" applyBorder="1" applyAlignment="1">
      <alignment horizontal="left" wrapText="1"/>
    </xf>
    <xf numFmtId="0" fontId="31" fillId="0" borderId="0" xfId="0" applyFont="1" applyAlignment="1">
      <alignment horizontal="center"/>
    </xf>
    <xf numFmtId="0" fontId="4" fillId="3" borderId="38" xfId="0" applyFont="1" applyFill="1" applyBorder="1" applyAlignment="1">
      <alignment horizontal="left"/>
    </xf>
    <xf numFmtId="0" fontId="2" fillId="0" borderId="19" xfId="0" applyFont="1" applyBorder="1" applyAlignment="1">
      <alignment vertical="top" wrapText="1"/>
    </xf>
    <xf numFmtId="0" fontId="59" fillId="0" borderId="0" xfId="0" applyFont="1" applyAlignment="1">
      <alignment vertical="center" wrapText="1"/>
    </xf>
    <xf numFmtId="0" fontId="58" fillId="0" borderId="0" xfId="0" applyFont="1"/>
    <xf numFmtId="0" fontId="2" fillId="19" borderId="0" xfId="0" applyFont="1" applyFill="1"/>
    <xf numFmtId="0" fontId="2" fillId="0" borderId="67" xfId="0" applyFont="1" applyBorder="1"/>
    <xf numFmtId="0" fontId="9" fillId="8" borderId="27" xfId="0" applyFont="1" applyFill="1" applyBorder="1" applyAlignment="1">
      <alignment vertical="center" wrapText="1"/>
    </xf>
    <xf numFmtId="0" fontId="0" fillId="8" borderId="36" xfId="0" applyFill="1" applyBorder="1" applyAlignment="1">
      <alignment vertical="center" wrapText="1"/>
    </xf>
    <xf numFmtId="0" fontId="9" fillId="8" borderId="35" xfId="0" applyFont="1" applyFill="1" applyBorder="1" applyAlignment="1">
      <alignment vertical="center" wrapText="1"/>
    </xf>
    <xf numFmtId="0" fontId="9" fillId="8" borderId="19" xfId="0" applyFont="1" applyFill="1" applyBorder="1" applyAlignment="1">
      <alignment vertical="center" wrapText="1"/>
    </xf>
    <xf numFmtId="0" fontId="0" fillId="0" borderId="27" xfId="0" applyBorder="1" applyAlignment="1">
      <alignment vertical="center" wrapText="1"/>
    </xf>
    <xf numFmtId="0" fontId="38"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31" fillId="3" borderId="26" xfId="0" applyFont="1" applyFill="1" applyBorder="1" applyAlignment="1">
      <alignment horizontal="left"/>
    </xf>
    <xf numFmtId="0" fontId="31" fillId="3" borderId="3" xfId="0" applyFont="1" applyFill="1" applyBorder="1" applyAlignment="1">
      <alignment horizontal="left"/>
    </xf>
    <xf numFmtId="0" fontId="2" fillId="0" borderId="11" xfId="0" applyFont="1" applyBorder="1" applyAlignment="1" applyProtection="1">
      <alignment horizontal="left"/>
      <protection locked="0"/>
    </xf>
    <xf numFmtId="0" fontId="31" fillId="3" borderId="18" xfId="0" applyFont="1" applyFill="1" applyBorder="1" applyAlignment="1">
      <alignment horizontal="left"/>
    </xf>
    <xf numFmtId="0" fontId="4" fillId="3" borderId="3" xfId="0" applyFont="1" applyFill="1" applyBorder="1" applyAlignment="1">
      <alignment horizontal="left"/>
    </xf>
    <xf numFmtId="0" fontId="10" fillId="0" borderId="15" xfId="0" applyFont="1" applyBorder="1" applyAlignment="1">
      <alignment horizontal="left" vertical="center" wrapText="1" indent="5"/>
    </xf>
    <xf numFmtId="0" fontId="10" fillId="0" borderId="16" xfId="0" applyFont="1" applyBorder="1" applyAlignment="1">
      <alignment horizontal="left" vertical="center" wrapText="1" indent="5"/>
    </xf>
    <xf numFmtId="0" fontId="10" fillId="0" borderId="17" xfId="0" applyFont="1" applyBorder="1" applyAlignment="1">
      <alignment horizontal="left" vertical="center" wrapText="1" indent="5"/>
    </xf>
    <xf numFmtId="0" fontId="12" fillId="0" borderId="18" xfId="0" applyFont="1" applyBorder="1" applyAlignment="1">
      <alignment horizontal="left" vertical="center" wrapText="1" indent="10"/>
    </xf>
    <xf numFmtId="0" fontId="12" fillId="0" borderId="0" xfId="0" applyFont="1" applyAlignment="1">
      <alignment horizontal="left" vertical="center" wrapText="1" indent="10"/>
    </xf>
    <xf numFmtId="0" fontId="12" fillId="0" borderId="19" xfId="0" applyFont="1" applyBorder="1" applyAlignment="1">
      <alignment horizontal="left" vertical="center" wrapText="1" indent="10"/>
    </xf>
    <xf numFmtId="0" fontId="0" fillId="8" borderId="15" xfId="0" applyFill="1" applyBorder="1" applyAlignment="1">
      <alignment vertical="center" wrapText="1"/>
    </xf>
    <xf numFmtId="0" fontId="0" fillId="8" borderId="17" xfId="0" applyFill="1" applyBorder="1" applyAlignment="1">
      <alignment vertical="center" wrapText="1"/>
    </xf>
    <xf numFmtId="0" fontId="0" fillId="8" borderId="1" xfId="0" applyFill="1" applyBorder="1" applyAlignment="1">
      <alignment vertical="center" wrapText="1"/>
    </xf>
    <xf numFmtId="0" fontId="0" fillId="8" borderId="27" xfId="0" applyFill="1" applyBorder="1" applyAlignment="1">
      <alignment vertical="center" wrapText="1"/>
    </xf>
    <xf numFmtId="0" fontId="9" fillId="8" borderId="15" xfId="0" applyFont="1" applyFill="1" applyBorder="1" applyAlignment="1">
      <alignment vertical="center" wrapText="1"/>
    </xf>
    <xf numFmtId="0" fontId="9" fillId="8" borderId="17" xfId="0" applyFont="1" applyFill="1" applyBorder="1" applyAlignment="1">
      <alignment vertical="center" wrapText="1"/>
    </xf>
    <xf numFmtId="0" fontId="9" fillId="8" borderId="1" xfId="0" applyFont="1" applyFill="1" applyBorder="1" applyAlignment="1">
      <alignment vertical="center" wrapText="1"/>
    </xf>
    <xf numFmtId="0" fontId="9" fillId="8" borderId="27" xfId="0" applyFont="1" applyFill="1" applyBorder="1" applyAlignment="1">
      <alignment vertical="center" wrapText="1"/>
    </xf>
    <xf numFmtId="0" fontId="10" fillId="0" borderId="1" xfId="0" applyFont="1" applyBorder="1" applyAlignment="1">
      <alignment horizontal="left" vertical="center" wrapText="1" indent="5"/>
    </xf>
    <xf numFmtId="0" fontId="10" fillId="0" borderId="14" xfId="0" applyFont="1" applyBorder="1" applyAlignment="1">
      <alignment horizontal="left" vertical="center" wrapText="1" indent="5"/>
    </xf>
    <xf numFmtId="0" fontId="10" fillId="0" borderId="27" xfId="0" applyFont="1" applyBorder="1" applyAlignment="1">
      <alignment horizontal="left" vertical="center" wrapText="1" indent="5"/>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22" fillId="10" borderId="32" xfId="0" applyFont="1" applyFill="1" applyBorder="1" applyAlignment="1">
      <alignment vertical="center" wrapText="1"/>
    </xf>
    <xf numFmtId="0" fontId="22" fillId="10" borderId="33" xfId="0" applyFont="1" applyFill="1" applyBorder="1" applyAlignment="1">
      <alignment vertical="center" wrapText="1"/>
    </xf>
    <xf numFmtId="0" fontId="22" fillId="10" borderId="31" xfId="0" applyFont="1" applyFill="1" applyBorder="1" applyAlignment="1">
      <alignment vertical="center" wrapText="1"/>
    </xf>
    <xf numFmtId="0" fontId="22" fillId="11" borderId="32" xfId="0" applyFont="1" applyFill="1" applyBorder="1" applyAlignment="1">
      <alignment vertical="center" wrapText="1"/>
    </xf>
    <xf numFmtId="0" fontId="22" fillId="11" borderId="33" xfId="0" applyFont="1" applyFill="1" applyBorder="1" applyAlignment="1">
      <alignment vertical="center" wrapText="1"/>
    </xf>
    <xf numFmtId="0" fontId="22" fillId="11" borderId="31" xfId="0" applyFont="1" applyFill="1" applyBorder="1" applyAlignment="1">
      <alignment vertical="center" wrapText="1"/>
    </xf>
    <xf numFmtId="0" fontId="0" fillId="8" borderId="37" xfId="0" applyFill="1" applyBorder="1" applyAlignment="1">
      <alignment vertical="center" wrapText="1"/>
    </xf>
    <xf numFmtId="0" fontId="0" fillId="8" borderId="36" xfId="0" applyFill="1" applyBorder="1" applyAlignment="1">
      <alignment vertical="center" wrapText="1"/>
    </xf>
    <xf numFmtId="0" fontId="10" fillId="0" borderId="18" xfId="0" applyFont="1" applyBorder="1" applyAlignment="1">
      <alignment horizontal="left" vertical="center" wrapText="1" indent="5"/>
    </xf>
    <xf numFmtId="0" fontId="10" fillId="0" borderId="0" xfId="0" applyFont="1" applyAlignment="1">
      <alignment horizontal="left" vertical="center" wrapText="1" indent="5"/>
    </xf>
    <xf numFmtId="0" fontId="10" fillId="0" borderId="19" xfId="0" applyFont="1" applyBorder="1" applyAlignment="1">
      <alignment horizontal="left" vertical="center" wrapText="1" indent="5"/>
    </xf>
    <xf numFmtId="0" fontId="9" fillId="8" borderId="37" xfId="0" applyFont="1" applyFill="1" applyBorder="1" applyAlignment="1">
      <alignment vertical="center" wrapText="1"/>
    </xf>
    <xf numFmtId="0" fontId="9" fillId="8" borderId="36" xfId="0" applyFont="1" applyFill="1" applyBorder="1" applyAlignment="1">
      <alignment vertical="center" wrapText="1"/>
    </xf>
    <xf numFmtId="0" fontId="23" fillId="0" borderId="1" xfId="0" applyFont="1" applyBorder="1" applyAlignment="1">
      <alignment horizontal="left" vertical="center" wrapText="1" indent="15"/>
    </xf>
    <xf numFmtId="0" fontId="23" fillId="0" borderId="14" xfId="0" applyFont="1" applyBorder="1" applyAlignment="1">
      <alignment horizontal="left" vertical="center" wrapText="1" indent="15"/>
    </xf>
    <xf numFmtId="0" fontId="23" fillId="0" borderId="27" xfId="0" applyFont="1" applyBorder="1" applyAlignment="1">
      <alignment horizontal="left" vertical="center" wrapText="1" indent="15"/>
    </xf>
    <xf numFmtId="0" fontId="17" fillId="8" borderId="37" xfId="0" applyFont="1" applyFill="1" applyBorder="1" applyAlignment="1">
      <alignment vertical="center" wrapText="1"/>
    </xf>
    <xf numFmtId="0" fontId="17" fillId="8" borderId="36" xfId="0" applyFont="1" applyFill="1" applyBorder="1" applyAlignment="1">
      <alignment vertical="center" wrapText="1"/>
    </xf>
    <xf numFmtId="0" fontId="18" fillId="0" borderId="32" xfId="0" applyFont="1" applyBorder="1" applyAlignment="1">
      <alignment horizontal="left" vertical="center" wrapText="1" indent="5"/>
    </xf>
    <xf numFmtId="0" fontId="18" fillId="0" borderId="33" xfId="0" applyFont="1" applyBorder="1" applyAlignment="1">
      <alignment horizontal="left" vertical="center" wrapText="1" indent="5"/>
    </xf>
    <xf numFmtId="0" fontId="18" fillId="0" borderId="31" xfId="0" applyFont="1" applyBorder="1" applyAlignment="1">
      <alignment horizontal="left" vertical="center" wrapText="1" indent="5"/>
    </xf>
    <xf numFmtId="0" fontId="9" fillId="8" borderId="35" xfId="0" applyFont="1" applyFill="1" applyBorder="1" applyAlignment="1">
      <alignment vertical="center" wrapText="1"/>
    </xf>
    <xf numFmtId="0" fontId="9" fillId="8" borderId="18" xfId="0" applyFont="1" applyFill="1" applyBorder="1" applyAlignment="1">
      <alignment vertical="center" wrapText="1"/>
    </xf>
    <xf numFmtId="0" fontId="9" fillId="8" borderId="19" xfId="0" applyFont="1" applyFill="1" applyBorder="1" applyAlignment="1">
      <alignment vertical="center" wrapText="1"/>
    </xf>
    <xf numFmtId="0" fontId="0" fillId="8" borderId="1" xfId="0" applyFill="1" applyBorder="1" applyAlignment="1">
      <alignment vertical="top" wrapText="1"/>
    </xf>
    <xf numFmtId="0" fontId="0" fillId="8" borderId="27" xfId="0" applyFill="1" applyBorder="1" applyAlignment="1">
      <alignment vertical="top" wrapText="1"/>
    </xf>
    <xf numFmtId="0" fontId="23" fillId="0" borderId="18" xfId="0" applyFont="1" applyBorder="1" applyAlignment="1">
      <alignment horizontal="left" vertical="center" wrapText="1" indent="15"/>
    </xf>
    <xf numFmtId="0" fontId="23" fillId="0" borderId="0" xfId="0" applyFont="1" applyAlignment="1">
      <alignment horizontal="left" vertical="center" wrapText="1" indent="15"/>
    </xf>
    <xf numFmtId="0" fontId="23" fillId="0" borderId="19" xfId="0" applyFont="1" applyBorder="1" applyAlignment="1">
      <alignment horizontal="left" vertical="center" wrapText="1" indent="15"/>
    </xf>
    <xf numFmtId="0" fontId="10" fillId="0" borderId="18" xfId="0" applyFont="1" applyBorder="1" applyAlignment="1">
      <alignment horizontal="left" vertical="center" wrapText="1" indent="10"/>
    </xf>
    <xf numFmtId="0" fontId="10" fillId="0" borderId="0" xfId="0" applyFont="1" applyAlignment="1">
      <alignment horizontal="left" vertical="center" wrapText="1" indent="10"/>
    </xf>
    <xf numFmtId="0" fontId="10" fillId="0" borderId="19" xfId="0" applyFont="1" applyBorder="1" applyAlignment="1">
      <alignment horizontal="left" vertical="center" wrapText="1" indent="10"/>
    </xf>
    <xf numFmtId="0" fontId="16" fillId="0" borderId="18" xfId="0" applyFont="1" applyBorder="1" applyAlignment="1">
      <alignment vertical="center" wrapText="1"/>
    </xf>
    <xf numFmtId="0" fontId="16" fillId="0" borderId="0" xfId="0" applyFont="1" applyAlignment="1">
      <alignment vertical="center" wrapText="1"/>
    </xf>
    <xf numFmtId="0" fontId="16" fillId="0" borderId="19" xfId="0" applyFont="1" applyBorder="1" applyAlignment="1">
      <alignmen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19" xfId="0" applyFont="1" applyBorder="1" applyAlignment="1">
      <alignment horizontal="center" vertical="center" wrapText="1"/>
    </xf>
    <xf numFmtId="0" fontId="18" fillId="0" borderId="18" xfId="0" applyFont="1" applyBorder="1" applyAlignment="1">
      <alignment horizontal="left" vertical="center" wrapText="1" indent="5"/>
    </xf>
    <xf numFmtId="0" fontId="18" fillId="0" borderId="0" xfId="0" applyFont="1" applyAlignment="1">
      <alignment horizontal="left" vertical="center" wrapText="1" indent="5"/>
    </xf>
    <xf numFmtId="0" fontId="18" fillId="0" borderId="19" xfId="0" applyFont="1" applyBorder="1" applyAlignment="1">
      <alignment horizontal="left" vertical="center" wrapText="1" indent="5"/>
    </xf>
    <xf numFmtId="0" fontId="24" fillId="0" borderId="15" xfId="0" applyFont="1" applyBorder="1" applyAlignment="1">
      <alignment horizontal="left" vertical="center" wrapText="1" indent="5"/>
    </xf>
    <xf numFmtId="0" fontId="24" fillId="0" borderId="16" xfId="0" applyFont="1" applyBorder="1" applyAlignment="1">
      <alignment horizontal="left" vertical="center" wrapText="1" indent="5"/>
    </xf>
    <xf numFmtId="0" fontId="24" fillId="0" borderId="17" xfId="0" applyFont="1" applyBorder="1" applyAlignment="1">
      <alignment horizontal="left" vertical="center" wrapText="1" indent="5"/>
    </xf>
    <xf numFmtId="0" fontId="0" fillId="15" borderId="32" xfId="0" applyFill="1" applyBorder="1" applyAlignment="1">
      <alignment vertical="center" wrapText="1"/>
    </xf>
    <xf numFmtId="0" fontId="0" fillId="15" borderId="31" xfId="0" applyFill="1" applyBorder="1" applyAlignment="1">
      <alignment vertical="center" wrapText="1"/>
    </xf>
    <xf numFmtId="0" fontId="24" fillId="0" borderId="18" xfId="0" applyFont="1" applyBorder="1" applyAlignment="1">
      <alignment vertical="center" wrapText="1"/>
    </xf>
    <xf numFmtId="0" fontId="24" fillId="0" borderId="0" xfId="0" applyFont="1" applyAlignment="1">
      <alignment vertical="center" wrapText="1"/>
    </xf>
    <xf numFmtId="0" fontId="24" fillId="0" borderId="19" xfId="0" applyFont="1" applyBorder="1" applyAlignment="1">
      <alignment vertical="center" wrapText="1"/>
    </xf>
    <xf numFmtId="0" fontId="24" fillId="0" borderId="1" xfId="0" applyFont="1" applyBorder="1" applyAlignment="1">
      <alignment horizontal="left" vertical="center" wrapText="1" indent="5"/>
    </xf>
    <xf numFmtId="0" fontId="24" fillId="0" borderId="14" xfId="0" applyFont="1" applyBorder="1" applyAlignment="1">
      <alignment horizontal="left" vertical="center" wrapText="1" indent="5"/>
    </xf>
    <xf numFmtId="0" fontId="24" fillId="0" borderId="27" xfId="0" applyFont="1" applyBorder="1" applyAlignment="1">
      <alignment horizontal="left" vertical="center" wrapText="1" indent="5"/>
    </xf>
    <xf numFmtId="0" fontId="14" fillId="0" borderId="1" xfId="0" applyFont="1" applyBorder="1" applyAlignment="1">
      <alignment horizontal="left" vertical="center" wrapText="1" indent="5"/>
    </xf>
    <xf numFmtId="0" fontId="14" fillId="0" borderId="14" xfId="0" applyFont="1" applyBorder="1" applyAlignment="1">
      <alignment horizontal="left" vertical="center" wrapText="1" indent="5"/>
    </xf>
    <xf numFmtId="0" fontId="14" fillId="0" borderId="27" xfId="0" applyFont="1" applyBorder="1" applyAlignment="1">
      <alignment horizontal="left" vertical="center" wrapText="1" indent="5"/>
    </xf>
    <xf numFmtId="0" fontId="9" fillId="8" borderId="15"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18" fillId="0" borderId="15" xfId="0" applyFont="1" applyBorder="1" applyAlignment="1">
      <alignment horizontal="left" vertical="center" wrapText="1" indent="5"/>
    </xf>
    <xf numFmtId="0" fontId="18" fillId="0" borderId="16" xfId="0" applyFont="1" applyBorder="1" applyAlignment="1">
      <alignment horizontal="left" vertical="center" wrapText="1" indent="5"/>
    </xf>
    <xf numFmtId="0" fontId="18" fillId="0" borderId="17" xfId="0" applyFont="1" applyBorder="1" applyAlignment="1">
      <alignment horizontal="left" vertical="center" wrapText="1" indent="5"/>
    </xf>
    <xf numFmtId="0" fontId="14" fillId="0" borderId="15" xfId="0" applyFont="1" applyBorder="1" applyAlignment="1">
      <alignment horizontal="left" vertical="center" wrapText="1" indent="5"/>
    </xf>
    <xf numFmtId="0" fontId="14" fillId="0" borderId="16" xfId="0" applyFont="1" applyBorder="1" applyAlignment="1">
      <alignment horizontal="left" vertical="center" wrapText="1" indent="5"/>
    </xf>
    <xf numFmtId="0" fontId="14" fillId="0" borderId="17" xfId="0" applyFont="1" applyBorder="1" applyAlignment="1">
      <alignment horizontal="left" vertical="center" wrapText="1" indent="5"/>
    </xf>
    <xf numFmtId="0" fontId="14" fillId="0" borderId="18" xfId="0" applyFont="1" applyBorder="1" applyAlignment="1">
      <alignment horizontal="left" vertical="center" wrapText="1" indent="10"/>
    </xf>
    <xf numFmtId="0" fontId="14" fillId="0" borderId="0" xfId="0" applyFont="1" applyAlignment="1">
      <alignment horizontal="left" vertical="center" wrapText="1" indent="10"/>
    </xf>
    <xf numFmtId="0" fontId="14" fillId="0" borderId="19" xfId="0" applyFont="1" applyBorder="1" applyAlignment="1">
      <alignment horizontal="left" vertical="center" wrapText="1" indent="10"/>
    </xf>
    <xf numFmtId="0" fontId="0" fillId="0" borderId="1"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10" fillId="0" borderId="1" xfId="0" applyFont="1" applyBorder="1" applyAlignment="1">
      <alignment horizontal="left" vertical="center" wrapText="1" indent="10"/>
    </xf>
    <xf numFmtId="0" fontId="10" fillId="0" borderId="14" xfId="0" applyFont="1" applyBorder="1" applyAlignment="1">
      <alignment horizontal="left" vertical="center" wrapText="1" indent="10"/>
    </xf>
    <xf numFmtId="0" fontId="10" fillId="0" borderId="27" xfId="0" applyFont="1" applyBorder="1" applyAlignment="1">
      <alignment horizontal="left" vertical="center" wrapText="1" indent="10"/>
    </xf>
    <xf numFmtId="0" fontId="10" fillId="0" borderId="32" xfId="0" applyFont="1" applyBorder="1" applyAlignment="1">
      <alignment horizontal="left" vertical="center" wrapText="1" indent="5"/>
    </xf>
    <xf numFmtId="0" fontId="10" fillId="0" borderId="33" xfId="0" applyFont="1" applyBorder="1" applyAlignment="1">
      <alignment horizontal="left" vertical="center" wrapText="1" indent="5"/>
    </xf>
    <xf numFmtId="0" fontId="10" fillId="0" borderId="31" xfId="0" applyFont="1" applyBorder="1" applyAlignment="1">
      <alignment horizontal="left" vertical="center" wrapText="1" indent="5"/>
    </xf>
    <xf numFmtId="0" fontId="29" fillId="16" borderId="32" xfId="0" applyFont="1" applyFill="1" applyBorder="1" applyAlignment="1">
      <alignment vertical="center" wrapText="1"/>
    </xf>
    <xf numFmtId="0" fontId="0" fillId="16" borderId="33" xfId="0" applyFill="1" applyBorder="1" applyAlignment="1">
      <alignment vertical="center" wrapText="1"/>
    </xf>
    <xf numFmtId="0" fontId="0" fillId="16" borderId="31" xfId="0" applyFill="1"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2" fillId="7" borderId="47" xfId="0" applyFont="1" applyFill="1" applyBorder="1" applyAlignment="1">
      <alignment horizontal="left" vertical="top" wrapText="1"/>
    </xf>
    <xf numFmtId="0" fontId="2" fillId="7" borderId="16" xfId="0" applyFont="1" applyFill="1" applyBorder="1" applyAlignment="1">
      <alignment horizontal="left" vertical="top"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1" xfId="0" applyFill="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 xfId="0" applyFont="1" applyBorder="1" applyAlignment="1">
      <alignment vertical="center" wrapText="1"/>
    </xf>
    <xf numFmtId="0" fontId="24" fillId="0" borderId="14" xfId="0" applyFont="1" applyBorder="1" applyAlignment="1">
      <alignment vertical="center" wrapText="1"/>
    </xf>
    <xf numFmtId="0" fontId="24" fillId="0" borderId="27" xfId="0" applyFont="1" applyBorder="1" applyAlignment="1">
      <alignment vertical="center" wrapText="1"/>
    </xf>
    <xf numFmtId="0" fontId="22" fillId="13" borderId="32" xfId="0" applyFont="1" applyFill="1" applyBorder="1" applyAlignment="1">
      <alignment vertical="center" wrapText="1"/>
    </xf>
    <xf numFmtId="0" fontId="22" fillId="13" borderId="33" xfId="0" applyFont="1" applyFill="1" applyBorder="1" applyAlignment="1">
      <alignment vertical="center" wrapText="1"/>
    </xf>
    <xf numFmtId="0" fontId="22" fillId="13" borderId="31" xfId="0" applyFont="1" applyFill="1" applyBorder="1" applyAlignment="1">
      <alignment vertical="center" wrapText="1"/>
    </xf>
    <xf numFmtId="0" fontId="25" fillId="12" borderId="32" xfId="0" applyFont="1" applyFill="1" applyBorder="1" applyAlignment="1">
      <alignment vertical="center" wrapText="1"/>
    </xf>
    <xf numFmtId="0" fontId="25" fillId="12" borderId="33" xfId="0" applyFont="1" applyFill="1" applyBorder="1" applyAlignment="1">
      <alignment vertical="center" wrapText="1"/>
    </xf>
    <xf numFmtId="0" fontId="25" fillId="12" borderId="31"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indent="2"/>
    </xf>
    <xf numFmtId="0" fontId="0" fillId="0" borderId="0" xfId="0" applyAlignment="1">
      <alignment horizontal="left" vertical="center" wrapText="1" indent="2"/>
    </xf>
    <xf numFmtId="0" fontId="0" fillId="0" borderId="19" xfId="0" applyBorder="1" applyAlignment="1">
      <alignment horizontal="left" vertical="center" wrapText="1" indent="2"/>
    </xf>
    <xf numFmtId="0" fontId="0" fillId="0" borderId="1" xfId="0" applyBorder="1" applyAlignment="1">
      <alignment horizontal="left" vertical="center" wrapText="1" indent="2"/>
    </xf>
    <xf numFmtId="0" fontId="0" fillId="0" borderId="14" xfId="0" applyBorder="1" applyAlignment="1">
      <alignment horizontal="left" vertical="center" wrapText="1" indent="2"/>
    </xf>
    <xf numFmtId="0" fontId="0" fillId="0" borderId="27" xfId="0" applyBorder="1" applyAlignment="1">
      <alignment horizontal="left" vertical="center" wrapText="1" indent="2"/>
    </xf>
    <xf numFmtId="0" fontId="0" fillId="11" borderId="32" xfId="0" applyFill="1" applyBorder="1" applyAlignment="1">
      <alignment vertical="center" wrapText="1"/>
    </xf>
    <xf numFmtId="0" fontId="0" fillId="11" borderId="33" xfId="0" applyFill="1" applyBorder="1" applyAlignment="1">
      <alignment vertical="center" wrapText="1"/>
    </xf>
    <xf numFmtId="0" fontId="0" fillId="11"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1" xfId="0" applyFill="1" applyBorder="1" applyAlignment="1">
      <alignment vertical="center" wrapText="1"/>
    </xf>
    <xf numFmtId="0" fontId="6" fillId="0" borderId="15" xfId="2" applyBorder="1" applyAlignment="1">
      <alignment vertical="center" wrapText="1"/>
    </xf>
    <xf numFmtId="0" fontId="6" fillId="0" borderId="16" xfId="2" applyBorder="1" applyAlignment="1">
      <alignment vertical="center" wrapText="1"/>
    </xf>
    <xf numFmtId="0" fontId="6" fillId="0" borderId="17" xfId="2" applyBorder="1" applyAlignment="1">
      <alignment vertical="center" wrapText="1"/>
    </xf>
    <xf numFmtId="0" fontId="6" fillId="0" borderId="1" xfId="2" applyBorder="1" applyAlignment="1">
      <alignment vertical="center" wrapText="1"/>
    </xf>
    <xf numFmtId="0" fontId="6" fillId="0" borderId="14" xfId="2" applyBorder="1" applyAlignment="1">
      <alignment vertical="center" wrapText="1"/>
    </xf>
    <xf numFmtId="0" fontId="6" fillId="0" borderId="27" xfId="2" applyBorder="1" applyAlignment="1">
      <alignment vertical="center" wrapText="1"/>
    </xf>
    <xf numFmtId="0" fontId="0" fillId="0" borderId="15" xfId="0" applyBorder="1" applyAlignment="1">
      <alignment horizontal="left" vertical="center" wrapText="1" indent="2"/>
    </xf>
    <xf numFmtId="0" fontId="0" fillId="0" borderId="16" xfId="0" applyBorder="1" applyAlignment="1">
      <alignment horizontal="left" vertical="center" wrapText="1" indent="2"/>
    </xf>
    <xf numFmtId="0" fontId="0" fillId="0" borderId="17" xfId="0" applyBorder="1" applyAlignment="1">
      <alignment horizontal="left" vertical="center" wrapText="1" indent="2"/>
    </xf>
    <xf numFmtId="0" fontId="9" fillId="0" borderId="18" xfId="0" applyFont="1" applyBorder="1" applyAlignment="1">
      <alignment vertical="center" wrapText="1"/>
    </xf>
    <xf numFmtId="0" fontId="9" fillId="0" borderId="0" xfId="0" applyFont="1" applyAlignment="1">
      <alignment vertical="center" wrapText="1"/>
    </xf>
    <xf numFmtId="0" fontId="9" fillId="0" borderId="19"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27" xfId="0" applyFont="1" applyBorder="1" applyAlignment="1">
      <alignment vertical="center" wrapText="1"/>
    </xf>
    <xf numFmtId="0" fontId="22" fillId="14" borderId="32" xfId="0" applyFont="1" applyFill="1" applyBorder="1" applyAlignment="1">
      <alignment vertical="center" wrapText="1"/>
    </xf>
    <xf numFmtId="0" fontId="22" fillId="14" borderId="33" xfId="0" applyFont="1" applyFill="1" applyBorder="1" applyAlignment="1">
      <alignment vertical="center" wrapText="1"/>
    </xf>
    <xf numFmtId="0" fontId="22" fillId="14" borderId="31" xfId="0" applyFont="1" applyFill="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8" fillId="0" borderId="18" xfId="0" applyFont="1" applyBorder="1" applyAlignment="1">
      <alignment vertical="center" wrapText="1"/>
    </xf>
    <xf numFmtId="0" fontId="28" fillId="0" borderId="0" xfId="0" applyFont="1" applyAlignment="1">
      <alignment vertical="center" wrapText="1"/>
    </xf>
    <xf numFmtId="0" fontId="28" fillId="0" borderId="19" xfId="0" applyFont="1" applyBorder="1" applyAlignment="1">
      <alignment vertical="center" wrapText="1"/>
    </xf>
    <xf numFmtId="0" fontId="27" fillId="14" borderId="32" xfId="0" applyFont="1" applyFill="1" applyBorder="1" applyAlignment="1">
      <alignment vertical="center" wrapText="1"/>
    </xf>
    <xf numFmtId="0" fontId="27" fillId="14" borderId="33" xfId="0" applyFont="1" applyFill="1" applyBorder="1" applyAlignment="1">
      <alignment vertical="center" wrapText="1"/>
    </xf>
    <xf numFmtId="0" fontId="27" fillId="14" borderId="31" xfId="0" applyFont="1" applyFill="1" applyBorder="1" applyAlignment="1">
      <alignment vertical="center" wrapText="1"/>
    </xf>
    <xf numFmtId="0" fontId="2" fillId="19" borderId="57" xfId="0" applyFont="1" applyFill="1" applyBorder="1" applyAlignment="1">
      <alignment horizontal="center" wrapText="1"/>
    </xf>
    <xf numFmtId="0" fontId="2" fillId="19" borderId="9" xfId="0" applyFont="1" applyFill="1" applyBorder="1" applyAlignment="1">
      <alignment horizontal="center" wrapText="1"/>
    </xf>
    <xf numFmtId="0" fontId="2" fillId="19" borderId="6" xfId="0" applyFont="1" applyFill="1" applyBorder="1" applyAlignment="1">
      <alignment horizontal="center" wrapText="1"/>
    </xf>
    <xf numFmtId="0" fontId="42" fillId="0" borderId="0" xfId="0" applyFont="1" applyAlignment="1">
      <alignment vertical="top" wrapText="1"/>
    </xf>
    <xf numFmtId="0" fontId="38" fillId="0" borderId="0" xfId="0" applyFont="1" applyAlignment="1">
      <alignment horizontal="left" vertical="top" wrapText="1"/>
    </xf>
    <xf numFmtId="0" fontId="2" fillId="0" borderId="0" xfId="0" applyFont="1" applyAlignment="1">
      <alignment horizontal="left" vertical="top" wrapText="1"/>
    </xf>
    <xf numFmtId="0" fontId="38" fillId="0" borderId="19"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0" xfId="2" applyAlignment="1">
      <alignment horizontal="left" vertical="top" wrapText="1"/>
    </xf>
    <xf numFmtId="0" fontId="6" fillId="0" borderId="19" xfId="2" applyBorder="1" applyAlignment="1">
      <alignment horizontal="left" vertical="top" wrapText="1"/>
    </xf>
    <xf numFmtId="0" fontId="42" fillId="0" borderId="0" xfId="0" applyFont="1" applyAlignment="1">
      <alignment horizontal="left" vertical="top" wrapText="1"/>
    </xf>
    <xf numFmtId="0" fontId="42" fillId="0" borderId="19" xfId="0" applyFont="1" applyBorder="1" applyAlignment="1">
      <alignment horizontal="left" vertical="top" wrapText="1"/>
    </xf>
    <xf numFmtId="0" fontId="2" fillId="0" borderId="19" xfId="0" applyFont="1" applyBorder="1" applyAlignment="1">
      <alignment horizontal="left" vertical="top" wrapText="1"/>
    </xf>
    <xf numFmtId="0" fontId="2" fillId="0" borderId="9" xfId="0" applyFont="1" applyBorder="1" applyAlignment="1">
      <alignment horizontal="right"/>
    </xf>
    <xf numFmtId="0" fontId="2" fillId="0" borderId="86" xfId="0" applyFont="1" applyBorder="1" applyAlignment="1">
      <alignment horizontal="right"/>
    </xf>
    <xf numFmtId="0" fontId="2" fillId="0" borderId="53"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3" xfId="0" applyFont="1" applyBorder="1" applyAlignment="1">
      <alignment horizontal="left" vertical="top" wrapText="1"/>
    </xf>
    <xf numFmtId="0" fontId="35" fillId="0" borderId="0" xfId="0" applyFont="1" applyAlignment="1">
      <alignment vertical="top" wrapText="1"/>
    </xf>
    <xf numFmtId="0" fontId="6" fillId="0" borderId="0" xfId="2" applyBorder="1" applyAlignment="1">
      <alignment horizontal="left" vertical="top" wrapText="1"/>
    </xf>
    <xf numFmtId="0" fontId="42" fillId="0" borderId="19" xfId="0" applyFont="1" applyBorder="1" applyAlignment="1">
      <alignment vertical="top" wrapText="1"/>
    </xf>
    <xf numFmtId="0" fontId="2" fillId="0" borderId="0" xfId="0" applyFont="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19" borderId="67" xfId="0" applyFont="1" applyFill="1" applyBorder="1" applyAlignment="1">
      <alignment horizontal="center" wrapText="1"/>
    </xf>
    <xf numFmtId="1" fontId="2" fillId="0" borderId="11" xfId="0" applyNumberFormat="1" applyFont="1" applyBorder="1" applyAlignment="1" applyProtection="1">
      <alignment horizontal="center"/>
      <protection locked="0"/>
    </xf>
    <xf numFmtId="1" fontId="2" fillId="0" borderId="55" xfId="0" applyNumberFormat="1" applyFont="1" applyBorder="1" applyAlignment="1" applyProtection="1">
      <alignment horizontal="center"/>
      <protection locked="0"/>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62"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31" fillId="3" borderId="26" xfId="0" applyFont="1" applyFill="1" applyBorder="1" applyAlignment="1">
      <alignment horizontal="left"/>
    </xf>
    <xf numFmtId="0" fontId="31" fillId="3" borderId="3" xfId="0" applyFont="1" applyFill="1" applyBorder="1" applyAlignment="1">
      <alignment horizontal="left"/>
    </xf>
    <xf numFmtId="0" fontId="2" fillId="0" borderId="28" xfId="0" applyFont="1" applyBorder="1" applyAlignment="1">
      <alignment horizontal="right"/>
    </xf>
    <xf numFmtId="0" fontId="2" fillId="0" borderId="54" xfId="0" applyFont="1" applyBorder="1" applyAlignment="1">
      <alignment horizontal="right"/>
    </xf>
    <xf numFmtId="0" fontId="2" fillId="0" borderId="28" xfId="0" applyFont="1" applyBorder="1" applyAlignment="1">
      <alignment horizontal="left" indent="4"/>
    </xf>
    <xf numFmtId="0" fontId="2" fillId="0" borderId="54" xfId="0" applyFont="1" applyBorder="1" applyAlignment="1">
      <alignment horizontal="left" indent="4"/>
    </xf>
    <xf numFmtId="0" fontId="2" fillId="0" borderId="51" xfId="0" applyFont="1" applyBorder="1" applyAlignment="1" applyProtection="1">
      <alignment horizontal="center"/>
      <protection locked="0"/>
    </xf>
    <xf numFmtId="0" fontId="37" fillId="0" borderId="0" xfId="0" applyFont="1" applyAlignment="1">
      <alignment horizontal="center"/>
    </xf>
    <xf numFmtId="0" fontId="6" fillId="0" borderId="11" xfId="2" applyBorder="1" applyAlignment="1" applyProtection="1">
      <alignment horizontal="left"/>
      <protection locked="0"/>
    </xf>
    <xf numFmtId="0" fontId="33" fillId="0" borderId="9" xfId="2" applyFont="1" applyBorder="1" applyAlignment="1" applyProtection="1">
      <alignment horizontal="left"/>
      <protection locked="0"/>
    </xf>
    <xf numFmtId="0" fontId="33" fillId="0" borderId="6" xfId="2" applyFont="1" applyBorder="1" applyAlignment="1" applyProtection="1">
      <alignment horizontal="left"/>
      <protection locked="0"/>
    </xf>
    <xf numFmtId="165" fontId="2" fillId="0" borderId="11" xfId="0" applyNumberFormat="1" applyFont="1" applyBorder="1" applyAlignment="1" applyProtection="1">
      <alignment horizontal="left"/>
      <protection locked="0"/>
    </xf>
    <xf numFmtId="165" fontId="2" fillId="0" borderId="9"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32" fillId="0" borderId="2" xfId="0" applyFont="1" applyBorder="1" applyAlignment="1" applyProtection="1">
      <alignment horizontal="left" wrapText="1"/>
      <protection locked="0"/>
    </xf>
    <xf numFmtId="0" fontId="32" fillId="0" borderId="0" xfId="0" applyFont="1" applyAlignment="1" applyProtection="1">
      <alignment horizontal="left" wrapText="1"/>
      <protection locked="0"/>
    </xf>
    <xf numFmtId="0" fontId="32" fillId="0" borderId="4" xfId="0" applyFont="1" applyBorder="1" applyAlignment="1" applyProtection="1">
      <alignment horizontal="left" wrapText="1"/>
      <protection locked="0"/>
    </xf>
    <xf numFmtId="0" fontId="32" fillId="0" borderId="5" xfId="0" applyFont="1" applyBorder="1" applyAlignment="1" applyProtection="1">
      <alignment horizontal="left" wrapText="1"/>
      <protection locked="0"/>
    </xf>
    <xf numFmtId="0" fontId="2" fillId="0" borderId="11"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18" borderId="30" xfId="1" applyFont="1" applyFill="1" applyBorder="1" applyAlignment="1">
      <alignment horizontal="center"/>
    </xf>
    <xf numFmtId="0" fontId="2" fillId="18" borderId="9" xfId="1" applyFont="1" applyFill="1" applyBorder="1" applyAlignment="1">
      <alignment horizontal="center"/>
    </xf>
    <xf numFmtId="164" fontId="2" fillId="0" borderId="13" xfId="0" applyNumberFormat="1" applyFont="1" applyBorder="1" applyAlignment="1" applyProtection="1">
      <alignment horizontal="right"/>
      <protection locked="0"/>
    </xf>
    <xf numFmtId="164" fontId="2" fillId="0" borderId="0" xfId="0" applyNumberFormat="1" applyFont="1" applyAlignment="1" applyProtection="1">
      <alignment horizontal="right"/>
      <protection locked="0"/>
    </xf>
    <xf numFmtId="164" fontId="2" fillId="0" borderId="12" xfId="0" applyNumberFormat="1" applyFont="1" applyBorder="1" applyAlignment="1" applyProtection="1">
      <alignment horizontal="right"/>
      <protection locked="0"/>
    </xf>
    <xf numFmtId="164" fontId="2" fillId="0" borderId="5" xfId="0" applyNumberFormat="1" applyFont="1" applyBorder="1" applyAlignment="1" applyProtection="1">
      <alignment horizontal="right"/>
      <protection locked="0"/>
    </xf>
    <xf numFmtId="0" fontId="31" fillId="16" borderId="68" xfId="1" applyFont="1" applyFill="1" applyBorder="1" applyAlignment="1">
      <alignment horizontal="left" vertical="top" wrapText="1"/>
    </xf>
    <xf numFmtId="0" fontId="2" fillId="16" borderId="69" xfId="1" applyFont="1" applyFill="1" applyBorder="1" applyAlignment="1">
      <alignment horizontal="left" vertical="top" wrapText="1"/>
    </xf>
    <xf numFmtId="0" fontId="2" fillId="16" borderId="70" xfId="1" applyFont="1" applyFill="1" applyBorder="1" applyAlignment="1">
      <alignment horizontal="left" vertical="top" wrapText="1"/>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71" xfId="0" applyFont="1" applyFill="1" applyBorder="1" applyAlignment="1">
      <alignment horizontal="center" vertical="center"/>
    </xf>
    <xf numFmtId="0" fontId="31" fillId="18" borderId="34" xfId="0" applyFont="1" applyFill="1" applyBorder="1" applyAlignment="1">
      <alignment horizontal="center" vertical="center"/>
    </xf>
    <xf numFmtId="0" fontId="2" fillId="18" borderId="5" xfId="0" applyFont="1" applyFill="1" applyBorder="1" applyAlignment="1">
      <alignment horizontal="center" vertical="center"/>
    </xf>
    <xf numFmtId="0" fontId="31" fillId="3" borderId="18" xfId="0" applyFont="1" applyFill="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57" xfId="0" applyFont="1" applyBorder="1" applyAlignment="1">
      <alignment horizontal="left" vertical="top" wrapText="1"/>
    </xf>
    <xf numFmtId="0" fontId="2" fillId="0" borderId="9" xfId="0" applyFont="1" applyBorder="1" applyAlignment="1">
      <alignment horizontal="left" vertical="top" wrapText="1"/>
    </xf>
    <xf numFmtId="0" fontId="2" fillId="0" borderId="22" xfId="0" applyFont="1" applyBorder="1" applyAlignment="1">
      <alignment horizontal="left"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56" xfId="0" applyFont="1" applyBorder="1" applyAlignment="1">
      <alignment horizontal="left" vertical="top" wrapText="1"/>
    </xf>
    <xf numFmtId="0" fontId="4" fillId="3" borderId="41" xfId="0" applyFont="1" applyFill="1" applyBorder="1" applyAlignment="1">
      <alignment horizontal="left"/>
    </xf>
    <xf numFmtId="0" fontId="4" fillId="3" borderId="3" xfId="0" applyFont="1" applyFill="1" applyBorder="1" applyAlignment="1">
      <alignment horizontal="left"/>
    </xf>
    <xf numFmtId="0" fontId="2" fillId="0" borderId="66" xfId="0" applyFont="1" applyBorder="1" applyAlignment="1">
      <alignment horizontal="left" vertical="top" wrapText="1"/>
    </xf>
    <xf numFmtId="0" fontId="2" fillId="0" borderId="9" xfId="0" applyFont="1" applyBorder="1" applyAlignment="1" applyProtection="1">
      <alignment horizontal="left"/>
      <protection locked="0"/>
    </xf>
    <xf numFmtId="0" fontId="2" fillId="0" borderId="65" xfId="0" applyFont="1" applyBorder="1" applyAlignment="1" applyProtection="1">
      <alignment horizontal="left"/>
      <protection locked="0"/>
    </xf>
    <xf numFmtId="0" fontId="54" fillId="0" borderId="11"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42" xfId="0" applyFont="1" applyBorder="1" applyAlignment="1">
      <alignment horizontal="left" vertical="center" wrapText="1"/>
    </xf>
    <xf numFmtId="0" fontId="2" fillId="0" borderId="9" xfId="0" applyFont="1" applyBorder="1" applyAlignment="1">
      <alignment horizontal="left" vertical="center" wrapText="1"/>
    </xf>
    <xf numFmtId="0" fontId="2" fillId="0" borderId="65" xfId="0" applyFont="1" applyBorder="1" applyAlignment="1">
      <alignment horizontal="left" vertical="center" wrapText="1"/>
    </xf>
    <xf numFmtId="0" fontId="55" fillId="0" borderId="9" xfId="0" applyFont="1" applyBorder="1" applyAlignment="1">
      <alignment horizontal="left" vertical="center" wrapText="1"/>
    </xf>
    <xf numFmtId="0" fontId="55" fillId="0" borderId="65" xfId="0" applyFont="1" applyBorder="1" applyAlignment="1">
      <alignment horizontal="left" vertical="center" wrapText="1"/>
    </xf>
    <xf numFmtId="0" fontId="3" fillId="0" borderId="11"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65" xfId="0" applyFont="1" applyBorder="1" applyAlignment="1" applyProtection="1">
      <alignment horizontal="left"/>
      <protection locked="0"/>
    </xf>
    <xf numFmtId="0" fontId="3" fillId="0" borderId="7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66" xfId="0" applyFont="1" applyBorder="1" applyAlignment="1" applyProtection="1">
      <alignment horizontal="left"/>
      <protection locked="0"/>
    </xf>
    <xf numFmtId="0" fontId="44"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4" fillId="0" borderId="65" xfId="0" applyFont="1" applyBorder="1" applyAlignment="1" applyProtection="1">
      <alignment horizontal="left" vertical="center" wrapText="1"/>
      <protection locked="0"/>
    </xf>
    <xf numFmtId="0" fontId="2" fillId="0" borderId="73" xfId="0" applyFont="1" applyBorder="1" applyAlignment="1" applyProtection="1">
      <alignment horizontal="left"/>
      <protection locked="0"/>
    </xf>
    <xf numFmtId="0" fontId="2" fillId="0" borderId="66" xfId="0" applyFont="1" applyBorder="1" applyAlignment="1" applyProtection="1">
      <alignment horizontal="left"/>
      <protection locked="0"/>
    </xf>
    <xf numFmtId="0" fontId="57" fillId="0" borderId="4" xfId="0" applyFont="1" applyBorder="1" applyAlignment="1">
      <alignment horizontal="left" vertical="top" wrapText="1"/>
    </xf>
    <xf numFmtId="0" fontId="57" fillId="0" borderId="5" xfId="0" applyFont="1" applyBorder="1" applyAlignment="1">
      <alignment horizontal="left" vertical="top" wrapText="1"/>
    </xf>
    <xf numFmtId="0" fontId="57" fillId="0" borderId="66" xfId="0" applyFont="1" applyBorder="1" applyAlignment="1">
      <alignment horizontal="left" vertical="top" wrapText="1"/>
    </xf>
    <xf numFmtId="0" fontId="45" fillId="0" borderId="9" xfId="0" applyFont="1" applyBorder="1" applyAlignment="1">
      <alignment horizontal="left" vertical="center" wrapText="1"/>
    </xf>
    <xf numFmtId="0" fontId="45" fillId="0" borderId="65" xfId="0" applyFont="1" applyBorder="1" applyAlignment="1">
      <alignment horizontal="left" vertical="center" wrapText="1"/>
    </xf>
    <xf numFmtId="0" fontId="2" fillId="0" borderId="56" xfId="0" applyFont="1" applyBorder="1" applyAlignment="1">
      <alignment horizontal="left" vertical="top" wrapText="1"/>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1" xfId="0" applyFont="1" applyFill="1" applyBorder="1" applyAlignment="1">
      <alignment horizontal="center" vertical="center"/>
    </xf>
    <xf numFmtId="0" fontId="31" fillId="3" borderId="41" xfId="0" applyFont="1" applyFill="1" applyBorder="1" applyAlignment="1">
      <alignment horizontal="left"/>
    </xf>
    <xf numFmtId="0" fontId="2" fillId="0" borderId="0" xfId="0" applyFont="1"/>
    <xf numFmtId="0" fontId="3" fillId="4" borderId="4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5" xfId="0" applyFont="1" applyFill="1" applyBorder="1" applyAlignment="1">
      <alignment horizontal="center" vertical="center"/>
    </xf>
    <xf numFmtId="0" fontId="2" fillId="0" borderId="0" xfId="0" applyFont="1" applyAlignment="1">
      <alignment wrapText="1"/>
    </xf>
    <xf numFmtId="0" fontId="51" fillId="0" borderId="0" xfId="0" applyFont="1" applyAlignment="1">
      <alignment horizontal="left"/>
    </xf>
    <xf numFmtId="0" fontId="52" fillId="0" borderId="0" xfId="0" applyFont="1" applyAlignment="1">
      <alignment horizontal="left"/>
    </xf>
    <xf numFmtId="0" fontId="53" fillId="0" borderId="0" xfId="0" applyFont="1" applyAlignment="1">
      <alignment horizontal="left"/>
    </xf>
    <xf numFmtId="0" fontId="47" fillId="21" borderId="59" xfId="3" applyNumberFormat="1" applyFont="1" applyFill="1" applyBorder="1" applyAlignment="1">
      <alignment horizontal="center"/>
    </xf>
    <xf numFmtId="6" fontId="30" fillId="23" borderId="88" xfId="3" applyNumberFormat="1" applyFont="1" applyFill="1" applyBorder="1"/>
    <xf numFmtId="0" fontId="30" fillId="23" borderId="67" xfId="3" applyNumberFormat="1" applyFont="1" applyFill="1" applyBorder="1"/>
    <xf numFmtId="0" fontId="30" fillId="0" borderId="6" xfId="3" applyNumberFormat="1" applyFont="1" applyBorder="1"/>
    <xf numFmtId="0" fontId="30" fillId="0" borderId="60" xfId="3" applyNumberFormat="1" applyFont="1" applyBorder="1"/>
    <xf numFmtId="0" fontId="30" fillId="23" borderId="59" xfId="3" applyNumberFormat="1" applyFont="1" applyFill="1" applyBorder="1"/>
    <xf numFmtId="0" fontId="30" fillId="7" borderId="60" xfId="3" applyNumberFormat="1" applyFont="1" applyFill="1" applyBorder="1"/>
    <xf numFmtId="0" fontId="30" fillId="24" borderId="87" xfId="3" applyNumberFormat="1" applyFont="1" applyFill="1" applyBorder="1"/>
    <xf numFmtId="0" fontId="49" fillId="22" borderId="89" xfId="0" applyFont="1" applyFill="1" applyBorder="1" applyAlignment="1">
      <alignment horizontal="left"/>
    </xf>
    <xf numFmtId="0" fontId="30" fillId="0" borderId="59" xfId="3" applyNumberFormat="1" applyFont="1" applyFill="1" applyBorder="1"/>
    <xf numFmtId="0" fontId="30" fillId="0" borderId="67" xfId="3" applyNumberFormat="1" applyFont="1" applyFill="1" applyBorder="1"/>
    <xf numFmtId="6" fontId="30" fillId="0" borderId="60" xfId="3" applyNumberFormat="1" applyFont="1" applyFill="1" applyBorder="1"/>
    <xf numFmtId="0" fontId="30" fillId="7" borderId="67" xfId="3" applyNumberFormat="1" applyFont="1" applyFill="1" applyBorder="1" applyAlignment="1">
      <alignment horizontal="center"/>
    </xf>
    <xf numFmtId="0" fontId="30" fillId="0" borderId="59" xfId="3" applyNumberFormat="1" applyFont="1" applyBorder="1"/>
    <xf numFmtId="0" fontId="48" fillId="22" borderId="89" xfId="0" applyFont="1" applyFill="1" applyBorder="1" applyAlignment="1">
      <alignment horizontal="left"/>
    </xf>
    <xf numFmtId="0" fontId="30" fillId="23" borderId="59" xfId="0" applyFont="1" applyFill="1" applyBorder="1" applyAlignment="1">
      <alignment horizontal="left"/>
    </xf>
    <xf numFmtId="0" fontId="30" fillId="7" borderId="59" xfId="0" applyFont="1" applyFill="1" applyBorder="1" applyAlignment="1">
      <alignment horizontal="left"/>
    </xf>
    <xf numFmtId="0" fontId="56" fillId="7" borderId="60" xfId="3" applyNumberFormat="1" applyFont="1" applyFill="1" applyBorder="1" applyAlignment="1">
      <alignment horizontal="center"/>
    </xf>
  </cellXfs>
  <cellStyles count="4">
    <cellStyle name="Currency" xfId="3" builtinId="4"/>
    <cellStyle name="Hyperlink" xfId="2" builtinId="8"/>
    <cellStyle name="Normal" xfId="0" builtinId="0"/>
    <cellStyle name="Note" xfId="1" builtinId="10"/>
  </cellStyles>
  <dxfs count="16">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20"/>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20"/>
        <name val="Calibri"/>
        <family val="2"/>
        <scheme val="minor"/>
      </font>
    </dxf>
    <dxf>
      <border outline="0">
        <bottom style="medium">
          <color indexed="64"/>
        </bottom>
      </border>
    </dxf>
    <dxf>
      <font>
        <b/>
        <i val="0"/>
        <strike val="0"/>
        <condense val="0"/>
        <extend val="0"/>
        <outline val="0"/>
        <shadow val="0"/>
        <u val="none"/>
        <vertAlign val="baseline"/>
        <sz val="20"/>
        <color theme="1"/>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2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20"/>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medium">
          <color indexed="64"/>
        </top>
        <bottom style="medium">
          <color indexed="64"/>
        </bottom>
      </border>
    </dxf>
    <dxf>
      <font>
        <strike val="0"/>
        <outline val="0"/>
        <shadow val="0"/>
        <u val="none"/>
        <vertAlign val="baseline"/>
        <sz val="20"/>
        <name val="Calibri"/>
        <family val="2"/>
        <scheme val="minor"/>
      </font>
    </dxf>
    <dxf>
      <border outline="0">
        <bottom style="medium">
          <color indexed="64"/>
        </bottom>
      </border>
    </dxf>
    <dxf>
      <font>
        <b/>
        <i val="0"/>
        <strike val="0"/>
        <condense val="0"/>
        <extend val="0"/>
        <outline val="0"/>
        <shadow val="0"/>
        <u val="none"/>
        <vertAlign val="baseline"/>
        <sz val="20"/>
        <color theme="1"/>
        <name val="Calibri"/>
        <family val="2"/>
        <scheme val="minor"/>
      </font>
      <fill>
        <patternFill patternType="solid">
          <fgColor indexed="64"/>
          <bgColor theme="4" tint="0.39997558519241921"/>
        </patternFill>
      </fill>
      <alignment horizontal="center" vertical="bottom" textRotation="0" wrapText="0" indent="0" justifyLastLine="0" shrinkToFit="0" readingOrder="0"/>
    </dxf>
  </dxfs>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fmlaLink="$C$4"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fmlaLink="U4" lockText="1" noThreeD="1"/>
</file>

<file path=xl/ctrlProps/ctrlProp11.xml><?xml version="1.0" encoding="utf-8"?>
<formControlPr xmlns="http://schemas.microsoft.com/office/spreadsheetml/2009/9/main" objectType="CheckBox" fmlaLink="V4"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1</xdr:col>
          <xdr:colOff>76200</xdr:colOff>
          <xdr:row>34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5</xdr:col>
          <xdr:colOff>333375</xdr:colOff>
          <xdr:row>34</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28575</xdr:rowOff>
        </xdr:from>
        <xdr:to>
          <xdr:col>0</xdr:col>
          <xdr:colOff>304800</xdr:colOff>
          <xdr:row>63</xdr:row>
          <xdr:rowOff>247650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65</xdr:row>
          <xdr:rowOff>76200</xdr:rowOff>
        </xdr:from>
        <xdr:to>
          <xdr:col>0</xdr:col>
          <xdr:colOff>323850</xdr:colOff>
          <xdr:row>65</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180975</xdr:rowOff>
        </xdr:from>
        <xdr:to>
          <xdr:col>1</xdr:col>
          <xdr:colOff>85725</xdr:colOff>
          <xdr:row>36</xdr:row>
          <xdr:rowOff>200025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304800</xdr:colOff>
          <xdr:row>37</xdr:row>
          <xdr:rowOff>219075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371475</xdr:rowOff>
        </xdr:from>
        <xdr:to>
          <xdr:col>5</xdr:col>
          <xdr:colOff>266700</xdr:colOff>
          <xdr:row>38</xdr:row>
          <xdr:rowOff>171450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123825</xdr:rowOff>
        </xdr:from>
        <xdr:to>
          <xdr:col>1</xdr:col>
          <xdr:colOff>66675</xdr:colOff>
          <xdr:row>74</xdr:row>
          <xdr:rowOff>333375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352425</xdr:rowOff>
        </xdr:from>
        <xdr:to>
          <xdr:col>0</xdr:col>
          <xdr:colOff>800100</xdr:colOff>
          <xdr:row>40</xdr:row>
          <xdr:rowOff>219075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9525</xdr:rowOff>
        </xdr:from>
        <xdr:to>
          <xdr:col>5</xdr:col>
          <xdr:colOff>295275</xdr:colOff>
          <xdr:row>40</xdr:row>
          <xdr:rowOff>200025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76200</xdr:rowOff>
        </xdr:from>
        <xdr:to>
          <xdr:col>0</xdr:col>
          <xdr:colOff>323850</xdr:colOff>
          <xdr:row>67</xdr:row>
          <xdr:rowOff>295275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69</xdr:row>
          <xdr:rowOff>76200</xdr:rowOff>
        </xdr:from>
        <xdr:to>
          <xdr:col>0</xdr:col>
          <xdr:colOff>323850</xdr:colOff>
          <xdr:row>69</xdr:row>
          <xdr:rowOff>295275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71</xdr:row>
          <xdr:rowOff>76200</xdr:rowOff>
        </xdr:from>
        <xdr:to>
          <xdr:col>0</xdr:col>
          <xdr:colOff>323850</xdr:colOff>
          <xdr:row>71</xdr:row>
          <xdr:rowOff>295275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52</xdr:row>
          <xdr:rowOff>161925</xdr:rowOff>
        </xdr:from>
        <xdr:to>
          <xdr:col>0</xdr:col>
          <xdr:colOff>800100</xdr:colOff>
          <xdr:row>53</xdr:row>
          <xdr:rowOff>190500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53</xdr:row>
          <xdr:rowOff>323850</xdr:rowOff>
        </xdr:from>
        <xdr:to>
          <xdr:col>1</xdr:col>
          <xdr:colOff>0</xdr:colOff>
          <xdr:row>55</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1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0</xdr:col>
          <xdr:colOff>247650</xdr:colOff>
          <xdr:row>47</xdr:row>
          <xdr:rowOff>9525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180975</xdr:rowOff>
        </xdr:from>
        <xdr:to>
          <xdr:col>0</xdr:col>
          <xdr:colOff>228600</xdr:colOff>
          <xdr:row>47</xdr:row>
          <xdr:rowOff>180975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9525</xdr:rowOff>
        </xdr:from>
        <xdr:to>
          <xdr:col>5</xdr:col>
          <xdr:colOff>304800</xdr:colOff>
          <xdr:row>46</xdr:row>
          <xdr:rowOff>180975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171450</xdr:rowOff>
        </xdr:from>
        <xdr:to>
          <xdr:col>5</xdr:col>
          <xdr:colOff>238125</xdr:colOff>
          <xdr:row>47</xdr:row>
          <xdr:rowOff>171450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1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5</xdr:col>
          <xdr:colOff>361950</xdr:colOff>
          <xdr:row>52</xdr:row>
          <xdr:rowOff>180975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0</xdr:rowOff>
        </xdr:from>
        <xdr:to>
          <xdr:col>0</xdr:col>
          <xdr:colOff>361950</xdr:colOff>
          <xdr:row>53</xdr:row>
          <xdr:rowOff>9525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552450</xdr:colOff>
          <xdr:row>9</xdr:row>
          <xdr:rowOff>152400</xdr:rowOff>
        </xdr:from>
        <xdr:to>
          <xdr:col>6</xdr:col>
          <xdr:colOff>47625</xdr:colOff>
          <xdr:row>11</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104775</xdr:rowOff>
        </xdr:from>
        <xdr:to>
          <xdr:col>5</xdr:col>
          <xdr:colOff>323850</xdr:colOff>
          <xdr:row>12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1504950</xdr:colOff>
          <xdr:row>11</xdr:row>
          <xdr:rowOff>104775</xdr:rowOff>
        </xdr:from>
        <xdr:to>
          <xdr:col>1</xdr:col>
          <xdr:colOff>1800225</xdr:colOff>
          <xdr:row>13</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971550</xdr:colOff>
          <xdr:row>64</xdr:row>
          <xdr:rowOff>381000</xdr:rowOff>
        </xdr:from>
        <xdr:to>
          <xdr:col>0</xdr:col>
          <xdr:colOff>1276350</xdr:colOff>
          <xdr:row>64</xdr:row>
          <xdr:rowOff>600075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57</xdr:row>
          <xdr:rowOff>1257300</xdr:rowOff>
        </xdr:from>
        <xdr:to>
          <xdr:col>1</xdr:col>
          <xdr:colOff>752475</xdr:colOff>
          <xdr:row>59</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2647950</xdr:colOff>
          <xdr:row>57</xdr:row>
          <xdr:rowOff>1247775</xdr:rowOff>
        </xdr:from>
        <xdr:to>
          <xdr:col>1</xdr:col>
          <xdr:colOff>2857500</xdr:colOff>
          <xdr:row>59</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70</xdr:row>
          <xdr:rowOff>266700</xdr:rowOff>
        </xdr:from>
        <xdr:to>
          <xdr:col>1</xdr:col>
          <xdr:colOff>676275</xdr:colOff>
          <xdr:row>70</xdr:row>
          <xdr:rowOff>457200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28575</xdr:rowOff>
        </xdr:from>
        <xdr:to>
          <xdr:col>0</xdr:col>
          <xdr:colOff>857250</xdr:colOff>
          <xdr:row>73</xdr:row>
          <xdr:rowOff>238125</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28575</xdr:rowOff>
        </xdr:from>
        <xdr:to>
          <xdr:col>0</xdr:col>
          <xdr:colOff>857250</xdr:colOff>
          <xdr:row>75</xdr:row>
          <xdr:rowOff>238125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171450</xdr:rowOff>
        </xdr:from>
        <xdr:to>
          <xdr:col>0</xdr:col>
          <xdr:colOff>857250</xdr:colOff>
          <xdr:row>89</xdr:row>
          <xdr:rowOff>200025</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19050</xdr:rowOff>
        </xdr:from>
        <xdr:to>
          <xdr:col>0</xdr:col>
          <xdr:colOff>857250</xdr:colOff>
          <xdr:row>87</xdr:row>
          <xdr:rowOff>228600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161925</xdr:rowOff>
        </xdr:from>
        <xdr:to>
          <xdr:col>0</xdr:col>
          <xdr:colOff>866775</xdr:colOff>
          <xdr:row>85</xdr:row>
          <xdr:rowOff>190500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857250</xdr:colOff>
          <xdr:row>83</xdr:row>
          <xdr:rowOff>209550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9525</xdr:rowOff>
        </xdr:from>
        <xdr:to>
          <xdr:col>0</xdr:col>
          <xdr:colOff>857250</xdr:colOff>
          <xdr:row>81</xdr:row>
          <xdr:rowOff>219075</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9525</xdr:rowOff>
        </xdr:from>
        <xdr:to>
          <xdr:col>0</xdr:col>
          <xdr:colOff>857250</xdr:colOff>
          <xdr:row>79</xdr:row>
          <xdr:rowOff>219075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77</xdr:row>
          <xdr:rowOff>9525</xdr:rowOff>
        </xdr:from>
        <xdr:to>
          <xdr:col>0</xdr:col>
          <xdr:colOff>876300</xdr:colOff>
          <xdr:row>77</xdr:row>
          <xdr:rowOff>219075</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1</xdr:col>
          <xdr:colOff>457200</xdr:colOff>
          <xdr:row>34</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19050</xdr:rowOff>
        </xdr:from>
        <xdr:to>
          <xdr:col>0</xdr:col>
          <xdr:colOff>304800</xdr:colOff>
          <xdr:row>62</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190500</xdr:rowOff>
        </xdr:from>
        <xdr:to>
          <xdr:col>1</xdr:col>
          <xdr:colOff>428625</xdr:colOff>
          <xdr:row>45</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19050</xdr:rowOff>
        </xdr:from>
        <xdr:to>
          <xdr:col>1</xdr:col>
          <xdr:colOff>419100</xdr:colOff>
          <xdr:row>48</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0</xdr:rowOff>
        </xdr:from>
        <xdr:to>
          <xdr:col>1</xdr:col>
          <xdr:colOff>438150</xdr:colOff>
          <xdr:row>11</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19050</xdr:rowOff>
        </xdr:from>
        <xdr:to>
          <xdr:col>1</xdr:col>
          <xdr:colOff>447675</xdr:colOff>
          <xdr:row>15</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9525</xdr:rowOff>
        </xdr:from>
        <xdr:to>
          <xdr:col>0</xdr:col>
          <xdr:colOff>352425</xdr:colOff>
          <xdr:row>69</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8E79D2-C59A-4547-88F7-AF3494ADB46D}" name="Table1" displayName="Table1" ref="A2:D46" totalsRowShown="0" headerRowDxfId="15" dataDxfId="13" headerRowBorderDxfId="14" tableBorderDxfId="12">
  <autoFilter ref="A2:D46" xr:uid="{49FD9AF2-E5EF-4AC1-BD7B-E82F3CE6EEB4}"/>
  <tableColumns count="4">
    <tableColumn id="1" xr3:uid="{5186A27E-26B7-432C-80A3-7084264880BD}" name="CAP/EX Category" dataDxfId="11"/>
    <tableColumn id="2" xr3:uid="{0BD0FFD8-079C-4610-8EB6-8DAE85713EC7}" name="Unit of Measurement" dataDxfId="10"/>
    <tableColumn id="4" xr3:uid="{4023052F-C4D7-495A-A28F-C3B8BB169E65}" name="Quantity" dataDxfId="9"/>
    <tableColumn id="3" xr3:uid="{ED1B0632-A2F2-4FF2-A941-839663D6326D}" name="Total Cost"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0E63BD-1CA4-4F17-862E-9BEA4851589C}" name="Table13" displayName="Table13" ref="A2:D45" totalsRowShown="0" headerRowDxfId="8" dataDxfId="6" headerRowBorderDxfId="7" tableBorderDxfId="5">
  <autoFilter ref="A2:D45" xr:uid="{52C8AB82-419A-4AB7-A30D-95638CDB8A80}"/>
  <tableColumns count="4">
    <tableColumn id="1" xr3:uid="{D14326CD-4EA1-4875-946C-E93C42C55632}" name="CAP/EX Category" dataDxfId="4"/>
    <tableColumn id="2" xr3:uid="{244697BE-4888-4C92-BD5D-16B52C15E90B}" name="Unit of Measurement" dataDxfId="3"/>
    <tableColumn id="4" xr3:uid="{57596EAA-1DC3-42B8-89A5-7CFB805915D7}" name="Quantity" dataDxfId="2"/>
    <tableColumn id="3" xr3:uid="{DA72CDE2-E177-4AAD-A214-63574EC7DF7F}" name="Total Cost"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https://www.cpuc.ca.gov/industries-and-topics/internet-and-phone/california-advanced-services-fund/casf-public-housing-account" TargetMode="External"/><Relationship Id="rId21" Type="http://schemas.openxmlformats.org/officeDocument/2006/relationships/ctrlProp" Target="../ctrlProps/ctrlProp11.xml"/><Relationship Id="rId7" Type="http://schemas.openxmlformats.org/officeDocument/2006/relationships/hyperlink" Target="https://www.hcd.ca.gov/grants-and-funding/income-limits/state-and-federal-income-rent-and-loan-value-limits"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printerSettings" Target="../printerSettings/printerSettings5.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hyperlink" Target="https://leginfo.legislature.ca.gov/faces/codes_displaySection.xhtml?sectionNum=50093.&amp;lawCode=HSC"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hyperlink" Target="https://leginfo.legislature.ca.gov/faces/codes_displaySection.xhtml?sectionNum=18008.&amp;lawCode=HSC"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california.public.law/codes/ca_health_and_safety_code_section_50199.7"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35.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hyperlink" Target="https://cpucftp.cpuc.ca.gov/" TargetMode="Externa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3.vml"/><Relationship Id="rId11" Type="http://schemas.openxmlformats.org/officeDocument/2006/relationships/ctrlProp" Target="../ctrlProps/ctrlProp43.xml"/><Relationship Id="rId5" Type="http://schemas.openxmlformats.org/officeDocument/2006/relationships/drawing" Target="../drawings/drawing3.xml"/><Relationship Id="rId10" Type="http://schemas.openxmlformats.org/officeDocument/2006/relationships/ctrlProp" Target="../ctrlProps/ctrlProp42.xml"/><Relationship Id="rId4" Type="http://schemas.openxmlformats.org/officeDocument/2006/relationships/printerSettings" Target="../printerSettings/printerSettings12.bin"/><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5" x14ac:dyDescent="0.25"/>
  <cols>
    <col min="1" max="1" width="119.85546875" customWidth="1"/>
    <col min="2" max="2" width="5.28515625" customWidth="1"/>
    <col min="3" max="3" width="16" customWidth="1"/>
  </cols>
  <sheetData>
    <row r="1" spans="1:3" ht="75" customHeight="1" thickBot="1" x14ac:dyDescent="0.3">
      <c r="A1" s="247" t="s">
        <v>0</v>
      </c>
      <c r="B1" s="248"/>
      <c r="C1" s="249"/>
    </row>
    <row r="2" spans="1:3" ht="37.5" customHeight="1" thickBot="1" x14ac:dyDescent="0.3">
      <c r="A2" s="250" t="s">
        <v>1</v>
      </c>
      <c r="B2" s="251"/>
      <c r="C2" s="252"/>
    </row>
    <row r="3" spans="1:3" ht="0.75" customHeight="1" x14ac:dyDescent="0.25">
      <c r="A3" s="237" t="s">
        <v>2</v>
      </c>
      <c r="B3" s="238"/>
      <c r="C3" s="253"/>
    </row>
    <row r="4" spans="1:3" ht="37.5" customHeight="1" thickBot="1" x14ac:dyDescent="0.3">
      <c r="A4" s="239"/>
      <c r="B4" s="240"/>
      <c r="C4" s="254"/>
    </row>
    <row r="5" spans="1:3" ht="15.75" customHeight="1" x14ac:dyDescent="0.25">
      <c r="A5" s="227" t="s">
        <v>3</v>
      </c>
      <c r="B5" s="228"/>
      <c r="C5" s="229"/>
    </row>
    <row r="6" spans="1:3" ht="9.75" customHeight="1" thickBot="1" x14ac:dyDescent="0.3">
      <c r="A6" s="255"/>
      <c r="B6" s="256"/>
      <c r="C6" s="257"/>
    </row>
    <row r="7" spans="1:3" ht="45" hidden="1" customHeight="1" thickBot="1" x14ac:dyDescent="0.3">
      <c r="A7" s="241"/>
      <c r="B7" s="242"/>
      <c r="C7" s="243"/>
    </row>
    <row r="8" spans="1:3" ht="17.25" customHeight="1" x14ac:dyDescent="0.25">
      <c r="A8" s="233" t="s">
        <v>4</v>
      </c>
      <c r="B8" s="234"/>
      <c r="C8" s="217" t="s">
        <v>5</v>
      </c>
    </row>
    <row r="9" spans="1:3" ht="27" customHeight="1" thickBot="1" x14ac:dyDescent="0.3">
      <c r="A9" s="235"/>
      <c r="B9" s="236"/>
      <c r="C9" s="214" t="s">
        <v>6</v>
      </c>
    </row>
    <row r="10" spans="1:3" ht="25.5" customHeight="1" x14ac:dyDescent="0.25">
      <c r="A10" s="227" t="s">
        <v>7</v>
      </c>
      <c r="B10" s="228"/>
      <c r="C10" s="229"/>
    </row>
    <row r="11" spans="1:3" ht="15" customHeight="1" x14ac:dyDescent="0.25">
      <c r="A11" s="230" t="s">
        <v>8</v>
      </c>
      <c r="B11" s="231"/>
      <c r="C11" s="232"/>
    </row>
    <row r="12" spans="1:3" ht="15" customHeight="1" thickBot="1" x14ac:dyDescent="0.3">
      <c r="A12" s="230" t="s">
        <v>9</v>
      </c>
      <c r="B12" s="231"/>
      <c r="C12" s="232"/>
    </row>
    <row r="13" spans="1:3" ht="15" customHeight="1" x14ac:dyDescent="0.25">
      <c r="A13" s="237" t="s">
        <v>10</v>
      </c>
      <c r="B13" s="238"/>
      <c r="C13" s="217" t="s">
        <v>11</v>
      </c>
    </row>
    <row r="14" spans="1:3" ht="24.75" customHeight="1" thickBot="1" x14ac:dyDescent="0.3">
      <c r="A14" s="239"/>
      <c r="B14" s="240"/>
      <c r="C14" s="214" t="s">
        <v>12</v>
      </c>
    </row>
    <row r="15" spans="1:3" ht="18" customHeight="1" x14ac:dyDescent="0.25">
      <c r="A15" s="227" t="s">
        <v>13</v>
      </c>
      <c r="B15" s="228"/>
      <c r="C15" s="229"/>
    </row>
    <row r="16" spans="1:3" ht="20.25" customHeight="1" x14ac:dyDescent="0.25">
      <c r="A16" s="255" t="s">
        <v>7</v>
      </c>
      <c r="B16" s="256"/>
      <c r="C16" s="257"/>
    </row>
    <row r="17" spans="1:3" ht="15" customHeight="1" x14ac:dyDescent="0.25">
      <c r="A17" s="230" t="s">
        <v>8</v>
      </c>
      <c r="B17" s="231"/>
      <c r="C17" s="232"/>
    </row>
    <row r="18" spans="1:3" ht="15" customHeight="1" thickBot="1" x14ac:dyDescent="0.3">
      <c r="A18" s="230" t="s">
        <v>9</v>
      </c>
      <c r="B18" s="231"/>
      <c r="C18" s="232"/>
    </row>
    <row r="19" spans="1:3" ht="22.5" customHeight="1" x14ac:dyDescent="0.25">
      <c r="A19" s="237" t="s">
        <v>14</v>
      </c>
      <c r="B19" s="238"/>
      <c r="C19" s="217" t="s">
        <v>15</v>
      </c>
    </row>
    <row r="20" spans="1:3" ht="17.25" customHeight="1" thickBot="1" x14ac:dyDescent="0.3">
      <c r="A20" s="239"/>
      <c r="B20" s="240"/>
      <c r="C20" s="214" t="s">
        <v>16</v>
      </c>
    </row>
    <row r="21" spans="1:3" ht="22.5" customHeight="1" x14ac:dyDescent="0.25">
      <c r="A21" s="227" t="s">
        <v>13</v>
      </c>
      <c r="B21" s="228"/>
      <c r="C21" s="229"/>
    </row>
    <row r="22" spans="1:3" ht="15.75" customHeight="1" x14ac:dyDescent="0.25">
      <c r="A22" s="255" t="s">
        <v>7</v>
      </c>
      <c r="B22" s="256"/>
      <c r="C22" s="257"/>
    </row>
    <row r="23" spans="1:3" ht="15.75" customHeight="1" x14ac:dyDescent="0.25">
      <c r="A23" s="230" t="s">
        <v>8</v>
      </c>
      <c r="B23" s="231"/>
      <c r="C23" s="232"/>
    </row>
    <row r="24" spans="1:3" ht="48.75" customHeight="1" thickBot="1" x14ac:dyDescent="0.3">
      <c r="A24" s="230" t="s">
        <v>9</v>
      </c>
      <c r="B24" s="231"/>
      <c r="C24" s="232"/>
    </row>
    <row r="25" spans="1:3" ht="31.5" customHeight="1" x14ac:dyDescent="0.25">
      <c r="A25" s="258" t="s">
        <v>17</v>
      </c>
      <c r="B25" s="18"/>
      <c r="C25" s="8"/>
    </row>
    <row r="26" spans="1:3" ht="14.25" customHeight="1" thickBot="1" x14ac:dyDescent="0.3">
      <c r="A26" s="259"/>
      <c r="B26" s="19"/>
      <c r="C26" s="9"/>
    </row>
    <row r="27" spans="1:3" ht="39" customHeight="1" x14ac:dyDescent="0.25">
      <c r="A27" s="227" t="s">
        <v>18</v>
      </c>
      <c r="B27" s="228"/>
      <c r="C27" s="229"/>
    </row>
    <row r="28" spans="1:3" ht="26.25" customHeight="1" x14ac:dyDescent="0.25">
      <c r="A28" s="230" t="s">
        <v>19</v>
      </c>
      <c r="B28" s="231"/>
      <c r="C28" s="232"/>
    </row>
    <row r="29" spans="1:3" ht="34.5" customHeight="1" thickBot="1" x14ac:dyDescent="0.3">
      <c r="A29" s="241" t="s">
        <v>20</v>
      </c>
      <c r="B29" s="242"/>
      <c r="C29" s="243"/>
    </row>
    <row r="30" spans="1:3" ht="48" customHeight="1" thickBot="1" x14ac:dyDescent="0.3">
      <c r="A30" s="258" t="s">
        <v>21</v>
      </c>
      <c r="B30" s="237"/>
      <c r="C30" s="238"/>
    </row>
    <row r="31" spans="1:3" ht="46.5" hidden="1" customHeight="1" x14ac:dyDescent="0.25">
      <c r="A31" s="268"/>
      <c r="B31" s="269" t="s">
        <v>22</v>
      </c>
      <c r="C31" s="270"/>
    </row>
    <row r="32" spans="1:3" ht="15.75" hidden="1" thickBot="1" x14ac:dyDescent="0.3">
      <c r="A32" s="259"/>
      <c r="B32" s="235"/>
      <c r="C32" s="236"/>
    </row>
    <row r="33" spans="1:3" ht="39" customHeight="1" x14ac:dyDescent="0.25">
      <c r="A33" s="244" t="s">
        <v>23</v>
      </c>
      <c r="B33" s="245"/>
      <c r="C33" s="246"/>
    </row>
    <row r="34" spans="1:3" ht="31.5" customHeight="1" x14ac:dyDescent="0.25">
      <c r="A34" s="285" t="s">
        <v>24</v>
      </c>
      <c r="B34" s="286"/>
      <c r="C34" s="287"/>
    </row>
    <row r="35" spans="1:3" ht="16.5" hidden="1" customHeight="1" x14ac:dyDescent="0.25">
      <c r="A35" s="276" t="s">
        <v>25</v>
      </c>
      <c r="B35" s="277"/>
      <c r="C35" s="278"/>
    </row>
    <row r="36" spans="1:3" ht="27.75" customHeight="1" x14ac:dyDescent="0.25">
      <c r="A36" s="273" t="s">
        <v>26</v>
      </c>
      <c r="B36" s="274"/>
      <c r="C36" s="275"/>
    </row>
    <row r="37" spans="1:3" ht="26.25" customHeight="1" x14ac:dyDescent="0.25">
      <c r="A37" s="273" t="s">
        <v>27</v>
      </c>
      <c r="B37" s="274"/>
      <c r="C37" s="275"/>
    </row>
    <row r="38" spans="1:3" ht="26.25" customHeight="1" x14ac:dyDescent="0.25">
      <c r="A38" s="282" t="s">
        <v>28</v>
      </c>
      <c r="B38" s="283"/>
      <c r="C38" s="284"/>
    </row>
    <row r="39" spans="1:3" ht="30" customHeight="1" x14ac:dyDescent="0.25">
      <c r="A39" s="279" t="s">
        <v>29</v>
      </c>
      <c r="B39" s="280"/>
      <c r="C39" s="281"/>
    </row>
    <row r="40" spans="1:3" ht="45" customHeight="1" x14ac:dyDescent="0.25">
      <c r="A40" s="276" t="s">
        <v>30</v>
      </c>
      <c r="B40" s="277"/>
      <c r="C40" s="278"/>
    </row>
    <row r="41" spans="1:3" ht="19.5" customHeight="1" x14ac:dyDescent="0.25">
      <c r="A41" s="276" t="s">
        <v>25</v>
      </c>
      <c r="B41" s="277"/>
      <c r="C41" s="278"/>
    </row>
    <row r="42" spans="1:3" ht="15.75" customHeight="1" x14ac:dyDescent="0.25">
      <c r="A42" s="273" t="s">
        <v>31</v>
      </c>
      <c r="B42" s="274"/>
      <c r="C42" s="275"/>
    </row>
    <row r="43" spans="1:3" ht="18.75" customHeight="1" thickBot="1" x14ac:dyDescent="0.3">
      <c r="A43" s="260" t="s">
        <v>32</v>
      </c>
      <c r="B43" s="261"/>
      <c r="C43" s="262"/>
    </row>
    <row r="44" spans="1:3" ht="15.75" customHeight="1" x14ac:dyDescent="0.25">
      <c r="A44" s="263" t="s">
        <v>33</v>
      </c>
      <c r="B44" s="237" t="s">
        <v>34</v>
      </c>
      <c r="C44" s="238"/>
    </row>
    <row r="45" spans="1:3" ht="23.25" customHeight="1" thickBot="1" x14ac:dyDescent="0.3">
      <c r="A45" s="264"/>
      <c r="B45" s="239"/>
      <c r="C45" s="240"/>
    </row>
    <row r="46" spans="1:3" ht="39.75" customHeight="1" thickBot="1" x14ac:dyDescent="0.3">
      <c r="A46" s="265" t="s">
        <v>35</v>
      </c>
      <c r="B46" s="266"/>
      <c r="C46" s="267"/>
    </row>
    <row r="47" spans="1:3" ht="15" hidden="1" customHeight="1" x14ac:dyDescent="0.25">
      <c r="A47" s="258" t="s">
        <v>36</v>
      </c>
      <c r="B47" s="237" t="s">
        <v>37</v>
      </c>
      <c r="C47" s="238"/>
    </row>
    <row r="48" spans="1:3" ht="15.75" hidden="1" customHeight="1" x14ac:dyDescent="0.25">
      <c r="A48" s="268"/>
      <c r="B48" s="269" t="s">
        <v>38</v>
      </c>
      <c r="C48" s="270"/>
    </row>
    <row r="49" spans="1:3" ht="37.5" customHeight="1" thickBot="1" x14ac:dyDescent="0.3">
      <c r="A49" s="259"/>
      <c r="B49" s="271"/>
      <c r="C49" s="272"/>
    </row>
    <row r="50" spans="1:3" ht="45" customHeight="1" thickBot="1" x14ac:dyDescent="0.3">
      <c r="A50" s="265" t="s">
        <v>39</v>
      </c>
      <c r="B50" s="266"/>
      <c r="C50" s="267"/>
    </row>
    <row r="51" spans="1:3" ht="20.25" customHeight="1" x14ac:dyDescent="0.25">
      <c r="A51" s="263" t="s">
        <v>40</v>
      </c>
      <c r="B51" s="302" t="s">
        <v>41</v>
      </c>
      <c r="C51" s="303"/>
    </row>
    <row r="52" spans="1:3" ht="19.5" customHeight="1" thickBot="1" x14ac:dyDescent="0.3">
      <c r="A52" s="264"/>
      <c r="B52" s="304"/>
      <c r="C52" s="305"/>
    </row>
    <row r="53" spans="1:3" ht="60" customHeight="1" x14ac:dyDescent="0.25">
      <c r="A53" s="306" t="s">
        <v>42</v>
      </c>
      <c r="B53" s="307"/>
      <c r="C53" s="308"/>
    </row>
    <row r="54" spans="1:3" ht="22.5" customHeight="1" thickBot="1" x14ac:dyDescent="0.3">
      <c r="A54" s="299" t="s">
        <v>43</v>
      </c>
      <c r="B54" s="300"/>
      <c r="C54" s="301"/>
    </row>
    <row r="55" spans="1:3" ht="75" customHeight="1" thickBot="1" x14ac:dyDescent="0.3">
      <c r="A55" s="247" t="s">
        <v>0</v>
      </c>
      <c r="B55" s="248"/>
      <c r="C55" s="249"/>
    </row>
    <row r="56" spans="1:3" ht="37.5" customHeight="1" thickBot="1" x14ac:dyDescent="0.3">
      <c r="A56" s="250" t="s">
        <v>1</v>
      </c>
      <c r="B56" s="251"/>
      <c r="C56" s="252"/>
    </row>
    <row r="57" spans="1:3" ht="37.5" customHeight="1" thickBot="1" x14ac:dyDescent="0.3">
      <c r="A57" s="237" t="s">
        <v>44</v>
      </c>
      <c r="B57" s="238"/>
      <c r="C57" s="217"/>
    </row>
    <row r="58" spans="1:3" ht="24.75" customHeight="1" thickBot="1" x14ac:dyDescent="0.3">
      <c r="A58" s="321" t="s">
        <v>45</v>
      </c>
      <c r="B58" s="322"/>
      <c r="C58" s="323"/>
    </row>
    <row r="59" spans="1:3" ht="37.5" customHeight="1" thickBot="1" x14ac:dyDescent="0.3">
      <c r="A59" s="291" t="s">
        <v>46</v>
      </c>
      <c r="B59" s="292"/>
      <c r="C59" s="218"/>
    </row>
    <row r="60" spans="1:3" ht="24" customHeight="1" x14ac:dyDescent="0.25">
      <c r="A60" s="288" t="s">
        <v>47</v>
      </c>
      <c r="B60" s="289"/>
      <c r="C60" s="290"/>
    </row>
    <row r="61" spans="1:3" ht="15" customHeight="1" x14ac:dyDescent="0.25">
      <c r="A61" s="293" t="s">
        <v>48</v>
      </c>
      <c r="B61" s="294"/>
      <c r="C61" s="295"/>
    </row>
    <row r="62" spans="1:3" ht="15.75" customHeight="1" thickBot="1" x14ac:dyDescent="0.3">
      <c r="A62" s="296" t="s">
        <v>49</v>
      </c>
      <c r="B62" s="297"/>
      <c r="C62" s="298"/>
    </row>
    <row r="63" spans="1:3" ht="15" hidden="1" customHeight="1" x14ac:dyDescent="0.25">
      <c r="A63" s="258" t="s">
        <v>50</v>
      </c>
      <c r="B63" s="237" t="s">
        <v>51</v>
      </c>
      <c r="C63" s="238"/>
    </row>
    <row r="64" spans="1:3" ht="38.25" customHeight="1" x14ac:dyDescent="0.25">
      <c r="A64" s="268"/>
      <c r="B64" s="269" t="s">
        <v>22</v>
      </c>
      <c r="C64" s="270"/>
    </row>
    <row r="65" spans="1:3" ht="38.25" customHeight="1" thickBot="1" x14ac:dyDescent="0.3">
      <c r="A65" s="259"/>
      <c r="B65" s="235"/>
      <c r="C65" s="236"/>
    </row>
    <row r="66" spans="1:3" ht="15.75" customHeight="1" x14ac:dyDescent="0.25">
      <c r="A66" s="227" t="s">
        <v>52</v>
      </c>
      <c r="B66" s="228"/>
      <c r="C66" s="229"/>
    </row>
    <row r="67" spans="1:3" ht="15.75" customHeight="1" thickBot="1" x14ac:dyDescent="0.3">
      <c r="A67" s="230" t="s">
        <v>53</v>
      </c>
      <c r="B67" s="231"/>
      <c r="C67" s="232"/>
    </row>
    <row r="68" spans="1:3" ht="15.75" customHeight="1" x14ac:dyDescent="0.25">
      <c r="A68" s="216" t="s">
        <v>50</v>
      </c>
      <c r="B68" s="237" t="s">
        <v>54</v>
      </c>
      <c r="C68" s="238"/>
    </row>
    <row r="69" spans="1:3" ht="15.75" customHeight="1" x14ac:dyDescent="0.25">
      <c r="A69" s="216" t="s">
        <v>55</v>
      </c>
      <c r="B69" s="269" t="s">
        <v>56</v>
      </c>
      <c r="C69" s="270"/>
    </row>
    <row r="70" spans="1:3" ht="45" customHeight="1" thickBot="1" x14ac:dyDescent="0.3">
      <c r="A70" s="216"/>
      <c r="B70" s="269"/>
      <c r="C70" s="270"/>
    </row>
    <row r="71" spans="1:3" ht="31.5" hidden="1" customHeight="1" x14ac:dyDescent="0.25">
      <c r="A71" s="14"/>
      <c r="B71" s="269" t="s">
        <v>57</v>
      </c>
      <c r="C71" s="270"/>
    </row>
    <row r="72" spans="1:3" ht="16.5" hidden="1" customHeight="1" thickBot="1" x14ac:dyDescent="0.3">
      <c r="A72" s="13"/>
      <c r="B72" s="239"/>
      <c r="C72" s="240"/>
    </row>
    <row r="73" spans="1:3" ht="27.75" customHeight="1" x14ac:dyDescent="0.25">
      <c r="A73" s="227" t="s">
        <v>58</v>
      </c>
      <c r="B73" s="228"/>
      <c r="C73" s="229"/>
    </row>
    <row r="74" spans="1:3" ht="57" customHeight="1" thickBot="1" x14ac:dyDescent="0.3">
      <c r="A74" s="318" t="s">
        <v>59</v>
      </c>
      <c r="B74" s="319"/>
      <c r="C74" s="320"/>
    </row>
    <row r="75" spans="1:3" ht="15.75" customHeight="1" x14ac:dyDescent="0.25">
      <c r="A75" s="216" t="s">
        <v>50</v>
      </c>
      <c r="B75" s="237" t="s">
        <v>60</v>
      </c>
      <c r="C75" s="238"/>
    </row>
    <row r="76" spans="1:3" ht="15.75" customHeight="1" x14ac:dyDescent="0.25">
      <c r="A76" s="216" t="s">
        <v>61</v>
      </c>
      <c r="B76" s="269" t="s">
        <v>62</v>
      </c>
      <c r="C76" s="270"/>
    </row>
    <row r="77" spans="1:3" ht="18" customHeight="1" thickBot="1" x14ac:dyDescent="0.3">
      <c r="A77" s="216"/>
      <c r="B77" s="269" t="s">
        <v>57</v>
      </c>
      <c r="C77" s="270"/>
    </row>
    <row r="78" spans="1:3" ht="30.75" customHeight="1" x14ac:dyDescent="0.25">
      <c r="A78" s="227" t="s">
        <v>63</v>
      </c>
      <c r="B78" s="228"/>
      <c r="C78" s="229"/>
    </row>
    <row r="79" spans="1:3" ht="45" customHeight="1" thickBot="1" x14ac:dyDescent="0.3">
      <c r="A79" s="312" t="s">
        <v>64</v>
      </c>
      <c r="B79" s="313"/>
      <c r="C79" s="314"/>
    </row>
    <row r="80" spans="1:3" ht="12.75" customHeight="1" x14ac:dyDescent="0.25">
      <c r="A80" s="216" t="s">
        <v>50</v>
      </c>
      <c r="B80" s="237"/>
      <c r="C80" s="238"/>
    </row>
    <row r="81" spans="1:3" ht="15.75" customHeight="1" x14ac:dyDescent="0.25">
      <c r="A81" s="216" t="s">
        <v>65</v>
      </c>
      <c r="B81" s="269"/>
      <c r="C81" s="270"/>
    </row>
    <row r="82" spans="1:3" ht="4.5" customHeight="1" thickBot="1" x14ac:dyDescent="0.3">
      <c r="A82" s="215"/>
      <c r="B82" s="235"/>
      <c r="C82" s="236"/>
    </row>
    <row r="83" spans="1:3" ht="15.75" hidden="1" customHeight="1" x14ac:dyDescent="0.25">
      <c r="A83" s="227" t="s">
        <v>66</v>
      </c>
      <c r="B83" s="228"/>
      <c r="C83" s="229"/>
    </row>
    <row r="84" spans="1:3" ht="63" customHeight="1" thickBot="1" x14ac:dyDescent="0.3">
      <c r="A84" s="241"/>
      <c r="B84" s="242"/>
      <c r="C84" s="243"/>
    </row>
    <row r="85" spans="1:3" ht="30.75" customHeight="1" thickBot="1" x14ac:dyDescent="0.3">
      <c r="A85" s="216" t="s">
        <v>67</v>
      </c>
      <c r="B85" s="237" t="s">
        <v>60</v>
      </c>
      <c r="C85" s="238"/>
    </row>
    <row r="86" spans="1:3" ht="30.75" customHeight="1" x14ac:dyDescent="0.25">
      <c r="A86" s="309" t="s">
        <v>68</v>
      </c>
      <c r="B86" s="310"/>
      <c r="C86" s="311"/>
    </row>
    <row r="87" spans="1:3" ht="45" customHeight="1" x14ac:dyDescent="0.25">
      <c r="A87" s="312" t="s">
        <v>69</v>
      </c>
      <c r="B87" s="313"/>
      <c r="C87" s="314"/>
    </row>
    <row r="88" spans="1:3" ht="15" customHeight="1" x14ac:dyDescent="0.25">
      <c r="A88" s="312" t="s">
        <v>70</v>
      </c>
      <c r="B88" s="313"/>
      <c r="C88" s="314"/>
    </row>
    <row r="89" spans="1:3" ht="15.75" thickBot="1" x14ac:dyDescent="0.3">
      <c r="A89" s="315"/>
      <c r="B89" s="316"/>
      <c r="C89" s="317"/>
    </row>
    <row r="90" spans="1:3" ht="41.25" customHeight="1" thickBot="1" x14ac:dyDescent="0.3">
      <c r="A90" s="324" t="s">
        <v>71</v>
      </c>
      <c r="B90" s="325"/>
      <c r="C90" s="326"/>
    </row>
    <row r="91" spans="1:3" ht="37.5" customHeight="1" thickBot="1" x14ac:dyDescent="0.3">
      <c r="A91" s="15" t="s">
        <v>72</v>
      </c>
      <c r="B91" s="327"/>
      <c r="C91" s="328"/>
    </row>
    <row r="92" spans="1:3" ht="30" customHeight="1" thickBot="1" x14ac:dyDescent="0.3">
      <c r="A92" s="327" t="s">
        <v>73</v>
      </c>
      <c r="B92" s="329"/>
      <c r="C92" s="328"/>
    </row>
    <row r="93" spans="1:3" ht="36.75" customHeight="1" thickBot="1" x14ac:dyDescent="0.3">
      <c r="A93" s="15" t="s">
        <v>74</v>
      </c>
      <c r="B93" s="327"/>
      <c r="C93" s="328"/>
    </row>
    <row r="94" spans="1:3" ht="15.75" thickBot="1" x14ac:dyDescent="0.3">
      <c r="A94" s="327" t="s">
        <v>75</v>
      </c>
      <c r="B94" s="329"/>
      <c r="C94" s="328"/>
    </row>
    <row r="95" spans="1:3" ht="37.5" customHeight="1" thickBot="1" x14ac:dyDescent="0.3">
      <c r="A95" s="15" t="s">
        <v>76</v>
      </c>
      <c r="B95" s="327"/>
      <c r="C95" s="328"/>
    </row>
    <row r="96" spans="1:3" ht="15.75" thickBot="1" x14ac:dyDescent="0.3">
      <c r="A96" s="327" t="s">
        <v>77</v>
      </c>
      <c r="B96" s="329"/>
      <c r="C96" s="328"/>
    </row>
    <row r="97" spans="1:8" ht="38.25" customHeight="1" thickBot="1" x14ac:dyDescent="0.3">
      <c r="A97" s="15" t="s">
        <v>78</v>
      </c>
      <c r="B97" s="327"/>
      <c r="C97" s="328"/>
    </row>
    <row r="98" spans="1:8" ht="30" customHeight="1" thickBot="1" x14ac:dyDescent="0.3">
      <c r="A98" s="327" t="s">
        <v>79</v>
      </c>
      <c r="B98" s="329"/>
      <c r="C98" s="328"/>
    </row>
    <row r="99" spans="1:8" ht="37.5" customHeight="1" thickBot="1" x14ac:dyDescent="0.3">
      <c r="A99" s="15" t="s">
        <v>80</v>
      </c>
      <c r="B99" s="327"/>
      <c r="C99" s="328"/>
    </row>
    <row r="100" spans="1:8" ht="45" customHeight="1" thickBot="1" x14ac:dyDescent="0.3">
      <c r="A100" s="330" t="s">
        <v>81</v>
      </c>
      <c r="B100" s="331"/>
      <c r="C100" s="331"/>
      <c r="D100" s="22"/>
      <c r="E100" s="22"/>
      <c r="F100" s="22"/>
      <c r="G100" s="22"/>
      <c r="H100" s="22"/>
    </row>
    <row r="101" spans="1:8" ht="37.5" customHeight="1" thickBot="1" x14ac:dyDescent="0.3">
      <c r="A101" s="15" t="s">
        <v>82</v>
      </c>
      <c r="B101" s="327"/>
      <c r="C101" s="328"/>
    </row>
    <row r="102" spans="1:8" ht="15.75" thickBot="1" x14ac:dyDescent="0.3">
      <c r="A102" s="327" t="s">
        <v>83</v>
      </c>
      <c r="B102" s="329"/>
      <c r="C102" s="328"/>
    </row>
    <row r="103" spans="1:8" ht="37.5" customHeight="1" thickBot="1" x14ac:dyDescent="0.3">
      <c r="A103" s="15" t="s">
        <v>84</v>
      </c>
      <c r="B103" s="327"/>
      <c r="C103" s="328"/>
    </row>
    <row r="104" spans="1:8" ht="30" customHeight="1" thickBot="1" x14ac:dyDescent="0.3">
      <c r="A104" s="327" t="s">
        <v>85</v>
      </c>
      <c r="B104" s="329"/>
      <c r="C104" s="328"/>
    </row>
    <row r="105" spans="1:8" ht="37.5" customHeight="1" thickBot="1" x14ac:dyDescent="0.3">
      <c r="A105" s="15" t="s">
        <v>86</v>
      </c>
      <c r="B105" s="327"/>
      <c r="C105" s="328"/>
    </row>
    <row r="106" spans="1:8" ht="75" customHeight="1" thickBot="1" x14ac:dyDescent="0.3">
      <c r="A106" s="327" t="s">
        <v>87</v>
      </c>
      <c r="B106" s="329"/>
      <c r="C106" s="328"/>
    </row>
    <row r="107" spans="1:8" ht="37.5" customHeight="1" thickBot="1" x14ac:dyDescent="0.3">
      <c r="A107" s="15" t="s">
        <v>88</v>
      </c>
      <c r="B107" s="327"/>
      <c r="C107" s="328"/>
    </row>
    <row r="108" spans="1:8" ht="25.5" customHeight="1" thickBot="1" x14ac:dyDescent="0.3">
      <c r="A108" s="327" t="s">
        <v>89</v>
      </c>
      <c r="B108" s="329"/>
      <c r="C108" s="328"/>
    </row>
    <row r="109" spans="1:8" ht="37.5" customHeight="1" thickBot="1" x14ac:dyDescent="0.3">
      <c r="A109" s="15" t="s">
        <v>90</v>
      </c>
      <c r="B109" s="327"/>
      <c r="C109" s="328"/>
    </row>
    <row r="110" spans="1:8" ht="120" customHeight="1" thickBot="1" x14ac:dyDescent="0.3">
      <c r="A110" s="327" t="s">
        <v>91</v>
      </c>
      <c r="B110" s="329"/>
      <c r="C110" s="328"/>
    </row>
    <row r="111" spans="1:8" ht="37.5" customHeight="1" thickBot="1" x14ac:dyDescent="0.3">
      <c r="A111" s="16" t="s">
        <v>92</v>
      </c>
      <c r="B111" s="327"/>
      <c r="C111" s="328"/>
    </row>
    <row r="112" spans="1:8" ht="18" customHeight="1" thickBot="1" x14ac:dyDescent="0.3">
      <c r="A112" s="332" t="s">
        <v>93</v>
      </c>
      <c r="B112" s="333"/>
      <c r="C112" s="334"/>
    </row>
    <row r="113" spans="1:3" ht="15" customHeight="1" x14ac:dyDescent="0.25">
      <c r="A113" s="335" t="s">
        <v>94</v>
      </c>
      <c r="B113" s="336"/>
      <c r="C113" s="337"/>
    </row>
    <row r="114" spans="1:3" ht="15" customHeight="1" x14ac:dyDescent="0.25">
      <c r="A114" s="293" t="s">
        <v>95</v>
      </c>
      <c r="B114" s="294"/>
      <c r="C114" s="295"/>
    </row>
    <row r="115" spans="1:3" ht="30" customHeight="1" thickBot="1" x14ac:dyDescent="0.3">
      <c r="A115" s="338" t="s">
        <v>96</v>
      </c>
      <c r="B115" s="339"/>
      <c r="C115" s="340"/>
    </row>
    <row r="116" spans="1:3" ht="15.75" thickBot="1" x14ac:dyDescent="0.3">
      <c r="A116" s="327" t="s">
        <v>97</v>
      </c>
      <c r="B116" s="329"/>
      <c r="C116" s="328"/>
    </row>
    <row r="117" spans="1:3" ht="15.75" thickBot="1" x14ac:dyDescent="0.3">
      <c r="A117" s="327" t="s">
        <v>98</v>
      </c>
      <c r="B117" s="329"/>
      <c r="C117" s="328"/>
    </row>
    <row r="118" spans="1:3" ht="37.5" customHeight="1" thickBot="1" x14ac:dyDescent="0.3">
      <c r="A118" s="16" t="s">
        <v>99</v>
      </c>
      <c r="B118" s="327"/>
      <c r="C118" s="328"/>
    </row>
    <row r="119" spans="1:3" ht="20.25" customHeight="1" thickBot="1" x14ac:dyDescent="0.3">
      <c r="A119" s="332" t="s">
        <v>93</v>
      </c>
      <c r="B119" s="333"/>
      <c r="C119" s="334"/>
    </row>
    <row r="120" spans="1:3" ht="15" customHeight="1" x14ac:dyDescent="0.25">
      <c r="A120" s="347" t="s">
        <v>100</v>
      </c>
      <c r="B120" s="348"/>
      <c r="C120" s="349"/>
    </row>
    <row r="121" spans="1:3" ht="60" customHeight="1" thickBot="1" x14ac:dyDescent="0.3">
      <c r="A121" s="315" t="s">
        <v>101</v>
      </c>
      <c r="B121" s="316"/>
      <c r="C121" s="317"/>
    </row>
    <row r="122" spans="1:3" ht="15.75" thickBot="1" x14ac:dyDescent="0.3">
      <c r="A122" s="327" t="s">
        <v>102</v>
      </c>
      <c r="B122" s="329"/>
      <c r="C122" s="328"/>
    </row>
    <row r="123" spans="1:3" ht="15.75" thickBot="1" x14ac:dyDescent="0.3">
      <c r="A123" s="327" t="s">
        <v>103</v>
      </c>
      <c r="B123" s="329"/>
      <c r="C123" s="328"/>
    </row>
    <row r="124" spans="1:3" ht="15.75" thickBot="1" x14ac:dyDescent="0.3">
      <c r="A124" s="327" t="s">
        <v>104</v>
      </c>
      <c r="B124" s="329"/>
      <c r="C124" s="328"/>
    </row>
    <row r="125" spans="1:3" ht="75" customHeight="1" thickBot="1" x14ac:dyDescent="0.3">
      <c r="A125" s="341" t="s">
        <v>0</v>
      </c>
      <c r="B125" s="342"/>
      <c r="C125" s="343"/>
    </row>
    <row r="126" spans="1:3" ht="48" customHeight="1" thickBot="1" x14ac:dyDescent="0.3">
      <c r="A126" s="250" t="s">
        <v>105</v>
      </c>
      <c r="B126" s="251"/>
      <c r="C126" s="252"/>
    </row>
    <row r="127" spans="1:3" ht="37.5" customHeight="1" thickBot="1" x14ac:dyDescent="0.3">
      <c r="A127" s="344" t="s">
        <v>106</v>
      </c>
      <c r="B127" s="345"/>
      <c r="C127" s="346"/>
    </row>
    <row r="128" spans="1:3" x14ac:dyDescent="0.25">
      <c r="A128" s="362" t="s">
        <v>107</v>
      </c>
      <c r="B128" s="363"/>
      <c r="C128" s="364"/>
    </row>
    <row r="129" spans="1:3" ht="15.75" thickBot="1" x14ac:dyDescent="0.3">
      <c r="A129" s="365"/>
      <c r="B129" s="366"/>
      <c r="C129" s="367"/>
    </row>
    <row r="130" spans="1:3" ht="15" customHeight="1" x14ac:dyDescent="0.25">
      <c r="A130" s="368" t="s">
        <v>108</v>
      </c>
      <c r="B130" s="369"/>
      <c r="C130" s="370"/>
    </row>
    <row r="131" spans="1:3" ht="15" customHeight="1" x14ac:dyDescent="0.25">
      <c r="A131" s="350" t="s">
        <v>109</v>
      </c>
      <c r="B131" s="351"/>
      <c r="C131" s="352"/>
    </row>
    <row r="132" spans="1:3" ht="15" customHeight="1" x14ac:dyDescent="0.25">
      <c r="A132" s="350" t="s">
        <v>110</v>
      </c>
      <c r="B132" s="351"/>
      <c r="C132" s="352"/>
    </row>
    <row r="133" spans="1:3" ht="15" customHeight="1" x14ac:dyDescent="0.25">
      <c r="A133" s="350" t="s">
        <v>111</v>
      </c>
      <c r="B133" s="351"/>
      <c r="C133" s="352"/>
    </row>
    <row r="134" spans="1:3" ht="15" customHeight="1" x14ac:dyDescent="0.25">
      <c r="A134" s="350" t="s">
        <v>112</v>
      </c>
      <c r="B134" s="351"/>
      <c r="C134" s="352"/>
    </row>
    <row r="135" spans="1:3" ht="15" customHeight="1" x14ac:dyDescent="0.25">
      <c r="A135" s="350" t="s">
        <v>113</v>
      </c>
      <c r="B135" s="351"/>
      <c r="C135" s="352"/>
    </row>
    <row r="136" spans="1:3" ht="30" customHeight="1" x14ac:dyDescent="0.25">
      <c r="A136" s="350" t="s">
        <v>114</v>
      </c>
      <c r="B136" s="351"/>
      <c r="C136" s="352"/>
    </row>
    <row r="137" spans="1:3" ht="15.75" thickBot="1" x14ac:dyDescent="0.3">
      <c r="A137" s="353" t="s">
        <v>115</v>
      </c>
      <c r="B137" s="354"/>
      <c r="C137" s="355"/>
    </row>
    <row r="138" spans="1:3" ht="48" customHeight="1" thickBot="1" x14ac:dyDescent="0.3">
      <c r="A138" s="356" t="s">
        <v>116</v>
      </c>
      <c r="B138" s="357"/>
      <c r="C138" s="358"/>
    </row>
    <row r="139" spans="1:3" ht="37.5" customHeight="1" thickBot="1" x14ac:dyDescent="0.3">
      <c r="A139" s="359" t="s">
        <v>117</v>
      </c>
      <c r="B139" s="360"/>
      <c r="C139" s="361"/>
    </row>
    <row r="140" spans="1:3" ht="30" customHeight="1" thickBot="1" x14ac:dyDescent="0.3">
      <c r="A140" s="327" t="s">
        <v>118</v>
      </c>
      <c r="B140" s="329"/>
      <c r="C140" s="328"/>
    </row>
    <row r="141" spans="1:3" ht="45" customHeight="1" thickBot="1" x14ac:dyDescent="0.3">
      <c r="A141" s="327" t="s">
        <v>119</v>
      </c>
      <c r="B141" s="329"/>
      <c r="C141" s="328"/>
    </row>
    <row r="142" spans="1:3" ht="37.5" customHeight="1" thickBot="1" x14ac:dyDescent="0.3">
      <c r="A142" s="359" t="s">
        <v>120</v>
      </c>
      <c r="B142" s="360"/>
      <c r="C142" s="361"/>
    </row>
    <row r="143" spans="1:3" ht="60" customHeight="1" thickBot="1" x14ac:dyDescent="0.3">
      <c r="A143" s="327" t="s">
        <v>121</v>
      </c>
      <c r="B143" s="329"/>
      <c r="C143" s="328"/>
    </row>
    <row r="144" spans="1:3" ht="37.5" customHeight="1" thickBot="1" x14ac:dyDescent="0.3">
      <c r="A144" s="359" t="s">
        <v>122</v>
      </c>
      <c r="B144" s="360"/>
      <c r="C144" s="361"/>
    </row>
    <row r="145" spans="1:3" ht="15.75" thickBot="1" x14ac:dyDescent="0.3">
      <c r="A145" s="327" t="s">
        <v>123</v>
      </c>
      <c r="B145" s="329"/>
      <c r="C145" s="328"/>
    </row>
    <row r="146" spans="1:3" ht="37.5" customHeight="1" thickBot="1" x14ac:dyDescent="0.3">
      <c r="A146" s="359" t="s">
        <v>124</v>
      </c>
      <c r="B146" s="360"/>
      <c r="C146" s="361"/>
    </row>
    <row r="147" spans="1:3" ht="15.75" thickBot="1" x14ac:dyDescent="0.3">
      <c r="A147" s="327" t="s">
        <v>125</v>
      </c>
      <c r="B147" s="329"/>
      <c r="C147" s="328"/>
    </row>
    <row r="148" spans="1:3" ht="37.5" customHeight="1" thickBot="1" x14ac:dyDescent="0.3">
      <c r="A148" s="359" t="s">
        <v>126</v>
      </c>
      <c r="B148" s="360"/>
      <c r="C148" s="361"/>
    </row>
    <row r="149" spans="1:3" x14ac:dyDescent="0.25">
      <c r="A149" s="347" t="s">
        <v>127</v>
      </c>
      <c r="B149" s="348"/>
      <c r="C149" s="349"/>
    </row>
    <row r="150" spans="1:3" ht="15.75" thickBot="1" x14ac:dyDescent="0.3">
      <c r="A150" s="315"/>
      <c r="B150" s="316"/>
      <c r="C150" s="317"/>
    </row>
    <row r="151" spans="1:3" ht="37.5" customHeight="1" thickBot="1" x14ac:dyDescent="0.3">
      <c r="A151" s="359" t="s">
        <v>90</v>
      </c>
      <c r="B151" s="360"/>
      <c r="C151" s="361"/>
    </row>
    <row r="152" spans="1:3" ht="105" customHeight="1" thickBot="1" x14ac:dyDescent="0.3">
      <c r="A152" s="327" t="s">
        <v>128</v>
      </c>
      <c r="B152" s="329"/>
      <c r="C152" s="328"/>
    </row>
    <row r="153" spans="1:3" ht="37.5" customHeight="1" thickBot="1" x14ac:dyDescent="0.3">
      <c r="A153" s="359" t="s">
        <v>129</v>
      </c>
      <c r="B153" s="360"/>
      <c r="C153" s="361"/>
    </row>
    <row r="154" spans="1:3" ht="60" customHeight="1" thickBot="1" x14ac:dyDescent="0.3">
      <c r="A154" s="327" t="s">
        <v>130</v>
      </c>
      <c r="B154" s="329"/>
      <c r="C154" s="328"/>
    </row>
    <row r="155" spans="1:3" ht="75" customHeight="1" thickBot="1" x14ac:dyDescent="0.3">
      <c r="A155" s="341" t="s">
        <v>0</v>
      </c>
      <c r="B155" s="342"/>
      <c r="C155" s="343"/>
    </row>
    <row r="156" spans="1:3" ht="37.5" customHeight="1" thickBot="1" x14ac:dyDescent="0.3">
      <c r="A156" s="380" t="s">
        <v>131</v>
      </c>
      <c r="B156" s="381"/>
      <c r="C156" s="382"/>
    </row>
    <row r="157" spans="1:3" ht="78.75" customHeight="1" x14ac:dyDescent="0.25">
      <c r="A157" s="383" t="s">
        <v>132</v>
      </c>
      <c r="B157" s="384"/>
      <c r="C157" s="385"/>
    </row>
    <row r="158" spans="1:3" ht="15.75" x14ac:dyDescent="0.25">
      <c r="A158" s="374"/>
      <c r="B158" s="375"/>
      <c r="C158" s="376"/>
    </row>
    <row r="159" spans="1:3" ht="31.5" customHeight="1" x14ac:dyDescent="0.25">
      <c r="A159" s="374" t="s">
        <v>133</v>
      </c>
      <c r="B159" s="375"/>
      <c r="C159" s="376"/>
    </row>
    <row r="160" spans="1:3" ht="15.75" x14ac:dyDescent="0.25">
      <c r="A160" s="371"/>
      <c r="B160" s="372"/>
      <c r="C160" s="373"/>
    </row>
    <row r="161" spans="1:3" ht="47.25" customHeight="1" x14ac:dyDescent="0.25">
      <c r="A161" s="374" t="s">
        <v>134</v>
      </c>
      <c r="B161" s="375"/>
      <c r="C161" s="376"/>
    </row>
    <row r="162" spans="1:3" ht="16.5" thickBot="1" x14ac:dyDescent="0.3">
      <c r="A162" s="377"/>
      <c r="B162" s="378"/>
      <c r="C162" s="379"/>
    </row>
    <row r="163" spans="1:3" ht="75" customHeight="1" thickBot="1" x14ac:dyDescent="0.3">
      <c r="A163" s="341" t="s">
        <v>0</v>
      </c>
      <c r="B163" s="342"/>
      <c r="C163" s="343"/>
    </row>
    <row r="164" spans="1:3" ht="37.5" customHeight="1" thickBot="1" x14ac:dyDescent="0.3">
      <c r="A164" s="380" t="s">
        <v>135</v>
      </c>
      <c r="B164" s="381"/>
      <c r="C164" s="382"/>
    </row>
    <row r="165" spans="1:3" ht="63" customHeight="1" x14ac:dyDescent="0.25">
      <c r="A165" s="383" t="s">
        <v>136</v>
      </c>
      <c r="B165" s="384"/>
      <c r="C165" s="385"/>
    </row>
    <row r="166" spans="1:3" ht="15.75" x14ac:dyDescent="0.25">
      <c r="A166" s="374"/>
      <c r="B166" s="375"/>
      <c r="C166" s="376"/>
    </row>
    <row r="167" spans="1:3" ht="31.5" customHeight="1" x14ac:dyDescent="0.25">
      <c r="A167" s="374" t="s">
        <v>137</v>
      </c>
      <c r="B167" s="375"/>
      <c r="C167" s="376"/>
    </row>
    <row r="168" spans="1:3" ht="15.75" x14ac:dyDescent="0.25">
      <c r="A168" s="374"/>
      <c r="B168" s="375"/>
      <c r="C168" s="376"/>
    </row>
    <row r="169" spans="1:3" ht="15.75" customHeight="1" x14ac:dyDescent="0.25">
      <c r="A169" s="374" t="s">
        <v>138</v>
      </c>
      <c r="B169" s="375"/>
      <c r="C169" s="376"/>
    </row>
    <row r="170" spans="1:3" ht="15.75" x14ac:dyDescent="0.25">
      <c r="A170" s="374"/>
      <c r="B170" s="375"/>
      <c r="C170" s="376"/>
    </row>
    <row r="171" spans="1:3" ht="15.75" customHeight="1" x14ac:dyDescent="0.25">
      <c r="A171" s="374" t="s">
        <v>139</v>
      </c>
      <c r="B171" s="375"/>
      <c r="C171" s="376"/>
    </row>
    <row r="172" spans="1:3" ht="15.75" x14ac:dyDescent="0.25">
      <c r="A172" s="374"/>
      <c r="B172" s="375"/>
      <c r="C172" s="376"/>
    </row>
    <row r="173" spans="1:3" ht="15.75" customHeight="1" x14ac:dyDescent="0.25">
      <c r="A173" s="374" t="s">
        <v>140</v>
      </c>
      <c r="B173" s="375"/>
      <c r="C173" s="376"/>
    </row>
    <row r="174" spans="1:3" ht="15.75" x14ac:dyDescent="0.25">
      <c r="A174" s="374"/>
      <c r="B174" s="375"/>
      <c r="C174" s="376"/>
    </row>
    <row r="175" spans="1:3" ht="31.5" customHeight="1" x14ac:dyDescent="0.25">
      <c r="A175" s="374" t="s">
        <v>141</v>
      </c>
      <c r="B175" s="375"/>
      <c r="C175" s="376"/>
    </row>
    <row r="176" spans="1:3" ht="15.75" x14ac:dyDescent="0.25">
      <c r="A176" s="374"/>
      <c r="B176" s="375"/>
      <c r="C176" s="376"/>
    </row>
    <row r="177" spans="1:3" ht="15.75" customHeight="1" x14ac:dyDescent="0.25">
      <c r="A177" s="374" t="s">
        <v>142</v>
      </c>
      <c r="B177" s="375"/>
      <c r="C177" s="376"/>
    </row>
    <row r="178" spans="1:3" ht="15.75" thickBot="1" x14ac:dyDescent="0.3">
      <c r="A178" s="315"/>
      <c r="B178" s="316"/>
      <c r="C178" s="317"/>
    </row>
    <row r="179" spans="1:3" ht="74.25" customHeight="1" thickBot="1" x14ac:dyDescent="0.3">
      <c r="A179" s="341" t="s">
        <v>0</v>
      </c>
      <c r="B179" s="342"/>
      <c r="C179" s="343"/>
    </row>
    <row r="180" spans="1:3" ht="37.5" customHeight="1" thickBot="1" x14ac:dyDescent="0.3">
      <c r="A180" s="389" t="s">
        <v>143</v>
      </c>
      <c r="B180" s="390"/>
      <c r="C180" s="391"/>
    </row>
    <row r="181" spans="1:3" ht="47.25" customHeight="1" x14ac:dyDescent="0.25">
      <c r="A181" s="383" t="s">
        <v>144</v>
      </c>
      <c r="B181" s="384"/>
      <c r="C181" s="385"/>
    </row>
    <row r="182" spans="1:3" ht="15.75" x14ac:dyDescent="0.25">
      <c r="A182" s="374"/>
      <c r="B182" s="375"/>
      <c r="C182" s="376"/>
    </row>
    <row r="183" spans="1:3" ht="31.5" customHeight="1" x14ac:dyDescent="0.25">
      <c r="A183" s="374" t="s">
        <v>145</v>
      </c>
      <c r="B183" s="375"/>
      <c r="C183" s="376"/>
    </row>
    <row r="184" spans="1:3" ht="15.75" x14ac:dyDescent="0.25">
      <c r="A184" s="374"/>
      <c r="B184" s="375"/>
      <c r="C184" s="376"/>
    </row>
    <row r="185" spans="1:3" ht="15.75" customHeight="1" x14ac:dyDescent="0.25">
      <c r="A185" s="374" t="s">
        <v>146</v>
      </c>
      <c r="B185" s="375"/>
      <c r="C185" s="376"/>
    </row>
    <row r="186" spans="1:3" ht="15.75" x14ac:dyDescent="0.25">
      <c r="A186" s="374"/>
      <c r="B186" s="375"/>
      <c r="C186" s="376"/>
    </row>
    <row r="187" spans="1:3" ht="47.25" customHeight="1" x14ac:dyDescent="0.25">
      <c r="A187" s="386" t="s">
        <v>147</v>
      </c>
      <c r="B187" s="387"/>
      <c r="C187" s="388"/>
    </row>
    <row r="188" spans="1:3" ht="15.75" thickBot="1" x14ac:dyDescent="0.3">
      <c r="A188" s="315"/>
      <c r="B188" s="316"/>
      <c r="C188" s="317"/>
    </row>
    <row r="189" spans="1:3" x14ac:dyDescent="0.25">
      <c r="A189" s="12"/>
      <c r="B189" s="12"/>
      <c r="C189" s="12"/>
    </row>
    <row r="190" spans="1:3" x14ac:dyDescent="0.25">
      <c r="A190" s="17"/>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R78"/>
  <sheetViews>
    <sheetView showGridLines="0" topLeftCell="A70" zoomScaleNormal="100" workbookViewId="0">
      <selection activeCell="BL43" sqref="BL43"/>
    </sheetView>
  </sheetViews>
  <sheetFormatPr defaultColWidth="9.140625" defaultRowHeight="14.25" x14ac:dyDescent="0.2"/>
  <cols>
    <col min="1" max="1" width="12.140625" style="26" customWidth="1"/>
    <col min="2" max="2" width="16.85546875" style="26" customWidth="1"/>
    <col min="3" max="3" width="7.85546875" style="26" customWidth="1"/>
    <col min="4" max="4" width="6.28515625" style="26" customWidth="1"/>
    <col min="5" max="6" width="5.85546875" style="26" customWidth="1"/>
    <col min="7" max="7" width="9.85546875" style="26" customWidth="1"/>
    <col min="8" max="8" width="12.42578125" style="26" customWidth="1"/>
    <col min="9" max="9" width="4.5703125" style="26" customWidth="1"/>
    <col min="10" max="10" width="25.5703125" style="26" customWidth="1"/>
    <col min="11" max="11" width="20.140625" style="26" bestFit="1" customWidth="1"/>
    <col min="12" max="12" width="20.140625" style="26" customWidth="1"/>
    <col min="13" max="13" width="19.5703125" style="26" bestFit="1" customWidth="1"/>
    <col min="14" max="15" width="16.42578125" style="26" customWidth="1"/>
    <col min="16" max="16" width="19.42578125" style="26" bestFit="1" customWidth="1"/>
    <col min="17" max="23" width="19.42578125" style="26" customWidth="1"/>
    <col min="24" max="24" width="19.5703125" style="26" bestFit="1" customWidth="1"/>
    <col min="25" max="25" width="13.140625" style="26" bestFit="1" customWidth="1"/>
    <col min="26" max="26" width="17.7109375" style="26" customWidth="1"/>
    <col min="27" max="27" width="12.85546875" style="26" bestFit="1" customWidth="1"/>
    <col min="28" max="28" width="14.42578125" style="26" bestFit="1" customWidth="1"/>
    <col min="29" max="29" width="17.85546875" style="26" bestFit="1" customWidth="1"/>
    <col min="30" max="31" width="14.28515625" style="26" bestFit="1" customWidth="1"/>
    <col min="32" max="32" width="19.140625" style="26" bestFit="1" customWidth="1"/>
    <col min="33" max="34" width="15.28515625" style="26" bestFit="1" customWidth="1"/>
    <col min="35" max="35" width="9.5703125" style="26" bestFit="1" customWidth="1"/>
    <col min="36" max="36" width="13.42578125" style="26" bestFit="1" customWidth="1"/>
    <col min="37" max="37" width="9.140625" style="26"/>
    <col min="38" max="38" width="10.7109375" style="26" bestFit="1" customWidth="1"/>
    <col min="39" max="39" width="13.5703125" style="26" bestFit="1" customWidth="1"/>
    <col min="40" max="40" width="10.7109375" style="26" bestFit="1" customWidth="1"/>
    <col min="41" max="41" width="12" style="26" bestFit="1" customWidth="1"/>
    <col min="42" max="42" width="17.42578125" style="26" bestFit="1" customWidth="1"/>
    <col min="43" max="43" width="17.85546875" style="26" bestFit="1" customWidth="1"/>
    <col min="44" max="44" width="18.140625" style="26" bestFit="1" customWidth="1"/>
    <col min="45" max="45" width="12.140625" style="26" bestFit="1" customWidth="1"/>
    <col min="46" max="46" width="16.28515625" style="26" bestFit="1" customWidth="1"/>
    <col min="47" max="47" width="11.7109375" style="26" bestFit="1" customWidth="1"/>
    <col min="48" max="48" width="13.42578125" style="26" bestFit="1" customWidth="1"/>
    <col min="49" max="49" width="16.42578125" style="26" bestFit="1" customWidth="1"/>
    <col min="50" max="50" width="13.140625" style="26" bestFit="1" customWidth="1"/>
    <col min="51" max="51" width="14.5703125" style="26" bestFit="1" customWidth="1"/>
    <col min="52" max="53" width="6.85546875" style="26" bestFit="1" customWidth="1"/>
    <col min="54" max="54" width="20.140625" style="26" bestFit="1" customWidth="1"/>
    <col min="55" max="55" width="33.5703125" style="26" bestFit="1" customWidth="1"/>
    <col min="56" max="56" width="10.5703125" style="26" bestFit="1" customWidth="1"/>
    <col min="57" max="57" width="12.85546875" style="26" bestFit="1" customWidth="1"/>
    <col min="58" max="58" width="25.7109375" style="26" bestFit="1" customWidth="1"/>
    <col min="59" max="59" width="9.5703125" style="26" bestFit="1" customWidth="1"/>
    <col min="60" max="60" width="7.85546875" style="26" bestFit="1" customWidth="1"/>
    <col min="61" max="61" width="22.42578125" style="26" bestFit="1" customWidth="1"/>
    <col min="62" max="62" width="10.140625" style="26" bestFit="1" customWidth="1"/>
    <col min="63" max="63" width="27.140625" style="26" bestFit="1" customWidth="1"/>
    <col min="64" max="64" width="20.28515625" style="26" bestFit="1" customWidth="1"/>
    <col min="65" max="65" width="11" style="26" bestFit="1" customWidth="1"/>
    <col min="66" max="66" width="8.85546875" style="26" customWidth="1"/>
    <col min="67" max="16384" width="9.140625" style="26"/>
  </cols>
  <sheetData>
    <row r="1" spans="1:70" ht="15" hidden="1" thickBot="1" x14ac:dyDescent="0.25"/>
    <row r="2" spans="1:70" hidden="1" x14ac:dyDescent="0.2">
      <c r="A2" s="26" t="s">
        <v>148</v>
      </c>
      <c r="W2" s="26" t="s">
        <v>149</v>
      </c>
    </row>
    <row r="3" spans="1:70" hidden="1" x14ac:dyDescent="0.2">
      <c r="A3" s="38" t="s">
        <v>150</v>
      </c>
      <c r="B3" s="43" t="s">
        <v>151</v>
      </c>
      <c r="C3" s="38" t="s">
        <v>152</v>
      </c>
      <c r="D3" s="38" t="s">
        <v>153</v>
      </c>
      <c r="E3" s="38" t="s">
        <v>154</v>
      </c>
      <c r="F3" s="26" t="s">
        <v>155</v>
      </c>
      <c r="G3" s="26" t="s">
        <v>156</v>
      </c>
      <c r="H3" s="26" t="s">
        <v>157</v>
      </c>
      <c r="I3" s="26" t="s">
        <v>158</v>
      </c>
      <c r="J3" s="26" t="s">
        <v>159</v>
      </c>
      <c r="K3" s="26" t="s">
        <v>160</v>
      </c>
      <c r="L3" s="26" t="s">
        <v>161</v>
      </c>
      <c r="M3" s="26" t="s">
        <v>162</v>
      </c>
      <c r="N3" s="26" t="s">
        <v>163</v>
      </c>
      <c r="O3" s="26" t="s">
        <v>164</v>
      </c>
      <c r="P3" s="26" t="s">
        <v>165</v>
      </c>
      <c r="U3" s="26" t="s">
        <v>166</v>
      </c>
      <c r="V3" s="26" t="s">
        <v>167</v>
      </c>
      <c r="W3" s="26" t="s">
        <v>168</v>
      </c>
      <c r="X3" s="26" t="s">
        <v>169</v>
      </c>
      <c r="Y3" s="26" t="s">
        <v>170</v>
      </c>
      <c r="Z3" s="26" t="s">
        <v>171</v>
      </c>
      <c r="AA3" s="26" t="s">
        <v>172</v>
      </c>
      <c r="AB3" s="26" t="s">
        <v>173</v>
      </c>
      <c r="AC3" s="26" t="s">
        <v>174</v>
      </c>
      <c r="AD3" s="26" t="s">
        <v>175</v>
      </c>
      <c r="AE3" s="26" t="s">
        <v>176</v>
      </c>
      <c r="AF3" s="26" t="s">
        <v>177</v>
      </c>
      <c r="AG3" s="26" t="s">
        <v>178</v>
      </c>
    </row>
    <row r="4" spans="1:70" hidden="1" x14ac:dyDescent="0.2">
      <c r="A4" s="26">
        <f>A11</f>
        <v>0</v>
      </c>
      <c r="B4" s="49" t="b">
        <v>0</v>
      </c>
      <c r="C4" s="50" t="b">
        <v>0</v>
      </c>
      <c r="D4" s="38">
        <f>C35</f>
        <v>0</v>
      </c>
      <c r="E4" s="38">
        <f>C36</f>
        <v>0</v>
      </c>
      <c r="F4" s="26">
        <f>H35</f>
        <v>0</v>
      </c>
      <c r="G4" s="26">
        <f>F37</f>
        <v>0</v>
      </c>
      <c r="H4" s="53">
        <f ca="1">TODAY()</f>
        <v>45420</v>
      </c>
      <c r="I4" s="47">
        <f>B31</f>
        <v>0</v>
      </c>
      <c r="J4" s="47">
        <f>H31</f>
        <v>0</v>
      </c>
      <c r="K4" s="48">
        <f>E32</f>
        <v>0</v>
      </c>
      <c r="L4" s="48" t="s">
        <v>179</v>
      </c>
      <c r="N4" s="26" t="str">
        <f>X4&amp;" "&amp;Y4&amp;" "&amp;Z4&amp;" "&amp;AB4&amp;" "&amp;AC4&amp;" "&amp;AD4&amp;" "&amp;AE4&amp;" "&amp;AF4&amp;" "&amp;AG4</f>
        <v>0 0 0 0 0 0 0 0 0</v>
      </c>
      <c r="O4" s="26" t="str">
        <f>X5&amp;" "&amp;Y5&amp;" "&amp;Z5&amp;" "&amp;AA5&amp;" "&amp;AB5&amp;" "&amp;AC5&amp;" "&amp;AD5&amp;" "&amp;AE5&amp;" "&amp;AF5&amp;" "&amp;AG5</f>
        <v>0 0 0 0 0 0 0 0 0 0</v>
      </c>
      <c r="P4" s="26" t="str">
        <f>X6&amp;" "&amp;Y6&amp;" "&amp;Z6&amp;" "&amp;AA6&amp;" "&amp;AB6&amp;" "&amp;AC6&amp;" "&amp;AD6&amp;" "&amp;AE6&amp;" "&amp;AF6&amp;" "&amp;AG6</f>
        <v>0 0 0 0 0 0 0 0 0 0</v>
      </c>
      <c r="Q4" s="26">
        <v>0</v>
      </c>
      <c r="R4" s="26">
        <v>0</v>
      </c>
      <c r="S4" s="26">
        <v>0</v>
      </c>
      <c r="T4" s="26">
        <v>0</v>
      </c>
      <c r="U4" s="118" t="b">
        <v>0</v>
      </c>
      <c r="V4" s="118" t="b">
        <v>0</v>
      </c>
      <c r="W4" s="26" t="s">
        <v>180</v>
      </c>
      <c r="X4" s="26">
        <f>B14</f>
        <v>0</v>
      </c>
      <c r="Y4" s="26">
        <f>F14</f>
        <v>0</v>
      </c>
      <c r="Z4" s="26">
        <f>J14</f>
        <v>0</v>
      </c>
      <c r="AB4" s="26">
        <f>B15</f>
        <v>0</v>
      </c>
      <c r="AC4" s="26">
        <f>B16</f>
        <v>0</v>
      </c>
      <c r="AD4" s="26">
        <f>E16</f>
        <v>0</v>
      </c>
      <c r="AE4" s="51">
        <f>H16</f>
        <v>0</v>
      </c>
      <c r="AF4" s="26">
        <f>B17</f>
        <v>0</v>
      </c>
      <c r="AG4" s="52">
        <f>I17</f>
        <v>0</v>
      </c>
    </row>
    <row r="5" spans="1:70" hidden="1" x14ac:dyDescent="0.2">
      <c r="W5" s="26" t="s">
        <v>181</v>
      </c>
      <c r="X5" s="26">
        <f>B20</f>
        <v>0</v>
      </c>
      <c r="Y5" s="26">
        <f>F20</f>
        <v>0</v>
      </c>
      <c r="Z5" s="26">
        <f>J20</f>
        <v>0</v>
      </c>
      <c r="AA5" s="26">
        <f>B19</f>
        <v>0</v>
      </c>
      <c r="AB5" s="26">
        <f>B21</f>
        <v>0</v>
      </c>
      <c r="AC5" s="26">
        <f>B22</f>
        <v>0</v>
      </c>
      <c r="AD5" s="26">
        <f>E22</f>
        <v>0</v>
      </c>
      <c r="AE5" s="51">
        <f>H22</f>
        <v>0</v>
      </c>
      <c r="AF5" s="26">
        <f>B23</f>
        <v>0</v>
      </c>
      <c r="AG5" s="52">
        <f>I23</f>
        <v>0</v>
      </c>
    </row>
    <row r="6" spans="1:70" hidden="1" x14ac:dyDescent="0.2">
      <c r="M6" s="38"/>
      <c r="N6" s="38"/>
      <c r="O6" s="38"/>
      <c r="P6" s="38"/>
      <c r="Q6" s="38"/>
      <c r="R6" s="38"/>
      <c r="S6" s="38"/>
      <c r="T6" s="38"/>
      <c r="U6" s="38"/>
      <c r="V6" s="38"/>
      <c r="W6" s="26" t="s">
        <v>182</v>
      </c>
      <c r="X6" s="38">
        <f>B26</f>
        <v>0</v>
      </c>
      <c r="Y6" s="38">
        <f>F26</f>
        <v>0</v>
      </c>
      <c r="Z6" s="38">
        <f>J26</f>
        <v>0</v>
      </c>
      <c r="AA6" s="38">
        <f>B25</f>
        <v>0</v>
      </c>
      <c r="AB6" s="38">
        <f>B27</f>
        <v>0</v>
      </c>
      <c r="AC6" s="38">
        <f>B28</f>
        <v>0</v>
      </c>
      <c r="AD6" s="38">
        <f>E28</f>
        <v>0</v>
      </c>
      <c r="AE6" s="39">
        <f>H28</f>
        <v>0</v>
      </c>
      <c r="AF6" s="38">
        <f>B29</f>
        <v>0</v>
      </c>
      <c r="AG6" s="40">
        <f>I29</f>
        <v>0</v>
      </c>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row>
    <row r="7" spans="1:70" ht="15" hidden="1" thickBot="1" x14ac:dyDescent="0.25">
      <c r="M7" s="38"/>
      <c r="N7" s="38"/>
      <c r="O7" s="38"/>
      <c r="P7" s="38"/>
      <c r="Q7" s="38"/>
      <c r="R7" s="38"/>
      <c r="S7" s="38"/>
      <c r="T7" s="38"/>
      <c r="U7" s="38"/>
      <c r="V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row>
    <row r="8" spans="1:70" ht="15" x14ac:dyDescent="0.2">
      <c r="A8" s="74" t="s">
        <v>183</v>
      </c>
      <c r="B8" s="75"/>
      <c r="C8" s="75"/>
      <c r="D8" s="75"/>
      <c r="E8" s="75"/>
      <c r="F8" s="75"/>
      <c r="G8" s="75"/>
      <c r="H8" s="75"/>
      <c r="I8" s="75"/>
      <c r="J8" s="75"/>
      <c r="K8" s="76"/>
      <c r="L8" s="77"/>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row>
    <row r="9" spans="1:70" ht="15" x14ac:dyDescent="0.2">
      <c r="A9" s="76"/>
      <c r="B9" s="77"/>
      <c r="C9" s="77"/>
      <c r="D9" s="77"/>
      <c r="E9" s="77"/>
      <c r="F9" s="77"/>
      <c r="G9" s="77"/>
      <c r="H9" s="77"/>
      <c r="I9" s="77"/>
      <c r="J9" s="77"/>
      <c r="K9" s="76"/>
      <c r="L9" s="77"/>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row>
    <row r="10" spans="1:70" ht="15" x14ac:dyDescent="0.25">
      <c r="A10" s="63" t="s">
        <v>184</v>
      </c>
      <c r="B10" s="64"/>
      <c r="C10" s="64"/>
      <c r="D10" s="64"/>
      <c r="E10" s="64"/>
      <c r="F10" s="64"/>
      <c r="G10" s="64"/>
      <c r="H10" s="64"/>
      <c r="I10" s="64"/>
      <c r="J10" s="64"/>
      <c r="K10" s="78"/>
      <c r="L10" s="79"/>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row>
    <row r="11" spans="1:70" ht="15" customHeight="1" x14ac:dyDescent="0.2">
      <c r="A11" s="440"/>
      <c r="B11" s="441"/>
      <c r="C11" s="441"/>
      <c r="D11" s="441"/>
      <c r="E11" s="441"/>
      <c r="F11" s="441"/>
      <c r="G11" s="441"/>
      <c r="H11" s="441"/>
      <c r="I11" s="441"/>
      <c r="J11" s="441"/>
      <c r="K11" s="44"/>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row>
    <row r="12" spans="1:70" x14ac:dyDescent="0.2">
      <c r="A12" s="442"/>
      <c r="B12" s="443"/>
      <c r="C12" s="443"/>
      <c r="D12" s="443"/>
      <c r="E12" s="443"/>
      <c r="F12" s="443"/>
      <c r="G12" s="443"/>
      <c r="H12" s="443"/>
      <c r="I12" s="443"/>
      <c r="J12" s="443"/>
      <c r="K12" s="44"/>
      <c r="M12" s="38"/>
      <c r="N12" s="38"/>
      <c r="O12" s="38"/>
      <c r="P12" s="38"/>
      <c r="Q12" s="38"/>
      <c r="R12" s="38"/>
      <c r="S12" s="38"/>
      <c r="T12" s="38"/>
      <c r="U12" s="38"/>
      <c r="V12" s="38"/>
      <c r="W12" s="38"/>
      <c r="X12" s="38"/>
      <c r="Y12" s="38"/>
      <c r="Z12" s="38"/>
      <c r="AA12" s="38"/>
      <c r="AB12" s="38"/>
      <c r="AC12" s="39"/>
      <c r="AD12" s="38"/>
      <c r="AE12" s="40"/>
      <c r="AF12" s="38"/>
      <c r="AG12" s="38"/>
      <c r="AH12" s="38"/>
      <c r="AI12" s="38"/>
      <c r="AJ12" s="38"/>
      <c r="AK12" s="38"/>
      <c r="AL12" s="38"/>
      <c r="AM12" s="39"/>
      <c r="AN12" s="38"/>
      <c r="AO12" s="40"/>
      <c r="AP12" s="38"/>
      <c r="AQ12" s="38"/>
      <c r="AR12" s="38"/>
      <c r="AS12" s="38"/>
      <c r="AT12" s="38"/>
      <c r="AU12" s="38"/>
      <c r="AV12" s="38"/>
      <c r="AW12" s="39"/>
      <c r="AX12" s="38"/>
      <c r="AY12" s="40"/>
      <c r="AZ12" s="41"/>
      <c r="BA12" s="41"/>
      <c r="BB12" s="42"/>
      <c r="BC12" s="38"/>
      <c r="BD12" s="38"/>
      <c r="BE12" s="38"/>
      <c r="BF12" s="38"/>
      <c r="BG12" s="38"/>
      <c r="BH12" s="38"/>
      <c r="BI12" s="38"/>
      <c r="BJ12" s="38"/>
      <c r="BK12" s="38"/>
      <c r="BL12" s="38"/>
      <c r="BM12" s="38"/>
      <c r="BN12" s="38"/>
      <c r="BO12" s="38"/>
      <c r="BP12" s="38"/>
      <c r="BQ12" s="38"/>
      <c r="BR12" s="38"/>
    </row>
    <row r="13" spans="1:70" ht="15" x14ac:dyDescent="0.25">
      <c r="A13" s="225" t="s">
        <v>185</v>
      </c>
      <c r="B13" s="223"/>
      <c r="C13" s="65"/>
      <c r="D13" s="65"/>
      <c r="E13" s="65"/>
      <c r="F13" s="66"/>
      <c r="G13" s="66"/>
      <c r="H13" s="66"/>
      <c r="I13" s="65"/>
      <c r="J13" s="65"/>
      <c r="K13" s="80"/>
      <c r="L13" s="27"/>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row>
    <row r="14" spans="1:70" x14ac:dyDescent="0.2">
      <c r="A14" s="4" t="s">
        <v>186</v>
      </c>
      <c r="B14" s="437"/>
      <c r="C14" s="439"/>
      <c r="D14" s="23" t="s">
        <v>187</v>
      </c>
      <c r="E14" s="4"/>
      <c r="F14" s="437"/>
      <c r="G14" s="438"/>
      <c r="H14" s="438"/>
      <c r="I14" s="4" t="s">
        <v>171</v>
      </c>
      <c r="J14" s="67"/>
      <c r="K14" s="80"/>
      <c r="L14" s="27"/>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1:70" x14ac:dyDescent="0.2">
      <c r="A15" s="4" t="s">
        <v>188</v>
      </c>
      <c r="B15" s="437"/>
      <c r="C15" s="438"/>
      <c r="D15" s="438"/>
      <c r="E15" s="438"/>
      <c r="F15" s="438"/>
      <c r="G15" s="438"/>
      <c r="H15" s="438"/>
      <c r="I15" s="438"/>
      <c r="J15" s="438"/>
      <c r="K15" s="80"/>
      <c r="L15" s="27"/>
    </row>
    <row r="16" spans="1:70" x14ac:dyDescent="0.2">
      <c r="A16" s="4" t="s">
        <v>174</v>
      </c>
      <c r="B16" s="444"/>
      <c r="C16" s="445"/>
      <c r="D16" s="4" t="s">
        <v>175</v>
      </c>
      <c r="E16" s="224"/>
      <c r="F16" s="68"/>
      <c r="G16" s="1" t="s">
        <v>189</v>
      </c>
      <c r="H16" s="69"/>
      <c r="I16" s="446"/>
      <c r="J16" s="447"/>
      <c r="K16" s="80"/>
      <c r="L16" s="27"/>
    </row>
    <row r="17" spans="1:12" ht="15" x14ac:dyDescent="0.25">
      <c r="A17" s="5" t="s">
        <v>190</v>
      </c>
      <c r="B17" s="432"/>
      <c r="C17" s="433"/>
      <c r="D17" s="433"/>
      <c r="E17" s="433"/>
      <c r="F17" s="433"/>
      <c r="G17" s="434"/>
      <c r="H17" s="1" t="s">
        <v>191</v>
      </c>
      <c r="I17" s="435"/>
      <c r="J17" s="436"/>
      <c r="K17" s="80"/>
      <c r="L17" s="27"/>
    </row>
    <row r="18" spans="1:12" ht="15" x14ac:dyDescent="0.25">
      <c r="A18" s="222" t="s">
        <v>192</v>
      </c>
      <c r="B18" s="70"/>
      <c r="C18" s="65"/>
      <c r="D18" s="65"/>
      <c r="E18" s="65"/>
      <c r="F18" s="65"/>
      <c r="G18" s="65"/>
      <c r="H18" s="65"/>
      <c r="I18" s="65"/>
      <c r="J18" s="65"/>
      <c r="K18" s="80"/>
      <c r="L18" s="27"/>
    </row>
    <row r="19" spans="1:12" x14ac:dyDescent="0.2">
      <c r="A19" s="4" t="s">
        <v>172</v>
      </c>
      <c r="B19" s="437"/>
      <c r="C19" s="438"/>
      <c r="D19" s="438"/>
      <c r="E19" s="438"/>
      <c r="F19" s="438"/>
      <c r="G19" s="438"/>
      <c r="H19" s="438"/>
      <c r="I19" s="438"/>
      <c r="J19" s="438"/>
      <c r="K19" s="80"/>
      <c r="L19" s="27"/>
    </row>
    <row r="20" spans="1:12" x14ac:dyDescent="0.2">
      <c r="A20" s="4" t="s">
        <v>186</v>
      </c>
      <c r="B20" s="437"/>
      <c r="C20" s="439"/>
      <c r="D20" s="4" t="s">
        <v>187</v>
      </c>
      <c r="E20" s="4"/>
      <c r="F20" s="437"/>
      <c r="G20" s="438"/>
      <c r="H20" s="438"/>
      <c r="I20" s="4" t="s">
        <v>171</v>
      </c>
      <c r="J20" s="67"/>
      <c r="K20" s="80"/>
      <c r="L20" s="27"/>
    </row>
    <row r="21" spans="1:12" x14ac:dyDescent="0.2">
      <c r="A21" s="4" t="s">
        <v>188</v>
      </c>
      <c r="B21" s="437"/>
      <c r="C21" s="438"/>
      <c r="D21" s="438"/>
      <c r="E21" s="438"/>
      <c r="F21" s="438"/>
      <c r="G21" s="438"/>
      <c r="H21" s="438"/>
      <c r="I21" s="438"/>
      <c r="J21" s="438"/>
      <c r="K21" s="80"/>
      <c r="L21" s="27"/>
    </row>
    <row r="22" spans="1:12" x14ac:dyDescent="0.2">
      <c r="A22" s="4" t="s">
        <v>174</v>
      </c>
      <c r="B22" s="444"/>
      <c r="C22" s="445"/>
      <c r="D22" s="4" t="s">
        <v>175</v>
      </c>
      <c r="E22" s="224"/>
      <c r="F22" s="68"/>
      <c r="G22" s="1" t="s">
        <v>189</v>
      </c>
      <c r="H22" s="69"/>
      <c r="I22" s="446"/>
      <c r="J22" s="447"/>
      <c r="K22" s="80"/>
      <c r="L22" s="27"/>
    </row>
    <row r="23" spans="1:12" ht="15" x14ac:dyDescent="0.25">
      <c r="A23" s="5" t="s">
        <v>190</v>
      </c>
      <c r="B23" s="432"/>
      <c r="C23" s="433"/>
      <c r="D23" s="433"/>
      <c r="E23" s="433"/>
      <c r="F23" s="433"/>
      <c r="G23" s="434"/>
      <c r="H23" s="1" t="s">
        <v>191</v>
      </c>
      <c r="I23" s="435"/>
      <c r="J23" s="436"/>
      <c r="K23" s="80"/>
      <c r="L23" s="27"/>
    </row>
    <row r="24" spans="1:12" ht="15" x14ac:dyDescent="0.25">
      <c r="A24" s="225" t="s">
        <v>193</v>
      </c>
      <c r="B24" s="70"/>
      <c r="C24" s="65"/>
      <c r="D24" s="65"/>
      <c r="E24" s="65"/>
      <c r="F24" s="65"/>
      <c r="G24" s="65"/>
      <c r="H24" s="65"/>
      <c r="I24" s="65"/>
      <c r="J24" s="65"/>
      <c r="K24" s="80"/>
      <c r="L24" s="27"/>
    </row>
    <row r="25" spans="1:12" x14ac:dyDescent="0.2">
      <c r="A25" s="4" t="s">
        <v>172</v>
      </c>
      <c r="B25" s="437"/>
      <c r="C25" s="438"/>
      <c r="D25" s="438"/>
      <c r="E25" s="438"/>
      <c r="F25" s="438"/>
      <c r="G25" s="438"/>
      <c r="H25" s="438"/>
      <c r="I25" s="438"/>
      <c r="J25" s="438"/>
      <c r="K25" s="80"/>
      <c r="L25" s="27"/>
    </row>
    <row r="26" spans="1:12" x14ac:dyDescent="0.2">
      <c r="A26" s="4" t="s">
        <v>186</v>
      </c>
      <c r="B26" s="437"/>
      <c r="C26" s="439"/>
      <c r="D26" s="4" t="s">
        <v>187</v>
      </c>
      <c r="E26" s="4"/>
      <c r="F26" s="437"/>
      <c r="G26" s="438"/>
      <c r="H26" s="438"/>
      <c r="I26" s="4" t="s">
        <v>171</v>
      </c>
      <c r="J26" s="67"/>
      <c r="K26" s="80"/>
      <c r="L26" s="27"/>
    </row>
    <row r="27" spans="1:12" x14ac:dyDescent="0.2">
      <c r="A27" s="4" t="s">
        <v>188</v>
      </c>
      <c r="B27" s="437"/>
      <c r="C27" s="438"/>
      <c r="D27" s="438"/>
      <c r="E27" s="438"/>
      <c r="F27" s="438"/>
      <c r="G27" s="438"/>
      <c r="H27" s="438"/>
      <c r="I27" s="438"/>
      <c r="J27" s="438"/>
      <c r="K27" s="80"/>
      <c r="L27" s="27"/>
    </row>
    <row r="28" spans="1:12" x14ac:dyDescent="0.2">
      <c r="A28" s="4" t="s">
        <v>174</v>
      </c>
      <c r="B28" s="444"/>
      <c r="C28" s="445"/>
      <c r="D28" s="4" t="s">
        <v>175</v>
      </c>
      <c r="E28" s="224"/>
      <c r="F28" s="68"/>
      <c r="G28" s="1" t="s">
        <v>189</v>
      </c>
      <c r="H28" s="69"/>
      <c r="I28" s="446"/>
      <c r="J28" s="447"/>
      <c r="K28" s="80"/>
      <c r="L28" s="27"/>
    </row>
    <row r="29" spans="1:12" ht="15" x14ac:dyDescent="0.25">
      <c r="A29" s="5" t="s">
        <v>190</v>
      </c>
      <c r="B29" s="432"/>
      <c r="C29" s="433"/>
      <c r="D29" s="433"/>
      <c r="E29" s="433"/>
      <c r="F29" s="433"/>
      <c r="G29" s="434"/>
      <c r="H29" s="1" t="s">
        <v>191</v>
      </c>
      <c r="I29" s="435"/>
      <c r="J29" s="436"/>
      <c r="K29" s="81"/>
      <c r="L29" s="47"/>
    </row>
    <row r="30" spans="1:12" ht="15" x14ac:dyDescent="0.25">
      <c r="A30" s="225" t="s">
        <v>194</v>
      </c>
      <c r="B30" s="70"/>
      <c r="C30" s="65"/>
      <c r="D30" s="65"/>
      <c r="E30" s="65"/>
      <c r="F30" s="65"/>
      <c r="G30" s="65"/>
      <c r="H30" s="65"/>
      <c r="I30" s="65"/>
      <c r="J30" s="65"/>
      <c r="K30" s="80"/>
      <c r="L30" s="27"/>
    </row>
    <row r="31" spans="1:12" x14ac:dyDescent="0.2">
      <c r="A31" s="6" t="s">
        <v>195</v>
      </c>
      <c r="B31" s="448"/>
      <c r="C31" s="449"/>
      <c r="D31" s="449"/>
      <c r="E31" s="449"/>
      <c r="F31" s="71"/>
      <c r="G31" s="37" t="s">
        <v>196</v>
      </c>
      <c r="H31" s="450"/>
      <c r="I31" s="451"/>
      <c r="J31" s="451"/>
      <c r="K31" s="80"/>
      <c r="L31" s="27"/>
    </row>
    <row r="32" spans="1:12" x14ac:dyDescent="0.2">
      <c r="A32" s="5" t="s">
        <v>197</v>
      </c>
      <c r="B32" s="5"/>
      <c r="C32" s="5"/>
      <c r="D32" s="5"/>
      <c r="E32" s="418"/>
      <c r="F32" s="419"/>
      <c r="G32" s="72"/>
      <c r="H32" s="73"/>
      <c r="I32" s="73"/>
      <c r="J32" s="73"/>
      <c r="K32" s="80"/>
      <c r="L32" s="27"/>
    </row>
    <row r="33" spans="1:12" ht="15" x14ac:dyDescent="0.25">
      <c r="A33" s="424" t="s">
        <v>198</v>
      </c>
      <c r="B33" s="425"/>
      <c r="C33" s="425"/>
      <c r="D33" s="425"/>
      <c r="E33" s="425"/>
      <c r="F33" s="425"/>
      <c r="G33" s="425"/>
      <c r="H33" s="425"/>
      <c r="I33" s="425"/>
      <c r="J33" s="425"/>
      <c r="K33" s="45"/>
      <c r="L33" s="54"/>
    </row>
    <row r="34" spans="1:12" ht="15" x14ac:dyDescent="0.25">
      <c r="A34" s="44" t="s">
        <v>199</v>
      </c>
      <c r="C34" s="82"/>
      <c r="D34" s="83"/>
      <c r="E34" s="84"/>
      <c r="G34" s="27" t="s">
        <v>200</v>
      </c>
      <c r="K34" s="85"/>
      <c r="L34" s="207"/>
    </row>
    <row r="35" spans="1:12" ht="15.75" customHeight="1" x14ac:dyDescent="0.25">
      <c r="A35" s="428" t="s">
        <v>201</v>
      </c>
      <c r="B35" s="429"/>
      <c r="C35" s="430"/>
      <c r="D35" s="410"/>
      <c r="E35" s="84"/>
      <c r="F35" s="86"/>
      <c r="G35" s="28" t="s">
        <v>202</v>
      </c>
      <c r="H35" s="408"/>
      <c r="I35" s="409"/>
      <c r="J35" s="409"/>
      <c r="K35" s="85"/>
      <c r="L35" s="207"/>
    </row>
    <row r="36" spans="1:12" ht="15.75" thickBot="1" x14ac:dyDescent="0.3">
      <c r="A36" s="426" t="s">
        <v>203</v>
      </c>
      <c r="B36" s="427"/>
      <c r="C36" s="430"/>
      <c r="D36" s="410"/>
      <c r="E36" s="29"/>
      <c r="F36" s="431" t="s">
        <v>204</v>
      </c>
      <c r="G36" s="431"/>
      <c r="H36" s="431"/>
      <c r="I36" s="431"/>
      <c r="J36" s="431"/>
      <c r="K36" s="85"/>
      <c r="L36" s="207"/>
    </row>
    <row r="37" spans="1:12" ht="44.45" customHeight="1" thickBot="1" x14ac:dyDescent="0.3">
      <c r="A37" s="420" t="s">
        <v>205</v>
      </c>
      <c r="B37" s="397"/>
      <c r="C37" s="397"/>
      <c r="D37" s="405"/>
      <c r="E37" s="87"/>
      <c r="F37" s="422"/>
      <c r="G37" s="423"/>
      <c r="H37" s="423"/>
      <c r="I37" s="423"/>
      <c r="J37" s="423"/>
      <c r="K37" s="85"/>
      <c r="L37" s="207"/>
    </row>
    <row r="38" spans="1:12" ht="30.75" customHeight="1" x14ac:dyDescent="0.25">
      <c r="A38" s="30"/>
      <c r="B38" s="31"/>
      <c r="C38" s="31"/>
      <c r="D38" s="32"/>
      <c r="E38" s="88"/>
      <c r="F38" s="421" t="s">
        <v>206</v>
      </c>
      <c r="G38" s="421"/>
      <c r="H38" s="421"/>
      <c r="I38" s="421"/>
      <c r="J38" s="421"/>
      <c r="K38" s="85"/>
      <c r="L38" s="207"/>
    </row>
    <row r="39" spans="1:12" ht="28.5" customHeight="1" x14ac:dyDescent="0.25">
      <c r="A39" s="59"/>
      <c r="B39" s="60"/>
      <c r="C39" s="60"/>
      <c r="D39" s="61"/>
      <c r="E39" s="94"/>
      <c r="F39" s="397" t="s">
        <v>207</v>
      </c>
      <c r="G39" s="397"/>
      <c r="H39" s="397"/>
      <c r="I39" s="397"/>
      <c r="J39" s="397"/>
      <c r="K39" s="85"/>
      <c r="L39" s="207"/>
    </row>
    <row r="40" spans="1:12" ht="9" customHeight="1" x14ac:dyDescent="0.25">
      <c r="A40" s="417"/>
      <c r="B40" s="417"/>
      <c r="C40" s="417"/>
      <c r="D40" s="417"/>
      <c r="E40" s="417"/>
      <c r="F40" s="417"/>
      <c r="G40" s="417"/>
      <c r="H40" s="417"/>
      <c r="I40" s="417"/>
      <c r="J40" s="417"/>
      <c r="K40" s="207"/>
      <c r="L40" s="207"/>
    </row>
    <row r="41" spans="1:12" ht="18.75" customHeight="1" x14ac:dyDescent="0.25">
      <c r="A41" s="400" t="s">
        <v>208</v>
      </c>
      <c r="B41" s="400"/>
      <c r="C41" s="400"/>
      <c r="D41" s="400"/>
      <c r="E41" s="89"/>
      <c r="F41" s="116" t="s">
        <v>209</v>
      </c>
      <c r="G41" s="116"/>
      <c r="H41" s="117"/>
      <c r="I41" s="221"/>
      <c r="J41" s="221"/>
      <c r="K41" s="85"/>
      <c r="L41" s="207"/>
    </row>
    <row r="42" spans="1:12" ht="15" x14ac:dyDescent="0.25">
      <c r="A42" s="400"/>
      <c r="B42" s="400"/>
      <c r="C42" s="400"/>
      <c r="D42" s="400"/>
      <c r="E42" s="89"/>
      <c r="F42" s="117"/>
      <c r="G42" s="117"/>
      <c r="H42" s="221"/>
      <c r="I42" s="221"/>
      <c r="J42" s="221"/>
      <c r="K42" s="85"/>
      <c r="L42" s="207"/>
    </row>
    <row r="43" spans="1:12" ht="49.5" customHeight="1" x14ac:dyDescent="0.25">
      <c r="A43" s="395" t="s">
        <v>210</v>
      </c>
      <c r="B43" s="395"/>
      <c r="C43" s="395"/>
      <c r="D43" s="395"/>
      <c r="E43" s="89"/>
      <c r="F43" s="395" t="s">
        <v>211</v>
      </c>
      <c r="G43" s="395"/>
      <c r="H43" s="395"/>
      <c r="I43" s="395"/>
      <c r="J43" s="414"/>
      <c r="K43" s="85"/>
    </row>
    <row r="44" spans="1:12" s="93" customFormat="1" ht="129.94999999999999" customHeight="1" x14ac:dyDescent="0.25">
      <c r="A44" s="396" t="s">
        <v>212</v>
      </c>
      <c r="B44" s="397"/>
      <c r="C44" s="397"/>
      <c r="D44" s="397"/>
      <c r="E44" s="90"/>
      <c r="F44" s="412" t="s">
        <v>213</v>
      </c>
      <c r="G44" s="412"/>
      <c r="H44" s="412"/>
      <c r="I44" s="412"/>
      <c r="J44" s="412"/>
      <c r="K44" s="91"/>
      <c r="L44" s="92"/>
    </row>
    <row r="45" spans="1:12" s="93" customFormat="1" ht="15" x14ac:dyDescent="0.25">
      <c r="A45" s="219"/>
      <c r="B45" s="220"/>
      <c r="C45" s="220"/>
      <c r="D45" s="220"/>
      <c r="E45" s="90"/>
      <c r="F45" s="413" t="s">
        <v>214</v>
      </c>
      <c r="G45" s="413"/>
      <c r="H45" s="413"/>
      <c r="I45" s="413"/>
      <c r="J45" s="402"/>
      <c r="K45" s="91"/>
      <c r="L45" s="92"/>
    </row>
    <row r="46" spans="1:12" ht="9" customHeight="1" x14ac:dyDescent="0.25">
      <c r="A46" s="392"/>
      <c r="B46" s="393"/>
      <c r="C46" s="393"/>
      <c r="D46" s="393"/>
      <c r="E46" s="393"/>
      <c r="F46" s="393"/>
      <c r="G46" s="393"/>
      <c r="H46" s="393"/>
      <c r="I46" s="393"/>
      <c r="J46" s="394"/>
      <c r="K46" s="207"/>
      <c r="L46" s="207"/>
    </row>
    <row r="47" spans="1:12" s="93" customFormat="1" ht="15" customHeight="1" x14ac:dyDescent="0.25">
      <c r="A47" s="411" t="s">
        <v>215</v>
      </c>
      <c r="B47" s="411"/>
      <c r="C47" s="411"/>
      <c r="D47" s="411"/>
      <c r="E47" s="89"/>
      <c r="F47" s="116" t="s">
        <v>216</v>
      </c>
      <c r="G47" s="116"/>
      <c r="H47" s="117"/>
      <c r="I47" s="221"/>
      <c r="J47" s="221"/>
      <c r="K47" s="91"/>
      <c r="L47" s="92"/>
    </row>
    <row r="48" spans="1:12" s="93" customFormat="1" ht="30" customHeight="1" x14ac:dyDescent="0.25">
      <c r="A48" s="397" t="s">
        <v>217</v>
      </c>
      <c r="B48" s="397"/>
      <c r="C48" s="397"/>
      <c r="D48" s="397"/>
      <c r="E48" s="89"/>
      <c r="F48" s="415" t="s">
        <v>218</v>
      </c>
      <c r="G48" s="415"/>
      <c r="H48" s="415"/>
      <c r="I48" s="415"/>
      <c r="J48" s="416"/>
      <c r="K48" s="91"/>
      <c r="L48" s="92"/>
    </row>
    <row r="49" spans="1:15" s="93" customFormat="1" ht="30.75" customHeight="1" x14ac:dyDescent="0.25">
      <c r="A49" s="221"/>
      <c r="B49" s="221"/>
      <c r="C49" s="221"/>
      <c r="D49" s="221"/>
      <c r="E49" s="89"/>
      <c r="F49" s="395" t="s">
        <v>219</v>
      </c>
      <c r="G49" s="395"/>
      <c r="H49" s="395"/>
      <c r="I49" s="395"/>
      <c r="J49" s="414"/>
      <c r="K49" s="91"/>
      <c r="L49" s="92"/>
    </row>
    <row r="50" spans="1:15" s="93" customFormat="1" ht="66.75" customHeight="1" x14ac:dyDescent="0.25">
      <c r="A50" s="395" t="s">
        <v>220</v>
      </c>
      <c r="B50" s="395"/>
      <c r="C50" s="395"/>
      <c r="D50" s="395"/>
      <c r="E50" s="90"/>
      <c r="F50" s="412" t="s">
        <v>221</v>
      </c>
      <c r="G50" s="412"/>
      <c r="H50" s="412"/>
      <c r="I50" s="412"/>
      <c r="J50" s="412"/>
      <c r="K50" s="91"/>
      <c r="L50" s="400"/>
      <c r="M50" s="400"/>
      <c r="N50" s="400"/>
      <c r="O50" s="400"/>
    </row>
    <row r="51" spans="1:15" s="93" customFormat="1" ht="152.25" customHeight="1" x14ac:dyDescent="0.25">
      <c r="A51" s="396" t="s">
        <v>222</v>
      </c>
      <c r="B51" s="397"/>
      <c r="C51" s="397"/>
      <c r="D51" s="397"/>
      <c r="E51" s="90"/>
      <c r="F51" s="413" t="s">
        <v>223</v>
      </c>
      <c r="G51" s="413"/>
      <c r="H51" s="413"/>
      <c r="I51" s="413"/>
      <c r="J51" s="402"/>
      <c r="K51" s="91"/>
      <c r="L51" s="400"/>
      <c r="M51" s="400"/>
      <c r="N51" s="400"/>
      <c r="O51" s="400"/>
    </row>
    <row r="52" spans="1:15" ht="9" customHeight="1" x14ac:dyDescent="0.25">
      <c r="E52" s="212"/>
      <c r="F52" s="212"/>
      <c r="G52" s="212"/>
      <c r="H52" s="212"/>
      <c r="I52" s="212"/>
      <c r="J52" s="212"/>
      <c r="K52" s="207"/>
      <c r="L52" s="395"/>
      <c r="M52" s="395"/>
      <c r="N52" s="395"/>
      <c r="O52" s="395"/>
    </row>
    <row r="53" spans="1:15" s="93" customFormat="1" ht="15" customHeight="1" x14ac:dyDescent="0.25">
      <c r="A53" s="397" t="s">
        <v>224</v>
      </c>
      <c r="B53" s="397"/>
      <c r="C53" s="397"/>
      <c r="D53" s="397"/>
      <c r="E53" s="90"/>
      <c r="F53" s="397" t="s">
        <v>225</v>
      </c>
      <c r="G53" s="397"/>
      <c r="H53" s="397"/>
      <c r="I53" s="397"/>
      <c r="J53" s="405"/>
      <c r="K53" s="91"/>
      <c r="L53" s="396"/>
      <c r="M53" s="397"/>
      <c r="N53" s="397"/>
      <c r="O53" s="397"/>
    </row>
    <row r="54" spans="1:15" s="93" customFormat="1" ht="26.25" customHeight="1" x14ac:dyDescent="0.25">
      <c r="A54" s="399" t="s">
        <v>226</v>
      </c>
      <c r="B54" s="399"/>
      <c r="C54" s="399"/>
      <c r="D54" s="399"/>
      <c r="E54" s="90"/>
      <c r="F54" s="406" t="s">
        <v>463</v>
      </c>
      <c r="G54" s="407"/>
      <c r="H54" s="408"/>
      <c r="I54" s="409"/>
      <c r="J54" s="410"/>
      <c r="K54" s="91"/>
      <c r="L54" s="219"/>
      <c r="M54" s="220"/>
      <c r="N54" s="220"/>
      <c r="O54" s="220"/>
    </row>
    <row r="55" spans="1:15" s="93" customFormat="1" ht="15" x14ac:dyDescent="0.25">
      <c r="A55" s="397" t="s">
        <v>227</v>
      </c>
      <c r="B55" s="397"/>
      <c r="C55" s="397"/>
      <c r="D55" s="397"/>
      <c r="E55" s="90"/>
      <c r="F55" s="221"/>
      <c r="G55" s="221"/>
      <c r="H55" s="221"/>
      <c r="I55" s="221"/>
      <c r="J55" s="209"/>
      <c r="K55" s="91"/>
      <c r="L55" s="92"/>
    </row>
    <row r="56" spans="1:15" s="93" customFormat="1" ht="44.25" customHeight="1" x14ac:dyDescent="0.25">
      <c r="A56" s="395" t="s">
        <v>228</v>
      </c>
      <c r="B56" s="395"/>
      <c r="C56" s="395"/>
      <c r="D56" s="395"/>
      <c r="E56" s="90"/>
      <c r="F56" s="403" t="s">
        <v>229</v>
      </c>
      <c r="G56" s="403"/>
      <c r="H56" s="403"/>
      <c r="I56" s="403"/>
      <c r="J56" s="404"/>
      <c r="K56" s="91"/>
      <c r="L56" s="92"/>
    </row>
    <row r="57" spans="1:15" s="93" customFormat="1" ht="171" customHeight="1" x14ac:dyDescent="0.25">
      <c r="A57" s="396" t="s">
        <v>230</v>
      </c>
      <c r="B57" s="397"/>
      <c r="C57" s="397"/>
      <c r="D57" s="397"/>
      <c r="E57" s="90"/>
      <c r="F57" s="396" t="s">
        <v>231</v>
      </c>
      <c r="G57" s="396"/>
      <c r="H57" s="396"/>
      <c r="I57" s="396"/>
      <c r="J57" s="398"/>
      <c r="K57" s="91"/>
      <c r="L57" s="92"/>
    </row>
    <row r="58" spans="1:15" s="93" customFormat="1" ht="171" customHeight="1" x14ac:dyDescent="0.25">
      <c r="A58" s="219"/>
      <c r="B58" s="220"/>
      <c r="C58" s="220"/>
      <c r="D58" s="220"/>
      <c r="E58" s="90"/>
      <c r="F58" s="396" t="s">
        <v>232</v>
      </c>
      <c r="G58" s="396"/>
      <c r="H58" s="396"/>
      <c r="I58" s="396"/>
      <c r="J58" s="398"/>
      <c r="K58" s="91"/>
      <c r="L58" s="92"/>
    </row>
    <row r="59" spans="1:15" s="93" customFormat="1" ht="15" x14ac:dyDescent="0.25">
      <c r="A59" s="219"/>
      <c r="B59" s="220"/>
      <c r="C59" s="220"/>
      <c r="D59" s="220"/>
      <c r="E59" s="90"/>
      <c r="F59" s="397"/>
      <c r="G59" s="396"/>
      <c r="H59" s="396"/>
      <c r="I59" s="396"/>
      <c r="J59" s="398"/>
      <c r="K59" s="91"/>
      <c r="L59" s="92"/>
    </row>
    <row r="60" spans="1:15" s="93" customFormat="1" ht="15" x14ac:dyDescent="0.25">
      <c r="A60" s="219"/>
      <c r="B60" s="220"/>
      <c r="C60" s="220"/>
      <c r="D60" s="220"/>
      <c r="E60" s="90"/>
      <c r="F60" s="401" t="s">
        <v>233</v>
      </c>
      <c r="G60" s="401"/>
      <c r="H60" s="401"/>
      <c r="I60" s="401"/>
      <c r="J60" s="402"/>
      <c r="K60" s="91"/>
      <c r="L60" s="92"/>
    </row>
    <row r="61" spans="1:15" s="93" customFormat="1" ht="30.75" customHeight="1" x14ac:dyDescent="0.25">
      <c r="A61" s="219"/>
      <c r="B61" s="220"/>
      <c r="C61" s="220"/>
      <c r="D61" s="220"/>
      <c r="E61" s="90"/>
      <c r="F61" s="401" t="s">
        <v>234</v>
      </c>
      <c r="G61" s="401"/>
      <c r="H61" s="401"/>
      <c r="I61" s="401"/>
      <c r="J61" s="402"/>
      <c r="K61" s="91"/>
      <c r="L61" s="92"/>
    </row>
    <row r="62" spans="1:15" ht="15" x14ac:dyDescent="0.25">
      <c r="A62" s="458" t="s">
        <v>235</v>
      </c>
      <c r="B62" s="459"/>
      <c r="C62" s="459"/>
      <c r="D62" s="459"/>
      <c r="E62" s="459"/>
      <c r="F62" s="459"/>
      <c r="G62" s="459"/>
      <c r="H62" s="459"/>
      <c r="I62" s="459"/>
      <c r="J62" s="459"/>
      <c r="K62" s="85"/>
      <c r="L62" s="207"/>
    </row>
    <row r="63" spans="1:15" ht="15.75" customHeight="1" x14ac:dyDescent="0.25">
      <c r="A63" s="460" t="s">
        <v>236</v>
      </c>
      <c r="B63" s="425"/>
      <c r="C63" s="425"/>
      <c r="D63" s="425"/>
      <c r="E63" s="425"/>
      <c r="F63" s="425"/>
      <c r="G63" s="425"/>
      <c r="H63" s="425"/>
      <c r="I63" s="425"/>
      <c r="J63" s="425"/>
      <c r="K63" s="85"/>
      <c r="L63" s="207"/>
    </row>
    <row r="64" spans="1:15" ht="30.75" customHeight="1" x14ac:dyDescent="0.2">
      <c r="A64" s="33"/>
      <c r="B64" s="461" t="s">
        <v>237</v>
      </c>
      <c r="C64" s="462"/>
      <c r="D64" s="462"/>
      <c r="E64" s="462"/>
      <c r="F64" s="462"/>
      <c r="G64" s="462"/>
      <c r="H64" s="462"/>
      <c r="I64" s="462"/>
      <c r="J64" s="462"/>
      <c r="K64" s="46"/>
      <c r="L64" s="55"/>
    </row>
    <row r="65" spans="1:24" ht="15.75" customHeight="1" x14ac:dyDescent="0.25">
      <c r="A65" s="424" t="s">
        <v>238</v>
      </c>
      <c r="B65" s="425"/>
      <c r="C65" s="425"/>
      <c r="D65" s="425"/>
      <c r="E65" s="425"/>
      <c r="F65" s="425"/>
      <c r="G65" s="425"/>
      <c r="H65" s="425"/>
      <c r="I65" s="425"/>
      <c r="J65" s="425"/>
      <c r="K65" s="85"/>
      <c r="L65" s="207"/>
    </row>
    <row r="66" spans="1:24" ht="123.75" customHeight="1" x14ac:dyDescent="0.2">
      <c r="A66" s="33"/>
      <c r="B66" s="463" t="s">
        <v>239</v>
      </c>
      <c r="C66" s="464"/>
      <c r="D66" s="464"/>
      <c r="E66" s="464"/>
      <c r="F66" s="464"/>
      <c r="G66" s="464"/>
      <c r="H66" s="464"/>
      <c r="I66" s="464"/>
      <c r="J66" s="464"/>
      <c r="K66" s="46"/>
      <c r="L66" s="55"/>
    </row>
    <row r="67" spans="1:24" ht="15.75" customHeight="1" x14ac:dyDescent="0.25">
      <c r="A67" s="424" t="s">
        <v>240</v>
      </c>
      <c r="B67" s="425"/>
      <c r="C67" s="425"/>
      <c r="D67" s="425"/>
      <c r="E67" s="425"/>
      <c r="F67" s="425"/>
      <c r="G67" s="425"/>
      <c r="H67" s="425"/>
      <c r="I67" s="425"/>
      <c r="J67" s="425"/>
      <c r="K67" s="85"/>
      <c r="L67" s="207"/>
    </row>
    <row r="68" spans="1:24" ht="58.5" customHeight="1" x14ac:dyDescent="0.2">
      <c r="A68" s="33"/>
      <c r="B68" s="461" t="s">
        <v>241</v>
      </c>
      <c r="C68" s="462"/>
      <c r="D68" s="462"/>
      <c r="E68" s="462"/>
      <c r="F68" s="462"/>
      <c r="G68" s="462"/>
      <c r="H68" s="462"/>
      <c r="I68" s="462"/>
      <c r="J68" s="466"/>
      <c r="K68" s="46"/>
      <c r="L68" s="55"/>
    </row>
    <row r="69" spans="1:24" ht="15.75" customHeight="1" x14ac:dyDescent="0.25">
      <c r="A69" s="424" t="s">
        <v>242</v>
      </c>
      <c r="B69" s="425"/>
      <c r="C69" s="425"/>
      <c r="D69" s="425"/>
      <c r="E69" s="425"/>
      <c r="F69" s="425"/>
      <c r="G69" s="425"/>
      <c r="H69" s="425"/>
      <c r="I69" s="425"/>
      <c r="J69" s="425"/>
      <c r="K69" s="85"/>
      <c r="L69" s="207"/>
    </row>
    <row r="70" spans="1:24" ht="46.5" customHeight="1" x14ac:dyDescent="0.2">
      <c r="A70" s="33"/>
      <c r="B70" s="461" t="s">
        <v>243</v>
      </c>
      <c r="C70" s="462"/>
      <c r="D70" s="462"/>
      <c r="E70" s="462"/>
      <c r="F70" s="462"/>
      <c r="G70" s="462"/>
      <c r="H70" s="462"/>
      <c r="I70" s="462"/>
      <c r="J70" s="466"/>
      <c r="K70" s="46"/>
      <c r="L70" s="55"/>
    </row>
    <row r="71" spans="1:24" ht="15.75" customHeight="1" x14ac:dyDescent="0.25">
      <c r="A71" s="424" t="s">
        <v>244</v>
      </c>
      <c r="B71" s="425"/>
      <c r="C71" s="425"/>
      <c r="D71" s="425"/>
      <c r="E71" s="425"/>
      <c r="F71" s="425"/>
      <c r="G71" s="425"/>
      <c r="H71" s="425"/>
      <c r="I71" s="425"/>
      <c r="J71" s="425"/>
      <c r="K71" s="85"/>
      <c r="L71" s="207"/>
    </row>
    <row r="72" spans="1:24" ht="46.5" customHeight="1" x14ac:dyDescent="0.2">
      <c r="A72" s="213"/>
      <c r="B72" s="467" t="s">
        <v>245</v>
      </c>
      <c r="C72" s="468"/>
      <c r="D72" s="468"/>
      <c r="E72" s="468"/>
      <c r="F72" s="468"/>
      <c r="G72" s="468"/>
      <c r="H72" s="468"/>
      <c r="I72" s="468"/>
      <c r="J72" s="469"/>
      <c r="K72" s="46"/>
      <c r="L72" s="55"/>
    </row>
    <row r="73" spans="1:24" ht="21" customHeight="1" x14ac:dyDescent="0.2">
      <c r="A73" s="34"/>
      <c r="B73" s="35"/>
      <c r="C73" s="35"/>
      <c r="D73" s="35"/>
      <c r="E73" s="35"/>
      <c r="F73" s="35"/>
      <c r="G73" s="35"/>
      <c r="H73" s="35"/>
      <c r="I73" s="35"/>
      <c r="J73" s="35"/>
      <c r="K73" s="46"/>
      <c r="L73" s="55"/>
    </row>
    <row r="74" spans="1:24" ht="15" customHeight="1" x14ac:dyDescent="0.25">
      <c r="A74" s="424" t="s">
        <v>246</v>
      </c>
      <c r="B74" s="425"/>
      <c r="C74" s="425"/>
      <c r="D74" s="425"/>
      <c r="E74" s="425"/>
      <c r="F74" s="425"/>
      <c r="G74" s="425"/>
      <c r="H74" s="425"/>
      <c r="I74" s="425"/>
      <c r="J74" s="425"/>
      <c r="K74" s="45"/>
      <c r="L74" s="54"/>
    </row>
    <row r="75" spans="1:24" ht="87.75" customHeight="1" x14ac:dyDescent="0.25">
      <c r="A75" s="56"/>
      <c r="B75" s="465" t="s">
        <v>247</v>
      </c>
      <c r="C75" s="397"/>
      <c r="D75" s="397"/>
      <c r="E75" s="397"/>
      <c r="F75" s="397"/>
      <c r="G75" s="397"/>
      <c r="H75" s="397"/>
      <c r="I75" s="397"/>
      <c r="J75" s="397"/>
      <c r="K75" s="44"/>
      <c r="X75" s="36"/>
    </row>
    <row r="76" spans="1:24" x14ac:dyDescent="0.2">
      <c r="A76" s="455" t="s">
        <v>248</v>
      </c>
      <c r="B76" s="456"/>
      <c r="C76" s="456"/>
      <c r="D76" s="456"/>
      <c r="E76" s="456"/>
      <c r="F76" s="456"/>
      <c r="G76" s="456"/>
      <c r="H76" s="456"/>
      <c r="I76" s="456"/>
      <c r="J76" s="457"/>
    </row>
    <row r="77" spans="1:24" x14ac:dyDescent="0.2">
      <c r="A77" s="95"/>
      <c r="B77" s="96"/>
      <c r="C77" s="96"/>
      <c r="D77" s="96"/>
      <c r="E77" s="96"/>
      <c r="F77" s="97" t="s">
        <v>249</v>
      </c>
      <c r="G77" s="96"/>
      <c r="H77" s="96"/>
      <c r="I77" s="96"/>
      <c r="J77" s="98"/>
    </row>
    <row r="78" spans="1:24" ht="91.5" customHeight="1" thickBot="1" x14ac:dyDescent="0.25">
      <c r="A78" s="452" t="s">
        <v>250</v>
      </c>
      <c r="B78" s="453"/>
      <c r="C78" s="453"/>
      <c r="D78" s="453"/>
      <c r="E78" s="453"/>
      <c r="F78" s="453"/>
      <c r="G78" s="453"/>
      <c r="H78" s="453"/>
      <c r="I78" s="453"/>
      <c r="J78" s="454"/>
    </row>
  </sheetData>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86">
    <mergeCell ref="A78:J78"/>
    <mergeCell ref="A76:J76"/>
    <mergeCell ref="A74:J74"/>
    <mergeCell ref="A62:J62"/>
    <mergeCell ref="A63:J63"/>
    <mergeCell ref="B64:J64"/>
    <mergeCell ref="A65:J65"/>
    <mergeCell ref="B66:J66"/>
    <mergeCell ref="B75:J75"/>
    <mergeCell ref="A67:J67"/>
    <mergeCell ref="B68:J68"/>
    <mergeCell ref="A69:J69"/>
    <mergeCell ref="B70:J70"/>
    <mergeCell ref="B72:J72"/>
    <mergeCell ref="A71:J71"/>
    <mergeCell ref="B21:J21"/>
    <mergeCell ref="B31:E31"/>
    <mergeCell ref="H31:J31"/>
    <mergeCell ref="B22:C22"/>
    <mergeCell ref="I22:J22"/>
    <mergeCell ref="B23:G23"/>
    <mergeCell ref="I23:J23"/>
    <mergeCell ref="B25:J25"/>
    <mergeCell ref="B26:C26"/>
    <mergeCell ref="F26:H26"/>
    <mergeCell ref="B27:J27"/>
    <mergeCell ref="B28:C28"/>
    <mergeCell ref="I28:J28"/>
    <mergeCell ref="B29:G29"/>
    <mergeCell ref="I29:J29"/>
    <mergeCell ref="A11:J12"/>
    <mergeCell ref="B14:C14"/>
    <mergeCell ref="F14:H14"/>
    <mergeCell ref="B15:J15"/>
    <mergeCell ref="B16:C16"/>
    <mergeCell ref="I16:J16"/>
    <mergeCell ref="B17:G17"/>
    <mergeCell ref="I17:J17"/>
    <mergeCell ref="B19:J19"/>
    <mergeCell ref="B20:C20"/>
    <mergeCell ref="F20:H20"/>
    <mergeCell ref="E32:F32"/>
    <mergeCell ref="A37:D37"/>
    <mergeCell ref="F38:J38"/>
    <mergeCell ref="F39:J39"/>
    <mergeCell ref="F37:J37"/>
    <mergeCell ref="A33:J33"/>
    <mergeCell ref="A36:B36"/>
    <mergeCell ref="A35:B35"/>
    <mergeCell ref="C36:D36"/>
    <mergeCell ref="F36:J36"/>
    <mergeCell ref="C35:D35"/>
    <mergeCell ref="H35:J35"/>
    <mergeCell ref="A40:J40"/>
    <mergeCell ref="A43:D43"/>
    <mergeCell ref="F43:J43"/>
    <mergeCell ref="F45:J45"/>
    <mergeCell ref="F44:J44"/>
    <mergeCell ref="A41:D42"/>
    <mergeCell ref="A44:D44"/>
    <mergeCell ref="L50:O51"/>
    <mergeCell ref="L52:O52"/>
    <mergeCell ref="L53:O53"/>
    <mergeCell ref="F61:J61"/>
    <mergeCell ref="F56:J56"/>
    <mergeCell ref="F60:J60"/>
    <mergeCell ref="F58:J58"/>
    <mergeCell ref="F53:J53"/>
    <mergeCell ref="F57:J57"/>
    <mergeCell ref="F54:G54"/>
    <mergeCell ref="H54:J54"/>
    <mergeCell ref="F50:J50"/>
    <mergeCell ref="F51:J51"/>
    <mergeCell ref="A46:J46"/>
    <mergeCell ref="A56:D56"/>
    <mergeCell ref="A57:D57"/>
    <mergeCell ref="F59:J59"/>
    <mergeCell ref="A53:D53"/>
    <mergeCell ref="A54:D54"/>
    <mergeCell ref="A55:D55"/>
    <mergeCell ref="A47:D47"/>
    <mergeCell ref="A48:D48"/>
    <mergeCell ref="A51:D51"/>
    <mergeCell ref="A50:D50"/>
    <mergeCell ref="F49:J49"/>
    <mergeCell ref="F48:J48"/>
  </mergeCells>
  <dataValidations xWindow="443" yWindow="636" count="3">
    <dataValidation allowBlank="1" showInputMessage="1" showErrorMessage="1" promptTitle="Applicant Eligibitiy " prompt="Provide Evidence of Either Chartered Public Housing Agency or 501(c)(3) Organization." sqref="E34:E35" xr:uid="{00000000-0002-0000-0100-000000000000}"/>
    <dataValidation allowBlank="1" showErrorMessage="1" sqref="Y75 A35:B36 A34:D34 F34:G35 F38:F39 F36:J36 I34:J34 E37:E39 E41:E45 E47:E51 E53:E62" xr:uid="{00000000-0002-0000-0100-000001000000}"/>
    <dataValidation allowBlank="1" showErrorMessage="1" promptTitle="Applicant Eligibitiy " prompt="Provide Evidence of Either Chartered Public Housing Agency or 501(c)(3) Organization." sqref="C36:D36" xr:uid="{00000000-0002-0000-0100-000002000000}"/>
  </dataValidations>
  <hyperlinks>
    <hyperlink ref="F77" r:id="rId3" xr:uid="{6D62E624-7630-4C82-B7D3-38C67B77D221}"/>
    <hyperlink ref="F45:J45" r:id="rId4" display="Link to California Health and Safety Code Section 50199.7(h)" xr:uid="{D8AC0C95-0D54-4A28-8C2D-1CAE40A13F08}"/>
    <hyperlink ref="F51:J51" r:id="rId5" display="Link to California Health and Safety Code Section 18008" xr:uid="{CDA7FBF0-560C-499E-9290-049C469428BB}"/>
    <hyperlink ref="F60:J60" r:id="rId6" display="Link to California Health and Safety Code Section 50093" xr:uid="{C96E10CF-BEFD-4F25-9542-7394827868E0}"/>
    <hyperlink ref="F61:J61" r:id="rId7" display="California Department of Housing and Community Development (HCD) State Income Limits" xr:uid="{AF94E6E6-581A-4210-85EB-251FEE774CA2}"/>
  </hyperlinks>
  <pageMargins left="0.7" right="0.7" top="0.75" bottom="0.75" header="0.3" footer="0.3"/>
  <pageSetup scale="84" fitToHeight="0" orientation="portrait" r:id="rId8"/>
  <colBreaks count="1" manualBreakCount="1">
    <brk id="10" min="5" max="48" man="1"/>
  </colBreaks>
  <drawing r:id="rId9"/>
  <legacyDrawing r:id="rId10"/>
  <mc:AlternateContent xmlns:mc="http://schemas.openxmlformats.org/markup-compatibility/2006">
    <mc:Choice Requires="x14">
      <controls>
        <mc:AlternateContent xmlns:mc="http://schemas.openxmlformats.org/markup-compatibility/2006">
          <mc:Choice Requires="x14">
            <control shapeId="14337" r:id="rId11" name="Check Box 1">
              <controlPr locked="0" defaultSize="0" autoFill="0" autoLine="0" autoPict="0">
                <anchor moveWithCells="1">
                  <from>
                    <xdr:col>0</xdr:col>
                    <xdr:colOff>47625</xdr:colOff>
                    <xdr:row>33</xdr:row>
                    <xdr:rowOff>0</xdr:rowOff>
                  </from>
                  <to>
                    <xdr:col>1</xdr:col>
                    <xdr:colOff>76200</xdr:colOff>
                    <xdr:row>34</xdr:row>
                    <xdr:rowOff>28575</xdr:rowOff>
                  </to>
                </anchor>
              </controlPr>
            </control>
          </mc:Choice>
        </mc:AlternateContent>
        <mc:AlternateContent xmlns:mc="http://schemas.openxmlformats.org/markup-compatibility/2006">
          <mc:Choice Requires="x14">
            <control shapeId="14338" r:id="rId12" name="Check Box 2">
              <controlPr locked="0" defaultSize="0" autoFill="0" autoLine="0" autoPict="0">
                <anchor moveWithCells="1">
                  <from>
                    <xdr:col>5</xdr:col>
                    <xdr:colOff>28575</xdr:colOff>
                    <xdr:row>33</xdr:row>
                    <xdr:rowOff>0</xdr:rowOff>
                  </from>
                  <to>
                    <xdr:col>5</xdr:col>
                    <xdr:colOff>333375</xdr:colOff>
                    <xdr:row>34</xdr:row>
                    <xdr:rowOff>38100</xdr:rowOff>
                  </to>
                </anchor>
              </controlPr>
            </control>
          </mc:Choice>
        </mc:AlternateContent>
        <mc:AlternateContent xmlns:mc="http://schemas.openxmlformats.org/markup-compatibility/2006">
          <mc:Choice Requires="x14">
            <control shapeId="14339" r:id="rId13" name="Check Box 3">
              <controlPr locked="0" defaultSize="0" autoFill="0" autoLine="0" autoPict="0">
                <anchor moveWithCells="1">
                  <from>
                    <xdr:col>0</xdr:col>
                    <xdr:colOff>0</xdr:colOff>
                    <xdr:row>63</xdr:row>
                    <xdr:rowOff>28575</xdr:rowOff>
                  </from>
                  <to>
                    <xdr:col>0</xdr:col>
                    <xdr:colOff>304800</xdr:colOff>
                    <xdr:row>63</xdr:row>
                    <xdr:rowOff>247650</xdr:rowOff>
                  </to>
                </anchor>
              </controlPr>
            </control>
          </mc:Choice>
        </mc:AlternateContent>
        <mc:AlternateContent xmlns:mc="http://schemas.openxmlformats.org/markup-compatibility/2006">
          <mc:Choice Requires="x14">
            <control shapeId="14340" r:id="rId14" name="Check Box 4">
              <controlPr locked="0" defaultSize="0" autoFill="0" autoLine="0" autoPict="0">
                <anchor moveWithCells="1">
                  <from>
                    <xdr:col>0</xdr:col>
                    <xdr:colOff>19050</xdr:colOff>
                    <xdr:row>65</xdr:row>
                    <xdr:rowOff>76200</xdr:rowOff>
                  </from>
                  <to>
                    <xdr:col>0</xdr:col>
                    <xdr:colOff>323850</xdr:colOff>
                    <xdr:row>65</xdr:row>
                    <xdr:rowOff>295275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0" r:id="rId16" name="Check Box 14">
              <controlPr locked="0" defaultSize="0" autoFill="0" autoLine="0" autoPict="0">
                <anchor moveWithCells="1">
                  <from>
                    <xdr:col>0</xdr:col>
                    <xdr:colOff>47625</xdr:colOff>
                    <xdr:row>35</xdr:row>
                    <xdr:rowOff>180975</xdr:rowOff>
                  </from>
                  <to>
                    <xdr:col>1</xdr:col>
                    <xdr:colOff>85725</xdr:colOff>
                    <xdr:row>36</xdr:row>
                    <xdr:rowOff>200025</xdr:rowOff>
                  </to>
                </anchor>
              </controlPr>
            </control>
          </mc:Choice>
        </mc:AlternateContent>
        <mc:AlternateContent xmlns:mc="http://schemas.openxmlformats.org/markup-compatibility/2006">
          <mc:Choice Requires="x14">
            <control shapeId="14351" r:id="rId17" name="Check Box 15">
              <controlPr locked="0" defaultSize="0" autoFill="0" autoLine="0" autoPict="0">
                <anchor moveWithCells="1">
                  <from>
                    <xdr:col>5</xdr:col>
                    <xdr:colOff>0</xdr:colOff>
                    <xdr:row>37</xdr:row>
                    <xdr:rowOff>0</xdr:rowOff>
                  </from>
                  <to>
                    <xdr:col>5</xdr:col>
                    <xdr:colOff>304800</xdr:colOff>
                    <xdr:row>37</xdr:row>
                    <xdr:rowOff>219075</xdr:rowOff>
                  </to>
                </anchor>
              </controlPr>
            </control>
          </mc:Choice>
        </mc:AlternateContent>
        <mc:AlternateContent xmlns:mc="http://schemas.openxmlformats.org/markup-compatibility/2006">
          <mc:Choice Requires="x14">
            <control shapeId="14352" r:id="rId18" name="Check Box 16">
              <controlPr locked="0" defaultSize="0" autoFill="0" autoLine="0" autoPict="0">
                <anchor moveWithCells="1">
                  <from>
                    <xdr:col>5</xdr:col>
                    <xdr:colOff>0</xdr:colOff>
                    <xdr:row>37</xdr:row>
                    <xdr:rowOff>371475</xdr:rowOff>
                  </from>
                  <to>
                    <xdr:col>5</xdr:col>
                    <xdr:colOff>266700</xdr:colOff>
                    <xdr:row>38</xdr:row>
                    <xdr:rowOff>171450</xdr:rowOff>
                  </to>
                </anchor>
              </controlPr>
            </control>
          </mc:Choice>
        </mc:AlternateContent>
        <mc:AlternateContent xmlns:mc="http://schemas.openxmlformats.org/markup-compatibility/2006">
          <mc:Choice Requires="x14">
            <control shapeId="14353" r:id="rId19" name="Check Box 17">
              <controlPr locked="0" defaultSize="0" autoFill="0" autoLine="0" autoPict="0">
                <anchor moveWithCells="1">
                  <from>
                    <xdr:col>0</xdr:col>
                    <xdr:colOff>38100</xdr:colOff>
                    <xdr:row>74</xdr:row>
                    <xdr:rowOff>123825</xdr:rowOff>
                  </from>
                  <to>
                    <xdr:col>1</xdr:col>
                    <xdr:colOff>66675</xdr:colOff>
                    <xdr:row>74</xdr:row>
                    <xdr:rowOff>333375</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0</xdr:col>
                    <xdr:colOff>0</xdr:colOff>
                    <xdr:row>39</xdr:row>
                    <xdr:rowOff>352425</xdr:rowOff>
                  </from>
                  <to>
                    <xdr:col>0</xdr:col>
                    <xdr:colOff>800100</xdr:colOff>
                    <xdr:row>40</xdr:row>
                    <xdr:rowOff>219075</xdr:rowOff>
                  </to>
                </anchor>
              </controlPr>
            </control>
          </mc:Choice>
        </mc:AlternateContent>
        <mc:AlternateContent xmlns:mc="http://schemas.openxmlformats.org/markup-compatibility/2006">
          <mc:Choice Requires="x14">
            <control shapeId="14359" r:id="rId21" name="Check Box 23">
              <controlPr locked="0" defaultSize="0" autoFill="0" autoLine="0" autoPict="0">
                <anchor moveWithCells="1">
                  <from>
                    <xdr:col>4</xdr:col>
                    <xdr:colOff>400050</xdr:colOff>
                    <xdr:row>40</xdr:row>
                    <xdr:rowOff>9525</xdr:rowOff>
                  </from>
                  <to>
                    <xdr:col>5</xdr:col>
                    <xdr:colOff>295275</xdr:colOff>
                    <xdr:row>40</xdr:row>
                    <xdr:rowOff>200025</xdr:rowOff>
                  </to>
                </anchor>
              </controlPr>
            </control>
          </mc:Choice>
        </mc:AlternateContent>
        <mc:AlternateContent xmlns:mc="http://schemas.openxmlformats.org/markup-compatibility/2006">
          <mc:Choice Requires="x14">
            <control shapeId="14360" r:id="rId22" name="Check Box 24">
              <controlPr locked="0" defaultSize="0" autoFill="0" autoLine="0" autoPict="0">
                <anchor moveWithCells="1">
                  <from>
                    <xdr:col>0</xdr:col>
                    <xdr:colOff>19050</xdr:colOff>
                    <xdr:row>67</xdr:row>
                    <xdr:rowOff>76200</xdr:rowOff>
                  </from>
                  <to>
                    <xdr:col>0</xdr:col>
                    <xdr:colOff>323850</xdr:colOff>
                    <xdr:row>67</xdr:row>
                    <xdr:rowOff>295275</xdr:rowOff>
                  </to>
                </anchor>
              </controlPr>
            </control>
          </mc:Choice>
        </mc:AlternateContent>
        <mc:AlternateContent xmlns:mc="http://schemas.openxmlformats.org/markup-compatibility/2006">
          <mc:Choice Requires="x14">
            <control shapeId="14361" r:id="rId23" name="Check Box 25">
              <controlPr locked="0" defaultSize="0" autoFill="0" autoLine="0" autoPict="0">
                <anchor moveWithCells="1">
                  <from>
                    <xdr:col>0</xdr:col>
                    <xdr:colOff>19050</xdr:colOff>
                    <xdr:row>69</xdr:row>
                    <xdr:rowOff>76200</xdr:rowOff>
                  </from>
                  <to>
                    <xdr:col>0</xdr:col>
                    <xdr:colOff>323850</xdr:colOff>
                    <xdr:row>69</xdr:row>
                    <xdr:rowOff>295275</xdr:rowOff>
                  </to>
                </anchor>
              </controlPr>
            </control>
          </mc:Choice>
        </mc:AlternateContent>
        <mc:AlternateContent xmlns:mc="http://schemas.openxmlformats.org/markup-compatibility/2006">
          <mc:Choice Requires="x14">
            <control shapeId="14393" r:id="rId24" name="Check Box 57">
              <controlPr locked="0" defaultSize="0" autoFill="0" autoLine="0" autoPict="0">
                <anchor moveWithCells="1">
                  <from>
                    <xdr:col>0</xdr:col>
                    <xdr:colOff>19050</xdr:colOff>
                    <xdr:row>71</xdr:row>
                    <xdr:rowOff>76200</xdr:rowOff>
                  </from>
                  <to>
                    <xdr:col>0</xdr:col>
                    <xdr:colOff>323850</xdr:colOff>
                    <xdr:row>71</xdr:row>
                    <xdr:rowOff>295275</xdr:rowOff>
                  </to>
                </anchor>
              </controlPr>
            </control>
          </mc:Choice>
        </mc:AlternateContent>
        <mc:AlternateContent xmlns:mc="http://schemas.openxmlformats.org/markup-compatibility/2006">
          <mc:Choice Requires="x14">
            <control shapeId="14394" r:id="rId25" name="Check Box 58">
              <controlPr locked="0" defaultSize="0" autoFill="0" autoLine="0" autoPict="0">
                <anchor moveWithCells="1">
                  <from>
                    <xdr:col>0</xdr:col>
                    <xdr:colOff>495300</xdr:colOff>
                    <xdr:row>52</xdr:row>
                    <xdr:rowOff>161925</xdr:rowOff>
                  </from>
                  <to>
                    <xdr:col>0</xdr:col>
                    <xdr:colOff>800100</xdr:colOff>
                    <xdr:row>53</xdr:row>
                    <xdr:rowOff>190500</xdr:rowOff>
                  </to>
                </anchor>
              </controlPr>
            </control>
          </mc:Choice>
        </mc:AlternateContent>
        <mc:AlternateContent xmlns:mc="http://schemas.openxmlformats.org/markup-compatibility/2006">
          <mc:Choice Requires="x14">
            <control shapeId="14395" r:id="rId26" name="Check Box 59">
              <controlPr locked="0" defaultSize="0" autoFill="0" autoLine="0" autoPict="0">
                <anchor moveWithCells="1">
                  <from>
                    <xdr:col>0</xdr:col>
                    <xdr:colOff>504825</xdr:colOff>
                    <xdr:row>53</xdr:row>
                    <xdr:rowOff>323850</xdr:rowOff>
                  </from>
                  <to>
                    <xdr:col>1</xdr:col>
                    <xdr:colOff>0</xdr:colOff>
                    <xdr:row>55</xdr:row>
                    <xdr:rowOff>19050</xdr:rowOff>
                  </to>
                </anchor>
              </controlPr>
            </control>
          </mc:Choice>
        </mc:AlternateContent>
        <mc:AlternateContent xmlns:mc="http://schemas.openxmlformats.org/markup-compatibility/2006">
          <mc:Choice Requires="x14">
            <control shapeId="14399" r:id="rId27" name="Check Box 63">
              <controlPr defaultSize="0" autoFill="0" autoLine="0" autoPict="0">
                <anchor moveWithCells="1">
                  <from>
                    <xdr:col>0</xdr:col>
                    <xdr:colOff>0</xdr:colOff>
                    <xdr:row>46</xdr:row>
                    <xdr:rowOff>0</xdr:rowOff>
                  </from>
                  <to>
                    <xdr:col>0</xdr:col>
                    <xdr:colOff>247650</xdr:colOff>
                    <xdr:row>47</xdr:row>
                    <xdr:rowOff>9525</xdr:rowOff>
                  </to>
                </anchor>
              </controlPr>
            </control>
          </mc:Choice>
        </mc:AlternateContent>
        <mc:AlternateContent xmlns:mc="http://schemas.openxmlformats.org/markup-compatibility/2006">
          <mc:Choice Requires="x14">
            <control shapeId="14401" r:id="rId28" name="Check Box 65">
              <controlPr defaultSize="0" autoFill="0" autoLine="0" autoPict="0">
                <anchor moveWithCells="1">
                  <from>
                    <xdr:col>0</xdr:col>
                    <xdr:colOff>0</xdr:colOff>
                    <xdr:row>46</xdr:row>
                    <xdr:rowOff>180975</xdr:rowOff>
                  </from>
                  <to>
                    <xdr:col>0</xdr:col>
                    <xdr:colOff>228600</xdr:colOff>
                    <xdr:row>47</xdr:row>
                    <xdr:rowOff>180975</xdr:rowOff>
                  </to>
                </anchor>
              </controlPr>
            </control>
          </mc:Choice>
        </mc:AlternateContent>
        <mc:AlternateContent xmlns:mc="http://schemas.openxmlformats.org/markup-compatibility/2006">
          <mc:Choice Requires="x14">
            <control shapeId="14403" r:id="rId29" name="Check Box 67">
              <controlPr defaultSize="0" autoFill="0" autoLine="0" autoPict="0">
                <anchor moveWithCells="1">
                  <from>
                    <xdr:col>5</xdr:col>
                    <xdr:colOff>19050</xdr:colOff>
                    <xdr:row>46</xdr:row>
                    <xdr:rowOff>9525</xdr:rowOff>
                  </from>
                  <to>
                    <xdr:col>5</xdr:col>
                    <xdr:colOff>304800</xdr:colOff>
                    <xdr:row>46</xdr:row>
                    <xdr:rowOff>180975</xdr:rowOff>
                  </to>
                </anchor>
              </controlPr>
            </control>
          </mc:Choice>
        </mc:AlternateContent>
        <mc:AlternateContent xmlns:mc="http://schemas.openxmlformats.org/markup-compatibility/2006">
          <mc:Choice Requires="x14">
            <control shapeId="14404" r:id="rId30" name="Check Box 68">
              <controlPr defaultSize="0" autoFill="0" autoLine="0" autoPict="0">
                <anchor moveWithCells="1">
                  <from>
                    <xdr:col>5</xdr:col>
                    <xdr:colOff>9525</xdr:colOff>
                    <xdr:row>46</xdr:row>
                    <xdr:rowOff>171450</xdr:rowOff>
                  </from>
                  <to>
                    <xdr:col>5</xdr:col>
                    <xdr:colOff>238125</xdr:colOff>
                    <xdr:row>47</xdr:row>
                    <xdr:rowOff>171450</xdr:rowOff>
                  </to>
                </anchor>
              </controlPr>
            </control>
          </mc:Choice>
        </mc:AlternateContent>
        <mc:AlternateContent xmlns:mc="http://schemas.openxmlformats.org/markup-compatibility/2006">
          <mc:Choice Requires="x14">
            <control shapeId="14406" r:id="rId31" name="Check Box 70">
              <controlPr defaultSize="0" autoFill="0" autoLine="0" autoPict="0">
                <anchor moveWithCells="1">
                  <from>
                    <xdr:col>5</xdr:col>
                    <xdr:colOff>0</xdr:colOff>
                    <xdr:row>52</xdr:row>
                    <xdr:rowOff>0</xdr:rowOff>
                  </from>
                  <to>
                    <xdr:col>5</xdr:col>
                    <xdr:colOff>361950</xdr:colOff>
                    <xdr:row>52</xdr:row>
                    <xdr:rowOff>180975</xdr:rowOff>
                  </to>
                </anchor>
              </controlPr>
            </control>
          </mc:Choice>
        </mc:AlternateContent>
        <mc:AlternateContent xmlns:mc="http://schemas.openxmlformats.org/markup-compatibility/2006">
          <mc:Choice Requires="x14">
            <control shapeId="14408" r:id="rId32" name="Check Box 72">
              <controlPr defaultSize="0" autoFill="0" autoLine="0" autoPict="0">
                <anchor moveWithCells="1">
                  <from>
                    <xdr:col>0</xdr:col>
                    <xdr:colOff>9525</xdr:colOff>
                    <xdr:row>52</xdr:row>
                    <xdr:rowOff>0</xdr:rowOff>
                  </from>
                  <to>
                    <xdr:col>0</xdr:col>
                    <xdr:colOff>361950</xdr:colOff>
                    <xdr:row>53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DBCA-CBC6-49FE-A032-46B57063CDF3}">
  <sheetPr>
    <pageSetUpPr fitToPage="1"/>
  </sheetPr>
  <dimension ref="A1:BW200"/>
  <sheetViews>
    <sheetView showGridLines="0" topLeftCell="A84" zoomScale="120" zoomScaleNormal="120" zoomScaleSheetLayoutView="100" workbookViewId="0">
      <selection activeCell="A76" sqref="A76"/>
    </sheetView>
  </sheetViews>
  <sheetFormatPr defaultColWidth="8.7109375" defaultRowHeight="14.25" x14ac:dyDescent="0.2"/>
  <cols>
    <col min="1" max="1" width="40.7109375" style="26" customWidth="1"/>
    <col min="2" max="2" width="67.28515625" style="26" customWidth="1"/>
    <col min="3" max="3" width="6" style="26" customWidth="1"/>
    <col min="4" max="4" width="8.42578125" style="26" bestFit="1" customWidth="1"/>
    <col min="5" max="5" width="9.28515625" style="26" customWidth="1"/>
    <col min="6" max="6" width="11" style="26" customWidth="1"/>
    <col min="7" max="8" width="14.42578125" style="26" customWidth="1"/>
    <col min="9" max="9" width="23.42578125" style="26" customWidth="1"/>
    <col min="10" max="11" width="26" style="26" customWidth="1"/>
    <col min="12" max="12" width="28.140625" style="26" customWidth="1"/>
    <col min="13" max="20" width="8.7109375" style="26"/>
    <col min="21" max="21" width="18.28515625" style="26" bestFit="1" customWidth="1"/>
    <col min="22" max="22" width="8.7109375" style="26"/>
    <col min="23" max="23" width="15.140625" style="26" customWidth="1"/>
    <col min="24" max="24" width="18.85546875" style="26" bestFit="1" customWidth="1"/>
    <col min="25" max="25" width="26.5703125" style="26" bestFit="1" customWidth="1"/>
    <col min="26" max="26" width="37.7109375" style="26" bestFit="1" customWidth="1"/>
    <col min="27" max="27" width="15.5703125" style="26" customWidth="1"/>
    <col min="28" max="28" width="8.7109375" style="26"/>
    <col min="29" max="29" width="10.42578125" style="26" bestFit="1" customWidth="1"/>
    <col min="30" max="30" width="11.85546875" style="26" customWidth="1"/>
    <col min="31" max="31" width="19.85546875" style="26" bestFit="1" customWidth="1"/>
    <col min="32" max="32" width="19.85546875" style="26" customWidth="1"/>
    <col min="33" max="33" width="22.28515625" style="26" bestFit="1" customWidth="1"/>
    <col min="34" max="35" width="8.7109375" style="26"/>
    <col min="36" max="36" width="17.7109375" style="26" bestFit="1" customWidth="1"/>
    <col min="37" max="37" width="20" style="26" bestFit="1" customWidth="1"/>
    <col min="38" max="38" width="13.5703125" style="26" bestFit="1" customWidth="1"/>
    <col min="39" max="39" width="13.28515625" style="26" bestFit="1" customWidth="1"/>
    <col min="40" max="40" width="15.5703125" style="26" bestFit="1" customWidth="1"/>
    <col min="41" max="41" width="10.42578125" style="26" bestFit="1" customWidth="1"/>
    <col min="42" max="16384" width="8.7109375" style="26"/>
  </cols>
  <sheetData>
    <row r="1" spans="1:75" hidden="1" x14ac:dyDescent="0.2"/>
    <row r="2" spans="1:75" hidden="1" x14ac:dyDescent="0.2">
      <c r="A2" s="26" t="s">
        <v>251</v>
      </c>
    </row>
    <row r="3" spans="1:75" hidden="1" x14ac:dyDescent="0.2">
      <c r="A3" s="38" t="s">
        <v>252</v>
      </c>
      <c r="B3" s="38" t="s">
        <v>173</v>
      </c>
      <c r="C3" s="38" t="s">
        <v>175</v>
      </c>
      <c r="D3" s="38" t="s">
        <v>253</v>
      </c>
      <c r="E3" s="38" t="s">
        <v>174</v>
      </c>
      <c r="F3" s="38" t="s">
        <v>254</v>
      </c>
      <c r="G3" s="38" t="s">
        <v>255</v>
      </c>
      <c r="H3" s="38" t="s">
        <v>256</v>
      </c>
      <c r="I3" s="38" t="s">
        <v>257</v>
      </c>
      <c r="J3" s="38" t="s">
        <v>258</v>
      </c>
      <c r="K3" s="38" t="s">
        <v>259</v>
      </c>
      <c r="L3" s="38" t="s">
        <v>260</v>
      </c>
      <c r="M3" s="38" t="s">
        <v>261</v>
      </c>
      <c r="N3" s="38" t="s">
        <v>262</v>
      </c>
      <c r="O3" s="38" t="s">
        <v>263</v>
      </c>
      <c r="P3" s="38" t="s">
        <v>264</v>
      </c>
      <c r="Q3" s="38" t="s">
        <v>265</v>
      </c>
      <c r="R3" s="38" t="s">
        <v>266</v>
      </c>
      <c r="S3" s="26" t="s">
        <v>267</v>
      </c>
      <c r="T3" s="38" t="s">
        <v>268</v>
      </c>
      <c r="U3" s="38" t="s">
        <v>269</v>
      </c>
      <c r="V3" s="38" t="s">
        <v>270</v>
      </c>
      <c r="W3" s="38" t="s">
        <v>271</v>
      </c>
      <c r="X3" s="38" t="s">
        <v>272</v>
      </c>
      <c r="Y3" s="38" t="s">
        <v>273</v>
      </c>
      <c r="Z3" s="38" t="s">
        <v>274</v>
      </c>
      <c r="AA3" s="38" t="s">
        <v>275</v>
      </c>
      <c r="AB3" s="38" t="s">
        <v>276</v>
      </c>
      <c r="AC3" s="38" t="s">
        <v>277</v>
      </c>
      <c r="AD3" s="38" t="s">
        <v>278</v>
      </c>
      <c r="AE3" s="38" t="s">
        <v>279</v>
      </c>
      <c r="AF3" s="38" t="s">
        <v>280</v>
      </c>
      <c r="AG3" s="38" t="s">
        <v>281</v>
      </c>
      <c r="AH3" s="26" t="s">
        <v>282</v>
      </c>
      <c r="AI3" s="26" t="s">
        <v>283</v>
      </c>
      <c r="AJ3" s="26" t="s">
        <v>284</v>
      </c>
      <c r="AK3" s="26" t="s">
        <v>285</v>
      </c>
      <c r="AL3" s="26" t="s">
        <v>286</v>
      </c>
      <c r="AM3" s="26" t="s">
        <v>287</v>
      </c>
      <c r="AN3" s="26" t="s">
        <v>288</v>
      </c>
      <c r="BM3" s="26" t="s">
        <v>289</v>
      </c>
      <c r="BN3" s="26" t="s">
        <v>290</v>
      </c>
      <c r="BO3" s="26" t="s">
        <v>291</v>
      </c>
      <c r="BP3" s="26" t="s">
        <v>292</v>
      </c>
      <c r="BQ3" s="26" t="s">
        <v>293</v>
      </c>
      <c r="BR3" s="26" t="s">
        <v>294</v>
      </c>
      <c r="BS3" s="26" t="s">
        <v>295</v>
      </c>
      <c r="BT3" s="26" t="s">
        <v>296</v>
      </c>
      <c r="BU3" s="26" t="s">
        <v>297</v>
      </c>
      <c r="BV3" s="26" t="s">
        <v>298</v>
      </c>
      <c r="BW3" s="26" t="s">
        <v>299</v>
      </c>
    </row>
    <row r="4" spans="1:75" ht="15" hidden="1" x14ac:dyDescent="0.25">
      <c r="A4" s="38" t="e">
        <f>#REF!</f>
        <v>#REF!</v>
      </c>
      <c r="B4" s="38">
        <f>B19</f>
        <v>0</v>
      </c>
      <c r="C4" s="38">
        <f>D19</f>
        <v>0</v>
      </c>
      <c r="D4" s="38"/>
      <c r="E4" s="38">
        <f>B20</f>
        <v>0</v>
      </c>
      <c r="F4" s="39">
        <f>F20</f>
        <v>0</v>
      </c>
      <c r="G4" s="38">
        <f>B22</f>
        <v>0</v>
      </c>
      <c r="H4" s="38"/>
      <c r="I4" s="42"/>
      <c r="J4" s="38"/>
      <c r="K4" s="38">
        <f>B23</f>
        <v>0</v>
      </c>
      <c r="L4" s="38">
        <f>B23</f>
        <v>0</v>
      </c>
      <c r="M4" s="38" t="e">
        <f>#REF!</f>
        <v>#REF!</v>
      </c>
      <c r="N4" s="38" t="e">
        <f>#REF!</f>
        <v>#REF!</v>
      </c>
      <c r="O4" s="38"/>
      <c r="P4" s="38"/>
      <c r="Q4" s="119"/>
      <c r="R4" s="120" t="e">
        <f>#REF!</f>
        <v>#REF!</v>
      </c>
      <c r="S4" s="120"/>
      <c r="T4" s="120" t="e">
        <f>#REF!</f>
        <v>#REF!</v>
      </c>
      <c r="U4" s="120" t="e">
        <f>#REF!</f>
        <v>#REF!</v>
      </c>
      <c r="V4" s="120" t="e">
        <f>#REF!</f>
        <v>#REF!</v>
      </c>
      <c r="W4" s="121" t="e">
        <f>#REF!</f>
        <v>#REF!</v>
      </c>
      <c r="X4" s="121" t="e">
        <f>#REF!</f>
        <v>#REF!</v>
      </c>
      <c r="Y4" s="121" t="e">
        <f>#REF!</f>
        <v>#REF!</v>
      </c>
      <c r="Z4" s="38"/>
      <c r="AA4" s="38" t="e">
        <f>#REF!</f>
        <v>#REF!</v>
      </c>
      <c r="AB4" s="38" t="e">
        <f>#REF!</f>
        <v>#REF!</v>
      </c>
      <c r="AC4" s="38" t="e">
        <f>#REF!</f>
        <v>#REF!</v>
      </c>
      <c r="AD4" s="38" t="e">
        <f>#REF!</f>
        <v>#REF!</v>
      </c>
      <c r="AE4" s="38" t="e">
        <f>#REF!</f>
        <v>#REF!</v>
      </c>
      <c r="AF4" s="38" t="e">
        <f>#REF!</f>
        <v>#REF!</v>
      </c>
      <c r="AG4" s="38" t="e">
        <f>#REF!</f>
        <v>#REF!</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s="118" t="b">
        <v>1</v>
      </c>
      <c r="BN4" s="118" t="b">
        <v>0</v>
      </c>
      <c r="BO4" s="118" t="b">
        <v>0</v>
      </c>
      <c r="BP4" s="118" t="b">
        <v>0</v>
      </c>
      <c r="BQ4" s="118" t="b">
        <v>0</v>
      </c>
      <c r="BR4" s="118" t="b">
        <v>0</v>
      </c>
      <c r="BS4" s="26">
        <f>B22</f>
        <v>0</v>
      </c>
      <c r="BT4" s="26">
        <f>B23</f>
        <v>0</v>
      </c>
      <c r="BU4" s="26" t="e">
        <f>#REF!</f>
        <v>#REF!</v>
      </c>
      <c r="BV4" s="26" t="e">
        <f>#REF!</f>
        <v>#REF!</v>
      </c>
      <c r="BW4" s="26">
        <f>B21</f>
        <v>0</v>
      </c>
    </row>
    <row r="5" spans="1:75" hidden="1" x14ac:dyDescent="0.2"/>
    <row r="6" spans="1:75" hidden="1" x14ac:dyDescent="0.2"/>
    <row r="7" spans="1:75" ht="15" hidden="1" thickBot="1" x14ac:dyDescent="0.25">
      <c r="A7" s="44"/>
    </row>
    <row r="8" spans="1:75" ht="16.5" thickTop="1" x14ac:dyDescent="0.2">
      <c r="A8" s="20" t="s">
        <v>300</v>
      </c>
      <c r="B8" s="21"/>
      <c r="C8" s="21"/>
      <c r="D8" s="21"/>
      <c r="E8" s="21"/>
      <c r="F8" s="21"/>
      <c r="G8" s="99"/>
    </row>
    <row r="9" spans="1:75" ht="39.75" customHeight="1" x14ac:dyDescent="0.2">
      <c r="A9" s="470" t="s">
        <v>301</v>
      </c>
      <c r="B9" s="471"/>
      <c r="C9" s="471"/>
      <c r="D9" s="471"/>
      <c r="E9" s="471"/>
      <c r="F9" s="472"/>
      <c r="G9" s="99"/>
    </row>
    <row r="10" spans="1:75" ht="15.75" x14ac:dyDescent="0.2">
      <c r="A10" s="193" t="s">
        <v>302</v>
      </c>
      <c r="B10" s="3"/>
      <c r="C10" s="3"/>
      <c r="D10" s="3"/>
      <c r="E10" s="3"/>
      <c r="F10" s="3"/>
      <c r="G10" s="99"/>
    </row>
    <row r="11" spans="1:75" s="198" customFormat="1" ht="11.25" customHeight="1" x14ac:dyDescent="0.2">
      <c r="A11" s="195" t="s">
        <v>303</v>
      </c>
      <c r="B11" s="196"/>
      <c r="C11" s="196"/>
      <c r="D11" s="196"/>
      <c r="E11" s="196"/>
      <c r="F11" s="196"/>
      <c r="G11" s="197"/>
    </row>
    <row r="12" spans="1:75" s="198" customFormat="1" ht="12" x14ac:dyDescent="0.2">
      <c r="A12" s="195" t="s">
        <v>304</v>
      </c>
      <c r="B12" s="196"/>
      <c r="C12" s="196"/>
      <c r="D12" s="196"/>
      <c r="E12" s="196"/>
      <c r="F12" s="196"/>
      <c r="G12" s="197"/>
    </row>
    <row r="13" spans="1:75" s="198" customFormat="1" ht="12" x14ac:dyDescent="0.2">
      <c r="A13" s="195" t="s">
        <v>305</v>
      </c>
      <c r="B13" s="196"/>
      <c r="C13" s="196"/>
      <c r="D13" s="196"/>
      <c r="E13" s="196"/>
      <c r="F13" s="196"/>
      <c r="G13" s="197"/>
    </row>
    <row r="14" spans="1:75" x14ac:dyDescent="0.2">
      <c r="A14" s="473" t="s">
        <v>306</v>
      </c>
      <c r="B14" s="474"/>
      <c r="C14" s="474"/>
      <c r="D14" s="474"/>
      <c r="E14" s="474"/>
      <c r="F14" s="474"/>
      <c r="G14" s="99"/>
    </row>
    <row r="15" spans="1:75" x14ac:dyDescent="0.2">
      <c r="A15" s="202" t="s">
        <v>307</v>
      </c>
      <c r="B15" s="444"/>
      <c r="C15" s="476"/>
      <c r="D15" s="476"/>
      <c r="E15" s="476"/>
      <c r="F15" s="477"/>
      <c r="G15" s="99"/>
    </row>
    <row r="16" spans="1:75" x14ac:dyDescent="0.2">
      <c r="A16" s="202" t="s">
        <v>308</v>
      </c>
      <c r="B16" s="444"/>
      <c r="C16" s="476"/>
      <c r="D16" s="476"/>
      <c r="E16" s="476"/>
      <c r="F16" s="477"/>
      <c r="G16" s="99"/>
    </row>
    <row r="17" spans="1:66" ht="15" thickBot="1" x14ac:dyDescent="0.25">
      <c r="A17" s="127" t="s">
        <v>309</v>
      </c>
      <c r="B17" s="444"/>
      <c r="C17" s="476"/>
      <c r="D17" s="476"/>
      <c r="E17" s="476"/>
      <c r="F17" s="477"/>
      <c r="G17" s="99"/>
    </row>
    <row r="18" spans="1:66" ht="15" thickTop="1" x14ac:dyDescent="0.2">
      <c r="A18" s="208" t="s">
        <v>310</v>
      </c>
      <c r="B18" s="24"/>
      <c r="C18" s="25"/>
      <c r="D18" s="25"/>
      <c r="E18" s="25"/>
      <c r="F18" s="25"/>
      <c r="G18" s="99"/>
    </row>
    <row r="19" spans="1:66" x14ac:dyDescent="0.2">
      <c r="A19" s="202" t="s">
        <v>2</v>
      </c>
      <c r="B19" s="444"/>
      <c r="C19" s="476"/>
      <c r="D19" s="476"/>
      <c r="E19" s="476"/>
      <c r="F19" s="477"/>
      <c r="G19" s="99"/>
    </row>
    <row r="20" spans="1:66" x14ac:dyDescent="0.2">
      <c r="A20" s="127" t="s">
        <v>171</v>
      </c>
      <c r="B20" s="444"/>
      <c r="C20" s="476"/>
      <c r="D20" s="476"/>
      <c r="E20" s="476"/>
      <c r="F20" s="477"/>
      <c r="G20" s="99"/>
    </row>
    <row r="21" spans="1:66" x14ac:dyDescent="0.2">
      <c r="A21" s="127" t="s">
        <v>177</v>
      </c>
      <c r="B21" s="444"/>
      <c r="C21" s="476"/>
      <c r="D21" s="476"/>
      <c r="E21" s="476"/>
      <c r="F21" s="477"/>
      <c r="G21" s="99"/>
    </row>
    <row r="22" spans="1:66" x14ac:dyDescent="0.2">
      <c r="A22" s="128" t="s">
        <v>178</v>
      </c>
      <c r="B22" s="444"/>
      <c r="C22" s="476"/>
      <c r="D22" s="476"/>
      <c r="E22" s="476"/>
      <c r="F22" s="477"/>
      <c r="G22" s="99"/>
      <c r="I22" s="38"/>
    </row>
    <row r="23" spans="1:66" x14ac:dyDescent="0.2">
      <c r="A23" s="206" t="s">
        <v>311</v>
      </c>
      <c r="B23" s="498"/>
      <c r="C23" s="438"/>
      <c r="D23" s="438"/>
      <c r="E23" s="438"/>
      <c r="F23" s="499"/>
      <c r="G23" s="99"/>
    </row>
    <row r="24" spans="1:66" s="125" customFormat="1" ht="12.75" x14ac:dyDescent="0.2">
      <c r="A24" s="122" t="s">
        <v>312</v>
      </c>
      <c r="B24" s="7"/>
      <c r="C24" s="2"/>
      <c r="D24" s="2"/>
      <c r="E24" s="2"/>
      <c r="F24" s="194"/>
      <c r="G24" s="123"/>
      <c r="H24" s="123"/>
    </row>
    <row r="25" spans="1:66" x14ac:dyDescent="0.2">
      <c r="A25" s="202" t="s">
        <v>313</v>
      </c>
      <c r="B25" s="444"/>
      <c r="C25" s="476"/>
      <c r="D25" s="476"/>
      <c r="E25" s="476"/>
      <c r="F25" s="477"/>
      <c r="G25" s="99"/>
    </row>
    <row r="26" spans="1:66" x14ac:dyDescent="0.2">
      <c r="A26" s="127" t="s">
        <v>171</v>
      </c>
      <c r="B26" s="444"/>
      <c r="C26" s="476"/>
      <c r="D26" s="476"/>
      <c r="E26" s="476"/>
      <c r="F26" s="477"/>
      <c r="G26" s="99"/>
    </row>
    <row r="27" spans="1:66" x14ac:dyDescent="0.2">
      <c r="A27" s="127" t="s">
        <v>173</v>
      </c>
      <c r="B27" s="444"/>
      <c r="C27" s="476"/>
      <c r="D27" s="476"/>
      <c r="E27" s="476"/>
      <c r="F27" s="477"/>
      <c r="G27" s="99"/>
    </row>
    <row r="28" spans="1:66" x14ac:dyDescent="0.2">
      <c r="A28" s="128" t="s">
        <v>314</v>
      </c>
      <c r="B28" s="444"/>
      <c r="C28" s="476"/>
      <c r="D28" s="476"/>
      <c r="E28" s="476"/>
      <c r="F28" s="477"/>
      <c r="G28" s="99"/>
      <c r="I28" s="38"/>
    </row>
    <row r="29" spans="1:66" x14ac:dyDescent="0.2">
      <c r="A29" s="206" t="s">
        <v>178</v>
      </c>
      <c r="B29" s="498"/>
      <c r="C29" s="438"/>
      <c r="D29" s="438"/>
      <c r="E29" s="438"/>
      <c r="F29" s="499"/>
      <c r="G29" s="99"/>
    </row>
    <row r="30" spans="1:66" s="125" customFormat="1" ht="12.75" x14ac:dyDescent="0.2">
      <c r="A30" s="122" t="s">
        <v>315</v>
      </c>
      <c r="B30" s="226"/>
      <c r="C30" s="2"/>
      <c r="D30" s="2"/>
      <c r="E30" s="2"/>
      <c r="F30" s="194"/>
      <c r="G30" s="123"/>
      <c r="H30" s="123"/>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row>
    <row r="31" spans="1:66" x14ac:dyDescent="0.2">
      <c r="A31" s="202" t="s">
        <v>313</v>
      </c>
      <c r="B31" s="444"/>
      <c r="C31" s="476"/>
      <c r="D31" s="476"/>
      <c r="E31" s="476"/>
      <c r="F31" s="477"/>
      <c r="G31" s="99"/>
    </row>
    <row r="32" spans="1:66" x14ac:dyDescent="0.2">
      <c r="A32" s="127" t="s">
        <v>171</v>
      </c>
      <c r="B32" s="444"/>
      <c r="C32" s="476"/>
      <c r="D32" s="476"/>
      <c r="E32" s="476"/>
      <c r="F32" s="477"/>
      <c r="G32" s="99"/>
    </row>
    <row r="33" spans="1:9" x14ac:dyDescent="0.2">
      <c r="A33" s="127" t="s">
        <v>173</v>
      </c>
      <c r="B33" s="444"/>
      <c r="C33" s="476"/>
      <c r="D33" s="476"/>
      <c r="E33" s="476"/>
      <c r="F33" s="477"/>
      <c r="G33" s="99"/>
    </row>
    <row r="34" spans="1:9" x14ac:dyDescent="0.2">
      <c r="A34" s="128" t="s">
        <v>314</v>
      </c>
      <c r="B34" s="444"/>
      <c r="C34" s="476"/>
      <c r="D34" s="476"/>
      <c r="E34" s="476"/>
      <c r="F34" s="477"/>
      <c r="G34" s="99"/>
      <c r="I34" s="38"/>
    </row>
    <row r="35" spans="1:9" x14ac:dyDescent="0.2">
      <c r="A35" s="206" t="s">
        <v>178</v>
      </c>
      <c r="B35" s="498"/>
      <c r="C35" s="438"/>
      <c r="D35" s="438"/>
      <c r="E35" s="438"/>
      <c r="F35" s="499"/>
      <c r="G35" s="99"/>
    </row>
    <row r="36" spans="1:9" s="125" customFormat="1" ht="12.75" x14ac:dyDescent="0.2">
      <c r="A36" s="126" t="s">
        <v>316</v>
      </c>
      <c r="B36" s="7"/>
      <c r="C36" s="2"/>
      <c r="D36" s="2"/>
      <c r="E36" s="2"/>
      <c r="F36" s="194"/>
      <c r="G36" s="123"/>
      <c r="H36" s="123"/>
    </row>
    <row r="37" spans="1:9" x14ac:dyDescent="0.2">
      <c r="A37" s="202" t="s">
        <v>313</v>
      </c>
      <c r="B37" s="444"/>
      <c r="C37" s="476"/>
      <c r="D37" s="476"/>
      <c r="E37" s="476"/>
      <c r="F37" s="477"/>
      <c r="G37" s="99"/>
    </row>
    <row r="38" spans="1:9" x14ac:dyDescent="0.2">
      <c r="A38" s="127" t="s">
        <v>171</v>
      </c>
      <c r="B38" s="444"/>
      <c r="C38" s="476"/>
      <c r="D38" s="476"/>
      <c r="E38" s="476"/>
      <c r="F38" s="477"/>
      <c r="G38" s="99"/>
    </row>
    <row r="39" spans="1:9" x14ac:dyDescent="0.2">
      <c r="A39" s="127" t="s">
        <v>173</v>
      </c>
      <c r="B39" s="444"/>
      <c r="C39" s="476"/>
      <c r="D39" s="476"/>
      <c r="E39" s="476"/>
      <c r="F39" s="477"/>
      <c r="G39" s="99"/>
    </row>
    <row r="40" spans="1:9" x14ac:dyDescent="0.2">
      <c r="A40" s="128" t="s">
        <v>314</v>
      </c>
      <c r="B40" s="444"/>
      <c r="C40" s="476"/>
      <c r="D40" s="476"/>
      <c r="E40" s="476"/>
      <c r="F40" s="477"/>
      <c r="G40" s="99"/>
      <c r="I40" s="38"/>
    </row>
    <row r="41" spans="1:9" ht="15" thickBot="1" x14ac:dyDescent="0.25">
      <c r="A41" s="206" t="s">
        <v>178</v>
      </c>
      <c r="B41" s="498"/>
      <c r="C41" s="438"/>
      <c r="D41" s="438"/>
      <c r="E41" s="438"/>
      <c r="F41" s="499"/>
      <c r="G41" s="99"/>
    </row>
    <row r="42" spans="1:9" ht="15" thickTop="1" x14ac:dyDescent="0.2">
      <c r="A42" s="208" t="s">
        <v>317</v>
      </c>
      <c r="B42" s="24"/>
      <c r="C42" s="25"/>
      <c r="D42" s="25"/>
      <c r="E42" s="25"/>
      <c r="F42" s="25"/>
      <c r="G42" s="99"/>
    </row>
    <row r="43" spans="1:9" x14ac:dyDescent="0.2">
      <c r="A43" s="202" t="s">
        <v>318</v>
      </c>
      <c r="B43" s="444"/>
      <c r="C43" s="476"/>
      <c r="D43" s="476"/>
      <c r="E43" s="476"/>
      <c r="F43" s="477"/>
      <c r="G43" s="99"/>
    </row>
    <row r="44" spans="1:9" x14ac:dyDescent="0.2">
      <c r="A44" s="127" t="s">
        <v>319</v>
      </c>
      <c r="B44" s="444"/>
      <c r="C44" s="476"/>
      <c r="D44" s="476"/>
      <c r="E44" s="476"/>
      <c r="F44" s="477"/>
      <c r="G44" s="99"/>
    </row>
    <row r="45" spans="1:9" x14ac:dyDescent="0.2">
      <c r="A45" s="127" t="s">
        <v>320</v>
      </c>
      <c r="B45" s="444"/>
      <c r="C45" s="476"/>
      <c r="D45" s="476"/>
      <c r="E45" s="476"/>
      <c r="F45" s="477"/>
      <c r="G45" s="99"/>
    </row>
    <row r="46" spans="1:9" x14ac:dyDescent="0.2">
      <c r="A46" s="128" t="s">
        <v>321</v>
      </c>
      <c r="B46" s="444"/>
      <c r="C46" s="476"/>
      <c r="D46" s="476"/>
      <c r="E46" s="476"/>
      <c r="F46" s="477"/>
      <c r="G46" s="99"/>
      <c r="I46" s="38"/>
    </row>
    <row r="47" spans="1:9" x14ac:dyDescent="0.2">
      <c r="A47" s="206" t="s">
        <v>322</v>
      </c>
      <c r="B47" s="498"/>
      <c r="C47" s="438"/>
      <c r="D47" s="438"/>
      <c r="E47" s="438"/>
      <c r="F47" s="499"/>
      <c r="G47" s="99"/>
    </row>
    <row r="48" spans="1:9" x14ac:dyDescent="0.2">
      <c r="A48" s="202" t="s">
        <v>323</v>
      </c>
      <c r="B48" s="444"/>
      <c r="C48" s="476"/>
      <c r="D48" s="476"/>
      <c r="E48" s="476"/>
      <c r="F48" s="477"/>
      <c r="G48" s="99"/>
    </row>
    <row r="49" spans="1:9" ht="28.5" x14ac:dyDescent="0.2">
      <c r="A49" s="128" t="s">
        <v>324</v>
      </c>
      <c r="B49" s="444"/>
      <c r="C49" s="476"/>
      <c r="D49" s="476"/>
      <c r="E49" s="476"/>
      <c r="F49" s="477"/>
      <c r="G49" s="99"/>
    </row>
    <row r="50" spans="1:9" ht="28.5" x14ac:dyDescent="0.2">
      <c r="A50" s="128" t="s">
        <v>325</v>
      </c>
      <c r="B50" s="444"/>
      <c r="C50" s="476"/>
      <c r="D50" s="476"/>
      <c r="E50" s="476"/>
      <c r="F50" s="477"/>
      <c r="G50" s="99"/>
    </row>
    <row r="51" spans="1:9" x14ac:dyDescent="0.2">
      <c r="A51" s="128" t="s">
        <v>326</v>
      </c>
      <c r="B51" s="444"/>
      <c r="C51" s="476"/>
      <c r="D51" s="476"/>
      <c r="E51" s="476"/>
      <c r="F51" s="477"/>
      <c r="G51" s="99"/>
      <c r="I51" s="38"/>
    </row>
    <row r="52" spans="1:9" x14ac:dyDescent="0.2">
      <c r="A52" s="202" t="s">
        <v>327</v>
      </c>
      <c r="B52" s="444"/>
      <c r="C52" s="476"/>
      <c r="D52" s="476"/>
      <c r="E52" s="476"/>
      <c r="F52" s="477"/>
      <c r="G52" s="99"/>
    </row>
    <row r="53" spans="1:9" ht="28.5" x14ac:dyDescent="0.2">
      <c r="A53" s="128" t="s">
        <v>328</v>
      </c>
      <c r="B53" s="444"/>
      <c r="C53" s="476"/>
      <c r="D53" s="476"/>
      <c r="E53" s="476"/>
      <c r="F53" s="477"/>
      <c r="G53" s="99"/>
    </row>
    <row r="54" spans="1:9" ht="28.5" x14ac:dyDescent="0.2">
      <c r="A54" s="128" t="s">
        <v>329</v>
      </c>
      <c r="B54" s="444"/>
      <c r="C54" s="476"/>
      <c r="D54" s="476"/>
      <c r="E54" s="476"/>
      <c r="F54" s="477"/>
      <c r="G54" s="99"/>
    </row>
    <row r="55" spans="1:9" ht="29.25" thickBot="1" x14ac:dyDescent="0.25">
      <c r="A55" s="206" t="s">
        <v>330</v>
      </c>
      <c r="B55" s="498"/>
      <c r="C55" s="438"/>
      <c r="D55" s="438"/>
      <c r="E55" s="438"/>
      <c r="F55" s="499"/>
      <c r="G55" s="99"/>
    </row>
    <row r="56" spans="1:9" ht="15" thickTop="1" x14ac:dyDescent="0.2">
      <c r="A56" s="208" t="s">
        <v>331</v>
      </c>
      <c r="B56" s="24"/>
      <c r="C56" s="25"/>
      <c r="D56" s="25"/>
      <c r="E56" s="25"/>
      <c r="F56" s="25"/>
      <c r="G56" s="99"/>
    </row>
    <row r="57" spans="1:9" ht="129" customHeight="1" x14ac:dyDescent="0.2">
      <c r="A57" s="199" t="s">
        <v>332</v>
      </c>
      <c r="B57" s="478" t="s">
        <v>333</v>
      </c>
      <c r="C57" s="479"/>
      <c r="D57" s="479"/>
      <c r="E57" s="479"/>
      <c r="F57" s="480"/>
      <c r="G57" s="99"/>
    </row>
    <row r="58" spans="1:9" ht="85.5" x14ac:dyDescent="0.2">
      <c r="A58" s="128" t="s">
        <v>334</v>
      </c>
      <c r="B58" s="495" t="s">
        <v>335</v>
      </c>
      <c r="C58" s="503"/>
      <c r="D58" s="503"/>
      <c r="E58" s="503"/>
      <c r="F58" s="504"/>
      <c r="G58" s="99"/>
    </row>
    <row r="59" spans="1:9" x14ac:dyDescent="0.2">
      <c r="A59" s="127" t="s">
        <v>336</v>
      </c>
      <c r="B59" s="489" t="s">
        <v>337</v>
      </c>
      <c r="C59" s="490"/>
      <c r="D59" s="490"/>
      <c r="E59" s="490"/>
      <c r="F59" s="491"/>
      <c r="G59" s="99"/>
    </row>
    <row r="60" spans="1:9" x14ac:dyDescent="0.2">
      <c r="A60" s="128" t="s">
        <v>338</v>
      </c>
      <c r="B60" s="489"/>
      <c r="C60" s="490"/>
      <c r="D60" s="490"/>
      <c r="E60" s="490"/>
      <c r="F60" s="491"/>
      <c r="G60" s="99"/>
      <c r="I60" s="38"/>
    </row>
    <row r="61" spans="1:9" ht="28.5" x14ac:dyDescent="0.2">
      <c r="A61" s="206" t="s">
        <v>339</v>
      </c>
      <c r="B61" s="492"/>
      <c r="C61" s="493"/>
      <c r="D61" s="493"/>
      <c r="E61" s="493"/>
      <c r="F61" s="494"/>
      <c r="G61" s="99"/>
    </row>
    <row r="62" spans="1:9" ht="28.5" x14ac:dyDescent="0.2">
      <c r="A62" s="129" t="s">
        <v>340</v>
      </c>
      <c r="B62" s="489"/>
      <c r="C62" s="490"/>
      <c r="D62" s="490"/>
      <c r="E62" s="490"/>
      <c r="F62" s="491"/>
      <c r="G62" s="99"/>
    </row>
    <row r="63" spans="1:9" ht="79.5" customHeight="1" thickBot="1" x14ac:dyDescent="0.25">
      <c r="A63" s="192" t="s">
        <v>341</v>
      </c>
      <c r="B63" s="495" t="s">
        <v>342</v>
      </c>
      <c r="C63" s="496"/>
      <c r="D63" s="496"/>
      <c r="E63" s="496"/>
      <c r="F63" s="497"/>
      <c r="G63" s="99"/>
    </row>
    <row r="64" spans="1:9" ht="15" thickTop="1" x14ac:dyDescent="0.2">
      <c r="A64" s="208" t="s">
        <v>343</v>
      </c>
      <c r="B64" s="24"/>
      <c r="C64" s="25"/>
      <c r="D64" s="25"/>
      <c r="E64" s="25"/>
      <c r="F64" s="25"/>
      <c r="G64" s="99"/>
    </row>
    <row r="65" spans="1:8" ht="48.75" customHeight="1" thickBot="1" x14ac:dyDescent="0.25">
      <c r="A65" s="484" t="s">
        <v>344</v>
      </c>
      <c r="B65" s="485"/>
      <c r="C65" s="485"/>
      <c r="D65" s="485"/>
      <c r="E65" s="485"/>
      <c r="F65" s="486"/>
      <c r="G65" s="99"/>
    </row>
    <row r="66" spans="1:8" ht="15" thickTop="1" x14ac:dyDescent="0.2">
      <c r="A66" s="208" t="s">
        <v>345</v>
      </c>
      <c r="B66" s="24"/>
      <c r="C66" s="25"/>
      <c r="D66" s="25"/>
      <c r="E66" s="25"/>
      <c r="F66" s="25"/>
      <c r="G66" s="99"/>
    </row>
    <row r="67" spans="1:8" ht="120" customHeight="1" x14ac:dyDescent="0.2">
      <c r="A67" s="199" t="s">
        <v>346</v>
      </c>
      <c r="B67" s="478" t="s">
        <v>347</v>
      </c>
      <c r="C67" s="479"/>
      <c r="D67" s="479"/>
      <c r="E67" s="479"/>
      <c r="F67" s="480"/>
      <c r="G67" s="99"/>
    </row>
    <row r="68" spans="1:8" ht="120" customHeight="1" x14ac:dyDescent="0.2">
      <c r="A68" s="199" t="s">
        <v>348</v>
      </c>
      <c r="B68" s="478" t="s">
        <v>349</v>
      </c>
      <c r="C68" s="479"/>
      <c r="D68" s="479"/>
      <c r="E68" s="479"/>
      <c r="F68" s="480"/>
      <c r="G68" s="99"/>
    </row>
    <row r="69" spans="1:8" ht="120" customHeight="1" thickBot="1" x14ac:dyDescent="0.25">
      <c r="A69" s="192" t="s">
        <v>350</v>
      </c>
      <c r="B69" s="478" t="s">
        <v>351</v>
      </c>
      <c r="C69" s="487"/>
      <c r="D69" s="487"/>
      <c r="E69" s="487"/>
      <c r="F69" s="488"/>
      <c r="G69" s="99"/>
    </row>
    <row r="70" spans="1:8" ht="15" thickTop="1" x14ac:dyDescent="0.2">
      <c r="A70" s="208" t="s">
        <v>352</v>
      </c>
      <c r="B70" s="24"/>
      <c r="C70" s="25"/>
      <c r="D70" s="25"/>
      <c r="E70" s="25"/>
      <c r="F70" s="25"/>
      <c r="G70" s="99"/>
    </row>
    <row r="71" spans="1:8" ht="58.5" customHeight="1" thickBot="1" x14ac:dyDescent="0.25">
      <c r="A71" s="192" t="s">
        <v>353</v>
      </c>
      <c r="B71" s="481" t="s">
        <v>354</v>
      </c>
      <c r="C71" s="482"/>
      <c r="D71" s="482"/>
      <c r="E71" s="482"/>
      <c r="F71" s="483"/>
      <c r="G71" s="99"/>
    </row>
    <row r="72" spans="1:8" ht="15.75" thickBot="1" x14ac:dyDescent="0.25">
      <c r="A72" s="506" t="s">
        <v>355</v>
      </c>
      <c r="B72" s="507"/>
      <c r="C72" s="507"/>
      <c r="D72" s="507"/>
      <c r="E72" s="507"/>
      <c r="F72" s="508"/>
      <c r="G72" s="100"/>
      <c r="H72" s="100"/>
    </row>
    <row r="73" spans="1:8" ht="15" x14ac:dyDescent="0.25">
      <c r="A73" s="101" t="s">
        <v>356</v>
      </c>
      <c r="B73" s="102"/>
      <c r="C73" s="103"/>
      <c r="D73" s="103"/>
      <c r="E73" s="103"/>
      <c r="F73" s="103"/>
      <c r="G73" s="99"/>
    </row>
    <row r="74" spans="1:8" ht="179.25" customHeight="1" x14ac:dyDescent="0.2">
      <c r="A74" s="200"/>
      <c r="B74" s="465" t="s">
        <v>357</v>
      </c>
      <c r="C74" s="397"/>
      <c r="D74" s="397"/>
      <c r="E74" s="397"/>
      <c r="F74" s="505"/>
      <c r="G74" s="99"/>
    </row>
    <row r="75" spans="1:8" ht="15" x14ac:dyDescent="0.25">
      <c r="A75" s="101" t="s">
        <v>464</v>
      </c>
      <c r="B75" s="102"/>
      <c r="C75" s="103"/>
      <c r="D75" s="103"/>
      <c r="E75" s="103"/>
      <c r="F75" s="103"/>
      <c r="G75" s="99"/>
    </row>
    <row r="76" spans="1:8" ht="108.75" customHeight="1" x14ac:dyDescent="0.2">
      <c r="A76" s="200"/>
      <c r="B76" s="465" t="s">
        <v>358</v>
      </c>
      <c r="C76" s="397"/>
      <c r="D76" s="397"/>
      <c r="E76" s="397"/>
      <c r="F76" s="505"/>
      <c r="G76" s="99"/>
    </row>
    <row r="77" spans="1:8" ht="15" x14ac:dyDescent="0.25">
      <c r="A77" s="101" t="s">
        <v>465</v>
      </c>
      <c r="B77" s="102"/>
      <c r="C77" s="103"/>
      <c r="D77" s="103"/>
      <c r="E77" s="103"/>
      <c r="F77" s="103"/>
      <c r="G77" s="99"/>
    </row>
    <row r="78" spans="1:8" ht="53.25" customHeight="1" x14ac:dyDescent="0.2">
      <c r="A78" s="200"/>
      <c r="B78" s="461" t="s">
        <v>359</v>
      </c>
      <c r="C78" s="462"/>
      <c r="D78" s="462"/>
      <c r="E78" s="462"/>
      <c r="F78" s="475"/>
      <c r="G78" s="99"/>
    </row>
    <row r="79" spans="1:8" ht="15" x14ac:dyDescent="0.25">
      <c r="A79" s="509" t="s">
        <v>466</v>
      </c>
      <c r="B79" s="425"/>
      <c r="C79" s="425"/>
      <c r="D79" s="425"/>
      <c r="E79" s="425"/>
      <c r="F79" s="425"/>
      <c r="G79" s="99"/>
    </row>
    <row r="80" spans="1:8" ht="96.75" customHeight="1" x14ac:dyDescent="0.2">
      <c r="A80" s="201"/>
      <c r="B80" s="461" t="s">
        <v>360</v>
      </c>
      <c r="C80" s="462"/>
      <c r="D80" s="462"/>
      <c r="E80" s="462"/>
      <c r="F80" s="475"/>
      <c r="G80" s="99"/>
    </row>
    <row r="81" spans="1:7" x14ac:dyDescent="0.2">
      <c r="A81" s="473" t="s">
        <v>467</v>
      </c>
      <c r="B81" s="474"/>
      <c r="C81" s="474"/>
      <c r="D81" s="474"/>
      <c r="E81" s="474"/>
      <c r="F81" s="474"/>
      <c r="G81" s="99"/>
    </row>
    <row r="82" spans="1:7" ht="140.25" customHeight="1" x14ac:dyDescent="0.2">
      <c r="A82" s="201"/>
      <c r="B82" s="500" t="s">
        <v>361</v>
      </c>
      <c r="C82" s="501"/>
      <c r="D82" s="501"/>
      <c r="E82" s="501"/>
      <c r="F82" s="502"/>
      <c r="G82" s="99"/>
    </row>
    <row r="83" spans="1:7" x14ac:dyDescent="0.2">
      <c r="A83" s="473" t="s">
        <v>468</v>
      </c>
      <c r="B83" s="474"/>
      <c r="C83" s="474"/>
      <c r="D83" s="474"/>
      <c r="E83" s="474"/>
      <c r="F83" s="474"/>
      <c r="G83" s="99"/>
    </row>
    <row r="84" spans="1:7" ht="304.5" customHeight="1" x14ac:dyDescent="0.2">
      <c r="A84" s="201"/>
      <c r="B84" s="461" t="s">
        <v>362</v>
      </c>
      <c r="C84" s="462"/>
      <c r="D84" s="462"/>
      <c r="E84" s="462"/>
      <c r="F84" s="475"/>
      <c r="G84" s="99"/>
    </row>
    <row r="85" spans="1:7" x14ac:dyDescent="0.2">
      <c r="A85" s="473" t="s">
        <v>469</v>
      </c>
      <c r="B85" s="474"/>
      <c r="C85" s="474"/>
      <c r="D85" s="474"/>
      <c r="E85" s="474"/>
      <c r="F85" s="474"/>
      <c r="G85" s="99"/>
    </row>
    <row r="86" spans="1:7" ht="54" customHeight="1" x14ac:dyDescent="0.2">
      <c r="A86" s="201"/>
      <c r="B86" s="461" t="s">
        <v>363</v>
      </c>
      <c r="C86" s="462"/>
      <c r="D86" s="462"/>
      <c r="E86" s="462"/>
      <c r="F86" s="475"/>
      <c r="G86" s="99"/>
    </row>
    <row r="87" spans="1:7" x14ac:dyDescent="0.2">
      <c r="A87" s="473" t="s">
        <v>470</v>
      </c>
      <c r="B87" s="474"/>
      <c r="C87" s="474"/>
      <c r="D87" s="474"/>
      <c r="E87" s="474"/>
      <c r="F87" s="474"/>
      <c r="G87" s="99"/>
    </row>
    <row r="88" spans="1:7" ht="67.5" customHeight="1" x14ac:dyDescent="0.2">
      <c r="A88" s="201"/>
      <c r="B88" s="461" t="s">
        <v>364</v>
      </c>
      <c r="C88" s="462"/>
      <c r="D88" s="462"/>
      <c r="E88" s="462"/>
      <c r="F88" s="475"/>
      <c r="G88" s="99"/>
    </row>
    <row r="89" spans="1:7" x14ac:dyDescent="0.2">
      <c r="A89" s="473" t="s">
        <v>471</v>
      </c>
      <c r="B89" s="474"/>
      <c r="C89" s="474"/>
      <c r="D89" s="474"/>
      <c r="E89" s="474"/>
      <c r="F89" s="474"/>
      <c r="G89" s="99"/>
    </row>
    <row r="90" spans="1:7" ht="25.5" customHeight="1" x14ac:dyDescent="0.2">
      <c r="A90" s="201"/>
      <c r="B90" s="461" t="s">
        <v>365</v>
      </c>
      <c r="C90" s="462"/>
      <c r="D90" s="462"/>
      <c r="E90" s="462"/>
      <c r="F90" s="475"/>
      <c r="G90" s="99"/>
    </row>
    <row r="91" spans="1:7" x14ac:dyDescent="0.2">
      <c r="A91" s="511"/>
      <c r="B91" s="512"/>
      <c r="C91" s="512"/>
      <c r="D91" s="512"/>
      <c r="E91" s="512"/>
      <c r="F91" s="513"/>
      <c r="G91" s="99"/>
    </row>
    <row r="93" spans="1:7" ht="15.75" x14ac:dyDescent="0.25">
      <c r="A93" s="57" t="s">
        <v>366</v>
      </c>
    </row>
    <row r="94" spans="1:7" ht="16.5" customHeight="1" x14ac:dyDescent="0.2">
      <c r="A94" s="397" t="s">
        <v>367</v>
      </c>
      <c r="B94" s="397"/>
      <c r="C94" s="397"/>
      <c r="D94" s="397"/>
      <c r="E94" s="397"/>
      <c r="F94" s="397"/>
    </row>
    <row r="96" spans="1:7" x14ac:dyDescent="0.2">
      <c r="A96" s="514"/>
      <c r="B96" s="514"/>
      <c r="C96" s="514"/>
      <c r="D96" s="514"/>
      <c r="E96" s="514"/>
      <c r="F96" s="514"/>
    </row>
    <row r="98" spans="1:6" ht="15" x14ac:dyDescent="0.2">
      <c r="A98" s="58"/>
    </row>
    <row r="99" spans="1:6" x14ac:dyDescent="0.2">
      <c r="A99" s="514"/>
      <c r="B99" s="514"/>
      <c r="C99" s="514"/>
      <c r="D99" s="514"/>
      <c r="E99" s="514"/>
      <c r="F99" s="514"/>
    </row>
    <row r="159" spans="1:2" ht="18" x14ac:dyDescent="0.2">
      <c r="A159" s="104"/>
      <c r="B159" s="210"/>
    </row>
    <row r="160" spans="1:2" ht="18" x14ac:dyDescent="0.2">
      <c r="A160" s="104"/>
      <c r="B160" s="210"/>
    </row>
    <row r="161" spans="1:2" ht="18" x14ac:dyDescent="0.2">
      <c r="A161" s="104"/>
      <c r="B161" s="210"/>
    </row>
    <row r="162" spans="1:2" ht="18" x14ac:dyDescent="0.2">
      <c r="A162" s="104"/>
      <c r="B162" s="210"/>
    </row>
    <row r="163" spans="1:2" ht="18" x14ac:dyDescent="0.2">
      <c r="A163" s="104"/>
      <c r="B163" s="210"/>
    </row>
    <row r="164" spans="1:2" ht="18" x14ac:dyDescent="0.2">
      <c r="A164" s="104"/>
      <c r="B164" s="210"/>
    </row>
    <row r="165" spans="1:2" ht="18" x14ac:dyDescent="0.2">
      <c r="A165" s="104"/>
      <c r="B165" s="210"/>
    </row>
    <row r="166" spans="1:2" ht="18" x14ac:dyDescent="0.2">
      <c r="A166" s="104"/>
      <c r="B166" s="210"/>
    </row>
    <row r="167" spans="1:2" ht="18" x14ac:dyDescent="0.2">
      <c r="A167" s="104"/>
      <c r="B167" s="210"/>
    </row>
    <row r="168" spans="1:2" ht="18" x14ac:dyDescent="0.2">
      <c r="A168" s="104"/>
      <c r="B168" s="210"/>
    </row>
    <row r="169" spans="1:2" ht="18" x14ac:dyDescent="0.2">
      <c r="A169" s="104"/>
      <c r="B169" s="210"/>
    </row>
    <row r="170" spans="1:2" ht="18" x14ac:dyDescent="0.2">
      <c r="A170" s="104"/>
      <c r="B170" s="210"/>
    </row>
    <row r="171" spans="1:2" ht="18" x14ac:dyDescent="0.2">
      <c r="A171" s="104"/>
      <c r="B171" s="210"/>
    </row>
    <row r="172" spans="1:2" ht="18" x14ac:dyDescent="0.2">
      <c r="A172" s="104"/>
      <c r="B172" s="210"/>
    </row>
    <row r="173" spans="1:2" ht="18" x14ac:dyDescent="0.2">
      <c r="A173" s="104"/>
      <c r="B173" s="210"/>
    </row>
    <row r="174" spans="1:2" ht="18" x14ac:dyDescent="0.2">
      <c r="A174" s="104"/>
      <c r="B174" s="210"/>
    </row>
    <row r="175" spans="1:2" ht="18" x14ac:dyDescent="0.2">
      <c r="A175" s="104"/>
      <c r="B175" s="210"/>
    </row>
    <row r="176" spans="1:2" ht="18" x14ac:dyDescent="0.2">
      <c r="A176" s="104"/>
      <c r="B176" s="210"/>
    </row>
    <row r="177" spans="1:2" ht="18" x14ac:dyDescent="0.2">
      <c r="A177" s="104"/>
      <c r="B177" s="210"/>
    </row>
    <row r="178" spans="1:2" x14ac:dyDescent="0.2">
      <c r="B178" s="211"/>
    </row>
    <row r="179" spans="1:2" ht="18" x14ac:dyDescent="0.2">
      <c r="A179" s="104"/>
      <c r="B179" s="510"/>
    </row>
    <row r="180" spans="1:2" x14ac:dyDescent="0.2">
      <c r="B180" s="510"/>
    </row>
    <row r="181" spans="1:2" x14ac:dyDescent="0.2">
      <c r="B181" s="510"/>
    </row>
    <row r="182" spans="1:2" x14ac:dyDescent="0.2">
      <c r="B182" s="510"/>
    </row>
    <row r="183" spans="1:2" x14ac:dyDescent="0.2">
      <c r="B183" s="510"/>
    </row>
    <row r="184" spans="1:2" x14ac:dyDescent="0.2">
      <c r="B184" s="510"/>
    </row>
    <row r="185" spans="1:2" x14ac:dyDescent="0.2">
      <c r="B185" s="510"/>
    </row>
    <row r="186" spans="1:2" x14ac:dyDescent="0.2">
      <c r="B186" s="510"/>
    </row>
    <row r="187" spans="1:2" x14ac:dyDescent="0.2">
      <c r="B187" s="510"/>
    </row>
    <row r="188" spans="1:2" x14ac:dyDescent="0.2">
      <c r="B188" s="510"/>
    </row>
    <row r="189" spans="1:2" x14ac:dyDescent="0.2">
      <c r="B189" s="510"/>
    </row>
    <row r="190" spans="1:2" x14ac:dyDescent="0.2">
      <c r="B190" s="510"/>
    </row>
    <row r="191" spans="1:2" x14ac:dyDescent="0.2">
      <c r="B191" s="510"/>
    </row>
    <row r="192" spans="1:2" x14ac:dyDescent="0.2">
      <c r="B192" s="510"/>
    </row>
    <row r="193" spans="2:2" x14ac:dyDescent="0.2">
      <c r="B193" s="510"/>
    </row>
    <row r="194" spans="2:2" x14ac:dyDescent="0.2">
      <c r="B194" s="510"/>
    </row>
    <row r="195" spans="2:2" x14ac:dyDescent="0.2">
      <c r="B195" s="510"/>
    </row>
    <row r="196" spans="2:2" x14ac:dyDescent="0.2">
      <c r="B196" s="510"/>
    </row>
    <row r="197" spans="2:2" x14ac:dyDescent="0.2">
      <c r="B197" s="510"/>
    </row>
    <row r="198" spans="2:2" x14ac:dyDescent="0.2">
      <c r="B198" s="510"/>
    </row>
    <row r="199" spans="2:2" x14ac:dyDescent="0.2">
      <c r="B199" s="510"/>
    </row>
    <row r="200" spans="2:2" x14ac:dyDescent="0.2">
      <c r="B200" s="510"/>
    </row>
  </sheetData>
  <sheetProtection selectLockedCells="1"/>
  <mergeCells count="71">
    <mergeCell ref="A14:F14"/>
    <mergeCell ref="B38:F38"/>
    <mergeCell ref="B51:F51"/>
    <mergeCell ref="B55:F55"/>
    <mergeCell ref="B25:F25"/>
    <mergeCell ref="B26:F26"/>
    <mergeCell ref="B27:F27"/>
    <mergeCell ref="B19:F19"/>
    <mergeCell ref="B20:F20"/>
    <mergeCell ref="B21:F21"/>
    <mergeCell ref="B22:F22"/>
    <mergeCell ref="B23:F23"/>
    <mergeCell ref="B28:F28"/>
    <mergeCell ref="B29:F29"/>
    <mergeCell ref="B47:F47"/>
    <mergeCell ref="B48:F48"/>
    <mergeCell ref="B80:F80"/>
    <mergeCell ref="A81:F81"/>
    <mergeCell ref="B179:B200"/>
    <mergeCell ref="A83:F83"/>
    <mergeCell ref="B84:F84"/>
    <mergeCell ref="A91:F91"/>
    <mergeCell ref="A94:F94"/>
    <mergeCell ref="A96:F96"/>
    <mergeCell ref="A99:F99"/>
    <mergeCell ref="B88:F88"/>
    <mergeCell ref="A87:F87"/>
    <mergeCell ref="A85:F85"/>
    <mergeCell ref="B86:F86"/>
    <mergeCell ref="B76:F76"/>
    <mergeCell ref="A72:F72"/>
    <mergeCell ref="B74:F74"/>
    <mergeCell ref="B78:F78"/>
    <mergeCell ref="A79:F79"/>
    <mergeCell ref="B16:F16"/>
    <mergeCell ref="B17:F17"/>
    <mergeCell ref="B82:F82"/>
    <mergeCell ref="B32:F32"/>
    <mergeCell ref="B33:F33"/>
    <mergeCell ref="B34:F34"/>
    <mergeCell ref="B35:F35"/>
    <mergeCell ref="B37:F37"/>
    <mergeCell ref="B58:F58"/>
    <mergeCell ref="B59:F59"/>
    <mergeCell ref="B43:F43"/>
    <mergeCell ref="B44:F44"/>
    <mergeCell ref="B45:F45"/>
    <mergeCell ref="B46:F46"/>
    <mergeCell ref="B49:F49"/>
    <mergeCell ref="B50:F50"/>
    <mergeCell ref="B57:F57"/>
    <mergeCell ref="B39:F39"/>
    <mergeCell ref="B40:F40"/>
    <mergeCell ref="B41:F41"/>
    <mergeCell ref="B31:F31"/>
    <mergeCell ref="A9:F9"/>
    <mergeCell ref="A89:F89"/>
    <mergeCell ref="B90:F90"/>
    <mergeCell ref="B15:F15"/>
    <mergeCell ref="B67:F67"/>
    <mergeCell ref="B71:F71"/>
    <mergeCell ref="A65:F65"/>
    <mergeCell ref="B68:F68"/>
    <mergeCell ref="B69:F69"/>
    <mergeCell ref="B60:F60"/>
    <mergeCell ref="B61:F61"/>
    <mergeCell ref="B62:F62"/>
    <mergeCell ref="B63:F63"/>
    <mergeCell ref="B52:F52"/>
    <mergeCell ref="B53:F53"/>
    <mergeCell ref="B54:F54"/>
  </mergeCells>
  <dataValidations count="2">
    <dataValidation type="whole" errorStyle="information" operator="lessThan" allowBlank="1" showErrorMessage="1" errorTitle="Whlole Number Only" error="Less than 1,000" sqref="B47 B35:B41 B23:B29 B55 B61" xr:uid="{D977C79D-9FDA-4A63-83A0-6BFF7CF0CEF3}">
      <formula1>10000</formula1>
    </dataValidation>
    <dataValidation type="whole" errorStyle="information" operator="lessThan" allowBlank="1" showErrorMessage="1" errorTitle="Whlole Number Only" error="Less than 1,000" sqref="B22 B34 B40 B28 B46 B51 B60" xr:uid="{366DF26A-ECD1-4D59-AEC3-46A33E51F7F4}">
      <formula1>1000</formula1>
    </dataValidation>
  </dataValidations>
  <pageMargins left="0.7" right="0.7" top="0.75" bottom="0.75" header="0.3" footer="0.3"/>
  <pageSetup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5</xdr:col>
                    <xdr:colOff>552450</xdr:colOff>
                    <xdr:row>9</xdr:row>
                    <xdr:rowOff>152400</xdr:rowOff>
                  </from>
                  <to>
                    <xdr:col>6</xdr:col>
                    <xdr:colOff>47625</xdr:colOff>
                    <xdr:row>11</xdr:row>
                    <xdr:rowOff>28575</xdr:rowOff>
                  </to>
                </anchor>
              </controlPr>
            </control>
          </mc:Choice>
        </mc:AlternateContent>
        <mc:AlternateContent xmlns:mc="http://schemas.openxmlformats.org/markup-compatibility/2006">
          <mc:Choice Requires="x14">
            <control shapeId="21512" r:id="rId5" name="Check Box 8">
              <controlPr defaultSize="0" autoFill="0" autoLine="0" autoPict="0">
                <anchor moveWithCells="1">
                  <from>
                    <xdr:col>5</xdr:col>
                    <xdr:colOff>57150</xdr:colOff>
                    <xdr:row>10</xdr:row>
                    <xdr:rowOff>104775</xdr:rowOff>
                  </from>
                  <to>
                    <xdr:col>5</xdr:col>
                    <xdr:colOff>323850</xdr:colOff>
                    <xdr:row>12</xdr:row>
                    <xdr:rowOff>9525</xdr:rowOff>
                  </to>
                </anchor>
              </controlPr>
            </control>
          </mc:Choice>
        </mc:AlternateContent>
        <mc:AlternateContent xmlns:mc="http://schemas.openxmlformats.org/markup-compatibility/2006">
          <mc:Choice Requires="x14">
            <control shapeId="21513" r:id="rId6" name="Check Box 9">
              <controlPr defaultSize="0" autoFill="0" autoLine="0" autoPict="0">
                <anchor moveWithCells="1">
                  <from>
                    <xdr:col>1</xdr:col>
                    <xdr:colOff>1504950</xdr:colOff>
                    <xdr:row>11</xdr:row>
                    <xdr:rowOff>104775</xdr:rowOff>
                  </from>
                  <to>
                    <xdr:col>1</xdr:col>
                    <xdr:colOff>1800225</xdr:colOff>
                    <xdr:row>13</xdr:row>
                    <xdr:rowOff>28575</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0</xdr:col>
                    <xdr:colOff>971550</xdr:colOff>
                    <xdr:row>64</xdr:row>
                    <xdr:rowOff>381000</xdr:rowOff>
                  </from>
                  <to>
                    <xdr:col>0</xdr:col>
                    <xdr:colOff>1276350</xdr:colOff>
                    <xdr:row>64</xdr:row>
                    <xdr:rowOff>600075</xdr:rowOff>
                  </to>
                </anchor>
              </controlPr>
            </control>
          </mc:Choice>
        </mc:AlternateContent>
        <mc:AlternateContent xmlns:mc="http://schemas.openxmlformats.org/markup-compatibility/2006">
          <mc:Choice Requires="x14">
            <control shapeId="21521" r:id="rId8" name="Check Box 17">
              <controlPr defaultSize="0" autoFill="0" autoLine="0" autoPict="0">
                <anchor moveWithCells="1">
                  <from>
                    <xdr:col>1</xdr:col>
                    <xdr:colOff>523875</xdr:colOff>
                    <xdr:row>57</xdr:row>
                    <xdr:rowOff>1257300</xdr:rowOff>
                  </from>
                  <to>
                    <xdr:col>1</xdr:col>
                    <xdr:colOff>752475</xdr:colOff>
                    <xdr:row>59</xdr:row>
                    <xdr:rowOff>0</xdr:rowOff>
                  </to>
                </anchor>
              </controlPr>
            </control>
          </mc:Choice>
        </mc:AlternateContent>
        <mc:AlternateContent xmlns:mc="http://schemas.openxmlformats.org/markup-compatibility/2006">
          <mc:Choice Requires="x14">
            <control shapeId="21522" r:id="rId9" name="Check Box 18">
              <controlPr defaultSize="0" autoFill="0" autoLine="0" autoPict="0">
                <anchor moveWithCells="1">
                  <from>
                    <xdr:col>1</xdr:col>
                    <xdr:colOff>2647950</xdr:colOff>
                    <xdr:row>57</xdr:row>
                    <xdr:rowOff>1247775</xdr:rowOff>
                  </from>
                  <to>
                    <xdr:col>1</xdr:col>
                    <xdr:colOff>2857500</xdr:colOff>
                    <xdr:row>59</xdr:row>
                    <xdr:rowOff>9525</xdr:rowOff>
                  </to>
                </anchor>
              </controlPr>
            </control>
          </mc:Choice>
        </mc:AlternateContent>
        <mc:AlternateContent xmlns:mc="http://schemas.openxmlformats.org/markup-compatibility/2006">
          <mc:Choice Requires="x14">
            <control shapeId="21526" r:id="rId10" name="Check Box 22">
              <controlPr defaultSize="0" autoFill="0" autoLine="0" autoPict="0">
                <anchor moveWithCells="1">
                  <from>
                    <xdr:col>1</xdr:col>
                    <xdr:colOff>447675</xdr:colOff>
                    <xdr:row>70</xdr:row>
                    <xdr:rowOff>266700</xdr:rowOff>
                  </from>
                  <to>
                    <xdr:col>1</xdr:col>
                    <xdr:colOff>676275</xdr:colOff>
                    <xdr:row>70</xdr:row>
                    <xdr:rowOff>457200</xdr:rowOff>
                  </to>
                </anchor>
              </controlPr>
            </control>
          </mc:Choice>
        </mc:AlternateContent>
        <mc:AlternateContent xmlns:mc="http://schemas.openxmlformats.org/markup-compatibility/2006">
          <mc:Choice Requires="x14">
            <control shapeId="21543" r:id="rId11" name="Check Box 39">
              <controlPr defaultSize="0" autoFill="0" autoLine="0" autoPict="0">
                <anchor moveWithCells="1">
                  <from>
                    <xdr:col>0</xdr:col>
                    <xdr:colOff>0</xdr:colOff>
                    <xdr:row>73</xdr:row>
                    <xdr:rowOff>28575</xdr:rowOff>
                  </from>
                  <to>
                    <xdr:col>0</xdr:col>
                    <xdr:colOff>857250</xdr:colOff>
                    <xdr:row>73</xdr:row>
                    <xdr:rowOff>238125</xdr:rowOff>
                  </to>
                </anchor>
              </controlPr>
            </control>
          </mc:Choice>
        </mc:AlternateContent>
        <mc:AlternateContent xmlns:mc="http://schemas.openxmlformats.org/markup-compatibility/2006">
          <mc:Choice Requires="x14">
            <control shapeId="21544" r:id="rId12" name="Check Box 40">
              <controlPr defaultSize="0" autoFill="0" autoLine="0" autoPict="0">
                <anchor moveWithCells="1">
                  <from>
                    <xdr:col>0</xdr:col>
                    <xdr:colOff>0</xdr:colOff>
                    <xdr:row>75</xdr:row>
                    <xdr:rowOff>28575</xdr:rowOff>
                  </from>
                  <to>
                    <xdr:col>0</xdr:col>
                    <xdr:colOff>857250</xdr:colOff>
                    <xdr:row>75</xdr:row>
                    <xdr:rowOff>238125</xdr:rowOff>
                  </to>
                </anchor>
              </controlPr>
            </control>
          </mc:Choice>
        </mc:AlternateContent>
        <mc:AlternateContent xmlns:mc="http://schemas.openxmlformats.org/markup-compatibility/2006">
          <mc:Choice Requires="x14">
            <control shapeId="21545" r:id="rId13" name="Check Box 41">
              <controlPr defaultSize="0" autoFill="0" autoLine="0" autoPict="0">
                <anchor moveWithCells="1">
                  <from>
                    <xdr:col>0</xdr:col>
                    <xdr:colOff>0</xdr:colOff>
                    <xdr:row>88</xdr:row>
                    <xdr:rowOff>171450</xdr:rowOff>
                  </from>
                  <to>
                    <xdr:col>0</xdr:col>
                    <xdr:colOff>857250</xdr:colOff>
                    <xdr:row>89</xdr:row>
                    <xdr:rowOff>200025</xdr:rowOff>
                  </to>
                </anchor>
              </controlPr>
            </control>
          </mc:Choice>
        </mc:AlternateContent>
        <mc:AlternateContent xmlns:mc="http://schemas.openxmlformats.org/markup-compatibility/2006">
          <mc:Choice Requires="x14">
            <control shapeId="21547" r:id="rId14" name="Check Box 43">
              <controlPr defaultSize="0" autoFill="0" autoLine="0" autoPict="0">
                <anchor moveWithCells="1">
                  <from>
                    <xdr:col>0</xdr:col>
                    <xdr:colOff>0</xdr:colOff>
                    <xdr:row>87</xdr:row>
                    <xdr:rowOff>19050</xdr:rowOff>
                  </from>
                  <to>
                    <xdr:col>0</xdr:col>
                    <xdr:colOff>857250</xdr:colOff>
                    <xdr:row>87</xdr:row>
                    <xdr:rowOff>228600</xdr:rowOff>
                  </to>
                </anchor>
              </controlPr>
            </control>
          </mc:Choice>
        </mc:AlternateContent>
        <mc:AlternateContent xmlns:mc="http://schemas.openxmlformats.org/markup-compatibility/2006">
          <mc:Choice Requires="x14">
            <control shapeId="21548" r:id="rId15" name="Check Box 44">
              <controlPr defaultSize="0" autoFill="0" autoLine="0" autoPict="0">
                <anchor moveWithCells="1">
                  <from>
                    <xdr:col>0</xdr:col>
                    <xdr:colOff>9525</xdr:colOff>
                    <xdr:row>84</xdr:row>
                    <xdr:rowOff>161925</xdr:rowOff>
                  </from>
                  <to>
                    <xdr:col>0</xdr:col>
                    <xdr:colOff>866775</xdr:colOff>
                    <xdr:row>85</xdr:row>
                    <xdr:rowOff>190500</xdr:rowOff>
                  </to>
                </anchor>
              </controlPr>
            </control>
          </mc:Choice>
        </mc:AlternateContent>
        <mc:AlternateContent xmlns:mc="http://schemas.openxmlformats.org/markup-compatibility/2006">
          <mc:Choice Requires="x14">
            <control shapeId="21549" r:id="rId16" name="Check Box 45">
              <controlPr defaultSize="0" autoFill="0" autoLine="0" autoPict="0">
                <anchor moveWithCells="1">
                  <from>
                    <xdr:col>0</xdr:col>
                    <xdr:colOff>0</xdr:colOff>
                    <xdr:row>83</xdr:row>
                    <xdr:rowOff>0</xdr:rowOff>
                  </from>
                  <to>
                    <xdr:col>0</xdr:col>
                    <xdr:colOff>857250</xdr:colOff>
                    <xdr:row>83</xdr:row>
                    <xdr:rowOff>209550</xdr:rowOff>
                  </to>
                </anchor>
              </controlPr>
            </control>
          </mc:Choice>
        </mc:AlternateContent>
        <mc:AlternateContent xmlns:mc="http://schemas.openxmlformats.org/markup-compatibility/2006">
          <mc:Choice Requires="x14">
            <control shapeId="21550" r:id="rId17" name="Check Box 46">
              <controlPr defaultSize="0" autoFill="0" autoLine="0" autoPict="0">
                <anchor moveWithCells="1">
                  <from>
                    <xdr:col>0</xdr:col>
                    <xdr:colOff>0</xdr:colOff>
                    <xdr:row>81</xdr:row>
                    <xdr:rowOff>9525</xdr:rowOff>
                  </from>
                  <to>
                    <xdr:col>0</xdr:col>
                    <xdr:colOff>857250</xdr:colOff>
                    <xdr:row>81</xdr:row>
                    <xdr:rowOff>219075</xdr:rowOff>
                  </to>
                </anchor>
              </controlPr>
            </control>
          </mc:Choice>
        </mc:AlternateContent>
        <mc:AlternateContent xmlns:mc="http://schemas.openxmlformats.org/markup-compatibility/2006">
          <mc:Choice Requires="x14">
            <control shapeId="21551" r:id="rId18" name="Check Box 47">
              <controlPr defaultSize="0" autoFill="0" autoLine="0" autoPict="0">
                <anchor moveWithCells="1">
                  <from>
                    <xdr:col>0</xdr:col>
                    <xdr:colOff>0</xdr:colOff>
                    <xdr:row>79</xdr:row>
                    <xdr:rowOff>9525</xdr:rowOff>
                  </from>
                  <to>
                    <xdr:col>0</xdr:col>
                    <xdr:colOff>857250</xdr:colOff>
                    <xdr:row>79</xdr:row>
                    <xdr:rowOff>219075</xdr:rowOff>
                  </to>
                </anchor>
              </controlPr>
            </control>
          </mc:Choice>
        </mc:AlternateContent>
        <mc:AlternateContent xmlns:mc="http://schemas.openxmlformats.org/markup-compatibility/2006">
          <mc:Choice Requires="x14">
            <control shapeId="21552" r:id="rId19" name="Check Box 48">
              <controlPr defaultSize="0" autoFill="0" autoLine="0" autoPict="0">
                <anchor moveWithCells="1">
                  <from>
                    <xdr:col>0</xdr:col>
                    <xdr:colOff>19050</xdr:colOff>
                    <xdr:row>77</xdr:row>
                    <xdr:rowOff>9525</xdr:rowOff>
                  </from>
                  <to>
                    <xdr:col>0</xdr:col>
                    <xdr:colOff>876300</xdr:colOff>
                    <xdr:row>77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4EA9-BEAF-4A66-A71F-01DC9BE57A88}">
  <sheetPr>
    <pageSetUpPr fitToPage="1"/>
  </sheetPr>
  <dimension ref="A1:D55"/>
  <sheetViews>
    <sheetView tabSelected="1" zoomScaleNormal="100" workbookViewId="0">
      <selection activeCell="D2" sqref="D2:D46"/>
    </sheetView>
  </sheetViews>
  <sheetFormatPr defaultColWidth="8.85546875" defaultRowHeight="18.75" x14ac:dyDescent="0.3"/>
  <cols>
    <col min="1" max="1" width="88.28515625" style="169" customWidth="1"/>
    <col min="2" max="2" width="21.5703125" style="170" customWidth="1"/>
    <col min="3" max="3" width="16.140625" style="170" bestFit="1" customWidth="1"/>
    <col min="4" max="4" width="17.7109375" style="171" customWidth="1"/>
    <col min="5" max="16384" width="8.85546875" style="169"/>
  </cols>
  <sheetData>
    <row r="1" spans="1:4" ht="34.5" thickBot="1" x14ac:dyDescent="0.55000000000000004">
      <c r="A1" s="515" t="s">
        <v>368</v>
      </c>
      <c r="B1" s="516"/>
      <c r="C1" s="516"/>
      <c r="D1" s="516"/>
    </row>
    <row r="2" spans="1:4" ht="51" customHeight="1" thickBot="1" x14ac:dyDescent="0.35">
      <c r="A2" s="130" t="s">
        <v>369</v>
      </c>
      <c r="B2" s="131" t="s">
        <v>370</v>
      </c>
      <c r="C2" s="132" t="s">
        <v>371</v>
      </c>
      <c r="D2" s="518" t="s">
        <v>372</v>
      </c>
    </row>
    <row r="3" spans="1:4" ht="25.9" customHeight="1" thickBot="1" x14ac:dyDescent="0.35">
      <c r="A3" s="133" t="s">
        <v>373</v>
      </c>
      <c r="B3" s="134"/>
      <c r="C3" s="134"/>
      <c r="D3" s="134"/>
    </row>
    <row r="4" spans="1:4" x14ac:dyDescent="0.3">
      <c r="A4" s="135" t="s">
        <v>374</v>
      </c>
      <c r="B4" s="136" t="s">
        <v>375</v>
      </c>
      <c r="C4" s="136"/>
      <c r="D4" s="519" t="s">
        <v>376</v>
      </c>
    </row>
    <row r="5" spans="1:4" ht="24" customHeight="1" x14ac:dyDescent="0.3">
      <c r="A5" s="137" t="s">
        <v>377</v>
      </c>
      <c r="B5" s="138" t="s">
        <v>375</v>
      </c>
      <c r="C5" s="138"/>
      <c r="D5" s="520" t="s">
        <v>376</v>
      </c>
    </row>
    <row r="6" spans="1:4" x14ac:dyDescent="0.3">
      <c r="A6" s="139" t="s">
        <v>378</v>
      </c>
      <c r="B6" s="140" t="s">
        <v>375</v>
      </c>
      <c r="C6" s="140"/>
      <c r="D6" s="521" t="s">
        <v>376</v>
      </c>
    </row>
    <row r="7" spans="1:4" x14ac:dyDescent="0.3">
      <c r="A7" s="142" t="s">
        <v>379</v>
      </c>
      <c r="B7" s="140" t="s">
        <v>375</v>
      </c>
      <c r="C7" s="143"/>
      <c r="D7" s="522" t="s">
        <v>376</v>
      </c>
    </row>
    <row r="8" spans="1:4" x14ac:dyDescent="0.3">
      <c r="A8" s="144" t="s">
        <v>380</v>
      </c>
      <c r="B8" s="145" t="s">
        <v>381</v>
      </c>
      <c r="C8" s="141"/>
      <c r="D8" s="523" t="s">
        <v>376</v>
      </c>
    </row>
    <row r="9" spans="1:4" x14ac:dyDescent="0.3">
      <c r="A9" s="146" t="s">
        <v>382</v>
      </c>
      <c r="B9" s="140" t="s">
        <v>375</v>
      </c>
      <c r="C9" s="140"/>
      <c r="D9" s="524" t="s">
        <v>376</v>
      </c>
    </row>
    <row r="10" spans="1:4" ht="19.5" thickBot="1" x14ac:dyDescent="0.35">
      <c r="A10" s="147" t="s">
        <v>383</v>
      </c>
      <c r="B10" s="148" t="s">
        <v>384</v>
      </c>
      <c r="C10" s="148"/>
      <c r="D10" s="525"/>
    </row>
    <row r="11" spans="1:4" ht="27" thickBot="1" x14ac:dyDescent="0.45">
      <c r="A11" s="149" t="s">
        <v>385</v>
      </c>
      <c r="B11" s="150"/>
      <c r="C11" s="150"/>
      <c r="D11" s="526"/>
    </row>
    <row r="12" spans="1:4" x14ac:dyDescent="0.3">
      <c r="A12" s="151" t="s">
        <v>386</v>
      </c>
      <c r="B12" s="152" t="s">
        <v>387</v>
      </c>
      <c r="C12" s="153"/>
      <c r="D12" s="527" t="s">
        <v>376</v>
      </c>
    </row>
    <row r="13" spans="1:4" x14ac:dyDescent="0.3">
      <c r="A13" s="154" t="s">
        <v>388</v>
      </c>
      <c r="B13" s="155" t="s">
        <v>387</v>
      </c>
      <c r="C13" s="156"/>
      <c r="D13" s="528" t="s">
        <v>376</v>
      </c>
    </row>
    <row r="14" spans="1:4" x14ac:dyDescent="0.3">
      <c r="A14" s="157" t="s">
        <v>389</v>
      </c>
      <c r="B14" s="155" t="s">
        <v>384</v>
      </c>
      <c r="C14" s="158"/>
      <c r="D14" s="529"/>
    </row>
    <row r="15" spans="1:4" ht="19.5" thickBot="1" x14ac:dyDescent="0.35">
      <c r="A15" s="159"/>
      <c r="B15" s="140"/>
      <c r="C15" s="160"/>
      <c r="D15" s="530"/>
    </row>
    <row r="16" spans="1:4" ht="27" thickBot="1" x14ac:dyDescent="0.45">
      <c r="A16" s="149" t="s">
        <v>390</v>
      </c>
      <c r="B16" s="150"/>
      <c r="C16" s="150"/>
      <c r="D16" s="526"/>
    </row>
    <row r="17" spans="1:4" x14ac:dyDescent="0.3">
      <c r="A17" s="151" t="s">
        <v>391</v>
      </c>
      <c r="B17" s="152" t="s">
        <v>387</v>
      </c>
      <c r="C17" s="153"/>
      <c r="D17" s="531" t="s">
        <v>376</v>
      </c>
    </row>
    <row r="18" spans="1:4" x14ac:dyDescent="0.3">
      <c r="A18" s="151" t="s">
        <v>392</v>
      </c>
      <c r="B18" s="152" t="s">
        <v>387</v>
      </c>
      <c r="C18" s="153"/>
      <c r="D18" s="531" t="s">
        <v>376</v>
      </c>
    </row>
    <row r="19" spans="1:4" x14ac:dyDescent="0.3">
      <c r="A19" s="151" t="s">
        <v>393</v>
      </c>
      <c r="B19" s="152" t="s">
        <v>387</v>
      </c>
      <c r="C19" s="153"/>
      <c r="D19" s="531" t="s">
        <v>376</v>
      </c>
    </row>
    <row r="20" spans="1:4" x14ac:dyDescent="0.3">
      <c r="A20" s="151" t="s">
        <v>394</v>
      </c>
      <c r="B20" s="152" t="s">
        <v>387</v>
      </c>
      <c r="C20" s="153"/>
      <c r="D20" s="531" t="s">
        <v>376</v>
      </c>
    </row>
    <row r="21" spans="1:4" x14ac:dyDescent="0.3">
      <c r="A21" s="154" t="s">
        <v>395</v>
      </c>
      <c r="B21" s="155" t="s">
        <v>384</v>
      </c>
      <c r="C21" s="156"/>
      <c r="D21" s="531" t="s">
        <v>376</v>
      </c>
    </row>
    <row r="22" spans="1:4" x14ac:dyDescent="0.3">
      <c r="A22" s="154" t="s">
        <v>396</v>
      </c>
      <c r="B22" s="155" t="s">
        <v>384</v>
      </c>
      <c r="C22" s="156"/>
      <c r="D22" s="531" t="s">
        <v>376</v>
      </c>
    </row>
    <row r="23" spans="1:4" x14ac:dyDescent="0.3">
      <c r="A23" s="154" t="s">
        <v>397</v>
      </c>
      <c r="B23" s="155" t="s">
        <v>375</v>
      </c>
      <c r="C23" s="156"/>
      <c r="D23" s="531" t="s">
        <v>376</v>
      </c>
    </row>
    <row r="24" spans="1:4" x14ac:dyDescent="0.3">
      <c r="A24" s="154" t="s">
        <v>398</v>
      </c>
      <c r="B24" s="155" t="s">
        <v>375</v>
      </c>
      <c r="C24" s="156"/>
      <c r="D24" s="531" t="s">
        <v>376</v>
      </c>
    </row>
    <row r="25" spans="1:4" x14ac:dyDescent="0.3">
      <c r="A25" s="154" t="s">
        <v>399</v>
      </c>
      <c r="B25" s="155" t="s">
        <v>400</v>
      </c>
      <c r="C25" s="156"/>
      <c r="D25" s="531" t="s">
        <v>376</v>
      </c>
    </row>
    <row r="26" spans="1:4" ht="19.5" thickBot="1" x14ac:dyDescent="0.35">
      <c r="A26" s="157" t="s">
        <v>401</v>
      </c>
      <c r="B26" s="161" t="s">
        <v>400</v>
      </c>
      <c r="C26" s="158"/>
      <c r="D26" s="531" t="s">
        <v>376</v>
      </c>
    </row>
    <row r="27" spans="1:4" ht="19.5" thickBot="1" x14ac:dyDescent="0.35">
      <c r="A27" s="149" t="s">
        <v>402</v>
      </c>
      <c r="B27" s="162"/>
      <c r="C27" s="163"/>
      <c r="D27" s="532"/>
    </row>
    <row r="28" spans="1:4" x14ac:dyDescent="0.3">
      <c r="A28" s="164" t="s">
        <v>403</v>
      </c>
      <c r="B28" s="141" t="s">
        <v>384</v>
      </c>
      <c r="C28" s="138"/>
      <c r="D28" s="533" t="s">
        <v>376</v>
      </c>
    </row>
    <row r="29" spans="1:4" x14ac:dyDescent="0.3">
      <c r="A29" s="159" t="s">
        <v>404</v>
      </c>
      <c r="B29" s="140" t="s">
        <v>384</v>
      </c>
      <c r="C29" s="160"/>
      <c r="D29" s="534" t="s">
        <v>376</v>
      </c>
    </row>
    <row r="30" spans="1:4" x14ac:dyDescent="0.3">
      <c r="A30" s="165" t="s">
        <v>405</v>
      </c>
      <c r="B30" s="141" t="s">
        <v>384</v>
      </c>
      <c r="C30" s="138"/>
      <c r="D30" s="533" t="s">
        <v>376</v>
      </c>
    </row>
    <row r="31" spans="1:4" x14ac:dyDescent="0.3">
      <c r="A31" s="159" t="s">
        <v>406</v>
      </c>
      <c r="B31" s="140" t="s">
        <v>384</v>
      </c>
      <c r="C31" s="160"/>
      <c r="D31" s="534" t="s">
        <v>376</v>
      </c>
    </row>
    <row r="32" spans="1:4" x14ac:dyDescent="0.3">
      <c r="A32" s="166" t="s">
        <v>407</v>
      </c>
      <c r="B32" s="141" t="s">
        <v>384</v>
      </c>
      <c r="C32" s="138"/>
      <c r="D32" s="533" t="s">
        <v>376</v>
      </c>
    </row>
    <row r="33" spans="1:4" x14ac:dyDescent="0.3">
      <c r="A33" s="167" t="s">
        <v>408</v>
      </c>
      <c r="B33" s="140" t="s">
        <v>384</v>
      </c>
      <c r="C33" s="160"/>
      <c r="D33" s="534" t="s">
        <v>376</v>
      </c>
    </row>
    <row r="34" spans="1:4" x14ac:dyDescent="0.3">
      <c r="A34" s="166" t="s">
        <v>409</v>
      </c>
      <c r="B34" s="141" t="s">
        <v>384</v>
      </c>
      <c r="C34" s="138"/>
      <c r="D34" s="533" t="s">
        <v>376</v>
      </c>
    </row>
    <row r="35" spans="1:4" x14ac:dyDescent="0.3">
      <c r="A35" s="167" t="s">
        <v>410</v>
      </c>
      <c r="B35" s="140" t="s">
        <v>384</v>
      </c>
      <c r="C35" s="160"/>
      <c r="D35" s="534" t="s">
        <v>376</v>
      </c>
    </row>
    <row r="36" spans="1:4" ht="19.5" thickBot="1" x14ac:dyDescent="0.35">
      <c r="A36" s="166" t="s">
        <v>411</v>
      </c>
      <c r="B36" s="141" t="s">
        <v>384</v>
      </c>
      <c r="C36" s="168"/>
      <c r="D36" s="533" t="s">
        <v>376</v>
      </c>
    </row>
    <row r="37" spans="1:4" ht="27" thickBot="1" x14ac:dyDescent="0.45">
      <c r="A37" s="149" t="s">
        <v>412</v>
      </c>
      <c r="B37" s="150"/>
      <c r="C37" s="150"/>
      <c r="D37" s="526"/>
    </row>
    <row r="38" spans="1:4" x14ac:dyDescent="0.3">
      <c r="A38" s="164"/>
      <c r="B38" s="141"/>
      <c r="C38" s="138"/>
      <c r="D38" s="533"/>
    </row>
    <row r="39" spans="1:4" x14ac:dyDescent="0.3">
      <c r="A39" s="159"/>
      <c r="B39" s="140"/>
      <c r="C39" s="160"/>
      <c r="D39" s="534"/>
    </row>
    <row r="40" spans="1:4" x14ac:dyDescent="0.3">
      <c r="A40" s="165"/>
      <c r="B40" s="141"/>
      <c r="C40" s="138"/>
      <c r="D40" s="533"/>
    </row>
    <row r="41" spans="1:4" x14ac:dyDescent="0.3">
      <c r="A41" s="159"/>
      <c r="B41" s="140"/>
      <c r="C41" s="160"/>
      <c r="D41" s="534"/>
    </row>
    <row r="42" spans="1:4" x14ac:dyDescent="0.3">
      <c r="A42" s="166"/>
      <c r="B42" s="141"/>
      <c r="C42" s="138"/>
      <c r="D42" s="533"/>
    </row>
    <row r="43" spans="1:4" x14ac:dyDescent="0.3">
      <c r="A43" s="167"/>
      <c r="B43" s="140"/>
      <c r="C43" s="160"/>
      <c r="D43" s="534"/>
    </row>
    <row r="44" spans="1:4" x14ac:dyDescent="0.3">
      <c r="A44" s="166"/>
      <c r="B44" s="141"/>
      <c r="C44" s="138"/>
      <c r="D44" s="533"/>
    </row>
    <row r="45" spans="1:4" x14ac:dyDescent="0.3">
      <c r="A45" s="167"/>
      <c r="B45" s="140"/>
      <c r="C45" s="160"/>
      <c r="D45" s="534"/>
    </row>
    <row r="46" spans="1:4" ht="26.25" x14ac:dyDescent="0.4">
      <c r="A46" s="203"/>
      <c r="B46" s="204"/>
      <c r="C46" s="205"/>
      <c r="D46" s="535"/>
    </row>
    <row r="48" spans="1:4" s="26" customFormat="1" ht="15.75" x14ac:dyDescent="0.25">
      <c r="A48" s="57" t="s">
        <v>366</v>
      </c>
    </row>
    <row r="49" spans="1:1" x14ac:dyDescent="0.3">
      <c r="A49" s="169" t="s">
        <v>413</v>
      </c>
    </row>
    <row r="50" spans="1:1" x14ac:dyDescent="0.3">
      <c r="A50" s="169" t="s">
        <v>414</v>
      </c>
    </row>
    <row r="51" spans="1:1" x14ac:dyDescent="0.3">
      <c r="A51" s="169" t="s">
        <v>415</v>
      </c>
    </row>
    <row r="52" spans="1:1" x14ac:dyDescent="0.3">
      <c r="A52" s="169" t="s">
        <v>416</v>
      </c>
    </row>
    <row r="53" spans="1:1" x14ac:dyDescent="0.3">
      <c r="A53" s="169" t="s">
        <v>417</v>
      </c>
    </row>
    <row r="54" spans="1:1" x14ac:dyDescent="0.3">
      <c r="A54" s="169" t="s">
        <v>418</v>
      </c>
    </row>
    <row r="55" spans="1:1" x14ac:dyDescent="0.3">
      <c r="A55" s="169" t="s">
        <v>419</v>
      </c>
    </row>
  </sheetData>
  <mergeCells count="1">
    <mergeCell ref="A1:D1"/>
  </mergeCells>
  <dataValidations count="4">
    <dataValidation type="list" allowBlank="1" showInputMessage="1" showErrorMessage="1" sqref="A13" xr:uid="{C7726ABC-FBB0-4981-A8C9-988856DB1A81}">
      <formula1>"Coax Cable (dropdown), RG-6 COAX,RG-11 COAX, not on list:[ type item here]"</formula1>
    </dataValidation>
    <dataValidation type="list" allowBlank="1" showInputMessage="1" showErrorMessage="1" sqref="A14:A15" xr:uid="{F6129DD8-817E-4E84-AF97-0640BC14CD0F}">
      <formula1>"Handhole, 17""x30"" HH,24""x36""HH,30""x48""HH"</formula1>
    </dataValidation>
    <dataValidation type="list" allowBlank="1" showInputMessage="1" showErrorMessage="1" sqref="A36" xr:uid="{2BFEE80A-88EE-4850-881A-59D95DC65FAC}">
      <formula1>"Towers,Radios"</formula1>
    </dataValidation>
    <dataValidation type="list" allowBlank="1" showInputMessage="1" showErrorMessage="1" sqref="A12" xr:uid="{C734E225-245C-4391-B7B6-063F747EDCA2}">
      <formula1>"Fiber count (dropdown), 24F,48F,96F,144F,288F,432F,864F,1728F"</formula1>
    </dataValidation>
  </dataValidations>
  <pageMargins left="0.7" right="0.7" top="0.75" bottom="0.75" header="0.3" footer="0.3"/>
  <pageSetup paperSize="9" scale="55" fitToHeight="0" orientation="portrait" r:id="rId1"/>
  <headerFooter>
    <oddFooter>&amp;L      https://www.cpuc.ca.gov/-/media/cpuc-website/divisions/communications-division/documents/casf-infrastructure-and-market-analysis/2022-infra-account---decisions-and-guidelines/decision-d22-11-023.pdf</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024F-3AB6-4FEA-AE88-E310ECDDC700}">
  <dimension ref="A1:D55"/>
  <sheetViews>
    <sheetView workbookViewId="0">
      <selection activeCell="H19" sqref="H19"/>
    </sheetView>
  </sheetViews>
  <sheetFormatPr defaultColWidth="8.85546875" defaultRowHeight="18.75" x14ac:dyDescent="0.3"/>
  <cols>
    <col min="1" max="1" width="88.28515625" style="169" customWidth="1"/>
    <col min="2" max="2" width="21.5703125" style="170" customWidth="1"/>
    <col min="3" max="3" width="16.140625" style="170" customWidth="1"/>
    <col min="4" max="4" width="17.7109375" style="171" customWidth="1"/>
    <col min="5" max="16384" width="8.85546875" style="169"/>
  </cols>
  <sheetData>
    <row r="1" spans="1:4" s="172" customFormat="1" ht="34.5" thickBot="1" x14ac:dyDescent="0.55000000000000004">
      <c r="A1" s="515" t="s">
        <v>368</v>
      </c>
      <c r="B1" s="517"/>
      <c r="C1" s="517"/>
      <c r="D1" s="517"/>
    </row>
    <row r="2" spans="1:4" ht="51.6" customHeight="1" thickBot="1" x14ac:dyDescent="0.35">
      <c r="A2" s="173" t="s">
        <v>369</v>
      </c>
      <c r="B2" s="131" t="s">
        <v>370</v>
      </c>
      <c r="C2" s="132" t="s">
        <v>371</v>
      </c>
      <c r="D2" s="174" t="s">
        <v>372</v>
      </c>
    </row>
    <row r="3" spans="1:4" ht="25.9" customHeight="1" thickBot="1" x14ac:dyDescent="0.35">
      <c r="A3" s="133" t="s">
        <v>373</v>
      </c>
      <c r="B3" s="134"/>
      <c r="C3" s="134"/>
      <c r="D3" s="175"/>
    </row>
    <row r="4" spans="1:4" x14ac:dyDescent="0.3">
      <c r="A4" s="135" t="s">
        <v>374</v>
      </c>
      <c r="B4" s="136" t="s">
        <v>375</v>
      </c>
      <c r="C4" s="136"/>
      <c r="D4" s="176" t="s">
        <v>376</v>
      </c>
    </row>
    <row r="5" spans="1:4" ht="24" customHeight="1" x14ac:dyDescent="0.3">
      <c r="A5" s="137" t="s">
        <v>377</v>
      </c>
      <c r="B5" s="138" t="s">
        <v>375</v>
      </c>
      <c r="C5" s="138"/>
      <c r="D5" s="177" t="s">
        <v>376</v>
      </c>
    </row>
    <row r="6" spans="1:4" x14ac:dyDescent="0.3">
      <c r="A6" s="139" t="s">
        <v>378</v>
      </c>
      <c r="B6" s="140" t="s">
        <v>375</v>
      </c>
      <c r="C6" s="140"/>
      <c r="D6" s="178" t="s">
        <v>376</v>
      </c>
    </row>
    <row r="7" spans="1:4" x14ac:dyDescent="0.3">
      <c r="A7" s="142" t="s">
        <v>379</v>
      </c>
      <c r="B7" s="140" t="s">
        <v>375</v>
      </c>
      <c r="C7" s="143"/>
      <c r="D7" s="179" t="s">
        <v>376</v>
      </c>
    </row>
    <row r="8" spans="1:4" x14ac:dyDescent="0.3">
      <c r="A8" s="144" t="s">
        <v>380</v>
      </c>
      <c r="B8" s="145" t="s">
        <v>381</v>
      </c>
      <c r="C8" s="145" t="s">
        <v>381</v>
      </c>
      <c r="D8" s="180" t="s">
        <v>376</v>
      </c>
    </row>
    <row r="9" spans="1:4" x14ac:dyDescent="0.3">
      <c r="A9" s="167" t="s">
        <v>382</v>
      </c>
      <c r="B9" s="140" t="s">
        <v>375</v>
      </c>
      <c r="C9" s="140"/>
      <c r="D9" s="181" t="s">
        <v>376</v>
      </c>
    </row>
    <row r="10" spans="1:4" ht="19.5" thickBot="1" x14ac:dyDescent="0.35">
      <c r="A10" s="147" t="s">
        <v>383</v>
      </c>
      <c r="B10" s="148" t="s">
        <v>384</v>
      </c>
      <c r="C10" s="148"/>
      <c r="D10" s="182"/>
    </row>
    <row r="11" spans="1:4" ht="27" thickBot="1" x14ac:dyDescent="0.45">
      <c r="A11" s="149" t="s">
        <v>385</v>
      </c>
      <c r="B11" s="150"/>
      <c r="C11" s="150"/>
      <c r="D11" s="183"/>
    </row>
    <row r="12" spans="1:4" x14ac:dyDescent="0.3">
      <c r="A12" s="151" t="s">
        <v>386</v>
      </c>
      <c r="B12" s="152" t="s">
        <v>387</v>
      </c>
      <c r="C12" s="153"/>
      <c r="D12" s="184" t="s">
        <v>376</v>
      </c>
    </row>
    <row r="13" spans="1:4" x14ac:dyDescent="0.3">
      <c r="A13" s="154" t="s">
        <v>388</v>
      </c>
      <c r="B13" s="155" t="s">
        <v>387</v>
      </c>
      <c r="C13" s="156"/>
      <c r="D13" s="185" t="s">
        <v>376</v>
      </c>
    </row>
    <row r="14" spans="1:4" x14ac:dyDescent="0.3">
      <c r="A14" s="157" t="s">
        <v>389</v>
      </c>
      <c r="B14" s="155" t="s">
        <v>384</v>
      </c>
      <c r="C14" s="158"/>
      <c r="D14" s="186"/>
    </row>
    <row r="15" spans="1:4" ht="19.5" thickBot="1" x14ac:dyDescent="0.35">
      <c r="A15" s="159"/>
      <c r="B15" s="140"/>
      <c r="C15" s="160"/>
      <c r="D15" s="187"/>
    </row>
    <row r="16" spans="1:4" ht="27" thickBot="1" x14ac:dyDescent="0.45">
      <c r="A16" s="149" t="s">
        <v>390</v>
      </c>
      <c r="B16" s="150"/>
      <c r="C16" s="150"/>
      <c r="D16" s="183"/>
    </row>
    <row r="17" spans="1:4" x14ac:dyDescent="0.3">
      <c r="A17" s="151" t="s">
        <v>391</v>
      </c>
      <c r="B17" s="152" t="s">
        <v>387</v>
      </c>
      <c r="C17" s="153"/>
      <c r="D17" s="188" t="s">
        <v>376</v>
      </c>
    </row>
    <row r="18" spans="1:4" x14ac:dyDescent="0.3">
      <c r="A18" s="151" t="s">
        <v>392</v>
      </c>
      <c r="B18" s="152" t="s">
        <v>387</v>
      </c>
      <c r="C18" s="153"/>
      <c r="D18" s="188" t="s">
        <v>376</v>
      </c>
    </row>
    <row r="19" spans="1:4" x14ac:dyDescent="0.3">
      <c r="A19" s="151" t="s">
        <v>393</v>
      </c>
      <c r="B19" s="152" t="s">
        <v>387</v>
      </c>
      <c r="C19" s="153"/>
      <c r="D19" s="188" t="s">
        <v>376</v>
      </c>
    </row>
    <row r="20" spans="1:4" x14ac:dyDescent="0.3">
      <c r="A20" s="151" t="s">
        <v>394</v>
      </c>
      <c r="B20" s="152" t="s">
        <v>387</v>
      </c>
      <c r="C20" s="153"/>
      <c r="D20" s="188" t="s">
        <v>376</v>
      </c>
    </row>
    <row r="21" spans="1:4" x14ac:dyDescent="0.3">
      <c r="A21" s="154" t="s">
        <v>395</v>
      </c>
      <c r="B21" s="155" t="s">
        <v>384</v>
      </c>
      <c r="C21" s="156"/>
      <c r="D21" s="188" t="s">
        <v>376</v>
      </c>
    </row>
    <row r="22" spans="1:4" x14ac:dyDescent="0.3">
      <c r="A22" s="154" t="s">
        <v>396</v>
      </c>
      <c r="B22" s="155" t="s">
        <v>384</v>
      </c>
      <c r="C22" s="156"/>
      <c r="D22" s="188" t="s">
        <v>376</v>
      </c>
    </row>
    <row r="23" spans="1:4" x14ac:dyDescent="0.3">
      <c r="A23" s="154" t="s">
        <v>397</v>
      </c>
      <c r="B23" s="155" t="s">
        <v>375</v>
      </c>
      <c r="C23" s="156"/>
      <c r="D23" s="188" t="s">
        <v>376</v>
      </c>
    </row>
    <row r="24" spans="1:4" x14ac:dyDescent="0.3">
      <c r="A24" s="154" t="s">
        <v>398</v>
      </c>
      <c r="B24" s="155" t="s">
        <v>375</v>
      </c>
      <c r="C24" s="156"/>
      <c r="D24" s="188" t="s">
        <v>376</v>
      </c>
    </row>
    <row r="25" spans="1:4" x14ac:dyDescent="0.3">
      <c r="A25" s="154" t="s">
        <v>399</v>
      </c>
      <c r="B25" s="155" t="s">
        <v>400</v>
      </c>
      <c r="C25" s="156"/>
      <c r="D25" s="188" t="s">
        <v>376</v>
      </c>
    </row>
    <row r="26" spans="1:4" ht="19.5" thickBot="1" x14ac:dyDescent="0.35">
      <c r="A26" s="157" t="s">
        <v>401</v>
      </c>
      <c r="B26" s="161" t="s">
        <v>400</v>
      </c>
      <c r="C26" s="158"/>
      <c r="D26" s="188" t="s">
        <v>376</v>
      </c>
    </row>
    <row r="27" spans="1:4" ht="19.5" thickBot="1" x14ac:dyDescent="0.35">
      <c r="A27" s="149" t="s">
        <v>402</v>
      </c>
      <c r="B27" s="162"/>
      <c r="C27" s="163"/>
      <c r="D27" s="189"/>
    </row>
    <row r="28" spans="1:4" x14ac:dyDescent="0.3">
      <c r="A28" s="164" t="s">
        <v>403</v>
      </c>
      <c r="B28" s="141" t="s">
        <v>384</v>
      </c>
      <c r="C28" s="138"/>
      <c r="D28" s="190" t="s">
        <v>376</v>
      </c>
    </row>
    <row r="29" spans="1:4" x14ac:dyDescent="0.3">
      <c r="A29" s="159" t="s">
        <v>404</v>
      </c>
      <c r="B29" s="140" t="s">
        <v>384</v>
      </c>
      <c r="C29" s="160"/>
      <c r="D29" s="191" t="s">
        <v>376</v>
      </c>
    </row>
    <row r="30" spans="1:4" x14ac:dyDescent="0.3">
      <c r="A30" s="165" t="s">
        <v>405</v>
      </c>
      <c r="B30" s="141" t="s">
        <v>384</v>
      </c>
      <c r="C30" s="138"/>
      <c r="D30" s="190" t="s">
        <v>376</v>
      </c>
    </row>
    <row r="31" spans="1:4" x14ac:dyDescent="0.3">
      <c r="A31" s="159" t="s">
        <v>406</v>
      </c>
      <c r="B31" s="140" t="s">
        <v>384</v>
      </c>
      <c r="C31" s="160"/>
      <c r="D31" s="191" t="s">
        <v>376</v>
      </c>
    </row>
    <row r="32" spans="1:4" x14ac:dyDescent="0.3">
      <c r="A32" s="166" t="s">
        <v>407</v>
      </c>
      <c r="B32" s="141" t="s">
        <v>384</v>
      </c>
      <c r="C32" s="138"/>
      <c r="D32" s="190" t="s">
        <v>376</v>
      </c>
    </row>
    <row r="33" spans="1:4" x14ac:dyDescent="0.3">
      <c r="A33" s="167" t="s">
        <v>408</v>
      </c>
      <c r="B33" s="140" t="s">
        <v>384</v>
      </c>
      <c r="C33" s="160"/>
      <c r="D33" s="191" t="s">
        <v>376</v>
      </c>
    </row>
    <row r="34" spans="1:4" x14ac:dyDescent="0.3">
      <c r="A34" s="166" t="s">
        <v>409</v>
      </c>
      <c r="B34" s="141" t="s">
        <v>384</v>
      </c>
      <c r="C34" s="138"/>
      <c r="D34" s="190" t="s">
        <v>376</v>
      </c>
    </row>
    <row r="35" spans="1:4" x14ac:dyDescent="0.3">
      <c r="A35" s="167" t="s">
        <v>410</v>
      </c>
      <c r="B35" s="140" t="s">
        <v>384</v>
      </c>
      <c r="C35" s="160"/>
      <c r="D35" s="191" t="s">
        <v>376</v>
      </c>
    </row>
    <row r="36" spans="1:4" ht="19.5" thickBot="1" x14ac:dyDescent="0.35">
      <c r="A36" s="166" t="s">
        <v>411</v>
      </c>
      <c r="B36" s="141" t="s">
        <v>384</v>
      </c>
      <c r="C36" s="168"/>
      <c r="D36" s="190" t="s">
        <v>376</v>
      </c>
    </row>
    <row r="37" spans="1:4" ht="27" thickBot="1" x14ac:dyDescent="0.45">
      <c r="A37" s="149" t="s">
        <v>412</v>
      </c>
      <c r="B37" s="150"/>
      <c r="C37" s="150"/>
      <c r="D37" s="183"/>
    </row>
    <row r="38" spans="1:4" x14ac:dyDescent="0.3">
      <c r="A38" s="164"/>
      <c r="B38" s="141"/>
      <c r="C38" s="138"/>
      <c r="D38" s="190"/>
    </row>
    <row r="39" spans="1:4" x14ac:dyDescent="0.3">
      <c r="A39" s="159"/>
      <c r="B39" s="140"/>
      <c r="C39" s="160"/>
      <c r="D39" s="191"/>
    </row>
    <row r="40" spans="1:4" x14ac:dyDescent="0.3">
      <c r="A40" s="165"/>
      <c r="B40" s="141"/>
      <c r="C40" s="138"/>
      <c r="D40" s="190"/>
    </row>
    <row r="41" spans="1:4" x14ac:dyDescent="0.3">
      <c r="A41" s="159"/>
      <c r="B41" s="140"/>
      <c r="C41" s="160"/>
      <c r="D41" s="191"/>
    </row>
    <row r="42" spans="1:4" x14ac:dyDescent="0.3">
      <c r="A42" s="166"/>
      <c r="B42" s="141"/>
      <c r="C42" s="138"/>
      <c r="D42" s="190"/>
    </row>
    <row r="43" spans="1:4" x14ac:dyDescent="0.3">
      <c r="A43" s="167"/>
      <c r="B43" s="140"/>
      <c r="C43" s="160"/>
      <c r="D43" s="191"/>
    </row>
    <row r="44" spans="1:4" x14ac:dyDescent="0.3">
      <c r="A44" s="166"/>
      <c r="B44" s="141"/>
      <c r="C44" s="138"/>
      <c r="D44" s="190"/>
    </row>
    <row r="45" spans="1:4" x14ac:dyDescent="0.3">
      <c r="A45" s="167"/>
      <c r="B45" s="140"/>
      <c r="C45" s="160"/>
      <c r="D45" s="191"/>
    </row>
    <row r="47" spans="1:4" s="26" customFormat="1" ht="15.75" x14ac:dyDescent="0.25">
      <c r="A47" s="57" t="s">
        <v>366</v>
      </c>
    </row>
    <row r="49" spans="1:1" x14ac:dyDescent="0.3">
      <c r="A49" s="169" t="s">
        <v>413</v>
      </c>
    </row>
    <row r="50" spans="1:1" x14ac:dyDescent="0.3">
      <c r="A50" s="169" t="s">
        <v>414</v>
      </c>
    </row>
    <row r="51" spans="1:1" x14ac:dyDescent="0.3">
      <c r="A51" s="169" t="s">
        <v>415</v>
      </c>
    </row>
    <row r="52" spans="1:1" x14ac:dyDescent="0.3">
      <c r="A52" s="169" t="s">
        <v>416</v>
      </c>
    </row>
    <row r="53" spans="1:1" x14ac:dyDescent="0.3">
      <c r="A53" s="169" t="s">
        <v>417</v>
      </c>
    </row>
    <row r="54" spans="1:1" x14ac:dyDescent="0.3">
      <c r="A54" s="169" t="s">
        <v>418</v>
      </c>
    </row>
    <row r="55" spans="1:1" x14ac:dyDescent="0.3">
      <c r="A55" s="169" t="s">
        <v>419</v>
      </c>
    </row>
  </sheetData>
  <mergeCells count="1">
    <mergeCell ref="A1:D1"/>
  </mergeCells>
  <dataValidations count="4">
    <dataValidation type="list" allowBlank="1" showInputMessage="1" showErrorMessage="1" sqref="A12" xr:uid="{694AF690-CB26-4F8B-9FB2-980B6E14097D}">
      <formula1>"Fiber count (dropdown), 24F,48F,96F,144F,288F,432F,864F,1728F"</formula1>
    </dataValidation>
    <dataValidation type="list" allowBlank="1" showInputMessage="1" showErrorMessage="1" sqref="A36" xr:uid="{7C154434-5CDF-40B0-9B21-B8547CD45C50}">
      <formula1>"Towers,Radios"</formula1>
    </dataValidation>
    <dataValidation type="list" allowBlank="1" showInputMessage="1" showErrorMessage="1" sqref="A14:A15" xr:uid="{A9725CC8-C63A-4715-BC42-F584518BEBFE}">
      <formula1>"Handhole, 17""x30"" HH,24""x36""HH,30""x48""HH"</formula1>
    </dataValidation>
    <dataValidation type="list" allowBlank="1" showInputMessage="1" showErrorMessage="1" sqref="A13" xr:uid="{E5141C58-B3C4-4367-BEC8-B4D87D368837}">
      <formula1>"Coax Cable (dropdown), RG-6 COAX,RG-11 COAX, not on list:[ type item here]"</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6"/>
  <sheetViews>
    <sheetView showGridLines="0" topLeftCell="A38" zoomScaleNormal="100" workbookViewId="0">
      <selection activeCell="B1" sqref="B1"/>
    </sheetView>
  </sheetViews>
  <sheetFormatPr defaultColWidth="8.7109375" defaultRowHeight="14.25" x14ac:dyDescent="0.2"/>
  <cols>
    <col min="1" max="1" width="5.42578125" style="26" customWidth="1"/>
    <col min="2" max="2" width="109.5703125" style="26" customWidth="1"/>
    <col min="3" max="16384" width="8.7109375" style="26"/>
  </cols>
  <sheetData>
    <row r="1" spans="2:2" ht="27" x14ac:dyDescent="0.35">
      <c r="B1" s="105" t="s">
        <v>106</v>
      </c>
    </row>
    <row r="2" spans="2:2" x14ac:dyDescent="0.2">
      <c r="B2" s="26" t="s">
        <v>420</v>
      </c>
    </row>
    <row r="3" spans="2:2" x14ac:dyDescent="0.2">
      <c r="B3" s="106" t="s">
        <v>421</v>
      </c>
    </row>
    <row r="4" spans="2:2" x14ac:dyDescent="0.2">
      <c r="B4" s="55" t="s">
        <v>422</v>
      </c>
    </row>
    <row r="5" spans="2:2" ht="71.25" x14ac:dyDescent="0.2">
      <c r="B5" s="55" t="s">
        <v>423</v>
      </c>
    </row>
    <row r="6" spans="2:2" ht="61.5" customHeight="1" x14ac:dyDescent="0.2">
      <c r="B6" s="55" t="s">
        <v>424</v>
      </c>
    </row>
    <row r="10" spans="2:2" ht="30" x14ac:dyDescent="0.4">
      <c r="B10" s="107" t="s">
        <v>425</v>
      </c>
    </row>
    <row r="11" spans="2:2" ht="15.75" x14ac:dyDescent="0.2">
      <c r="B11" s="108" t="s">
        <v>426</v>
      </c>
    </row>
    <row r="12" spans="2:2" x14ac:dyDescent="0.2">
      <c r="B12" s="26" t="s">
        <v>427</v>
      </c>
    </row>
    <row r="15" spans="2:2" ht="15.75" x14ac:dyDescent="0.2">
      <c r="B15" s="108" t="s">
        <v>428</v>
      </c>
    </row>
    <row r="16" spans="2:2" x14ac:dyDescent="0.2">
      <c r="B16" s="26" t="s">
        <v>429</v>
      </c>
    </row>
    <row r="17" spans="2:6" x14ac:dyDescent="0.2">
      <c r="B17" s="26" t="s">
        <v>430</v>
      </c>
    </row>
    <row r="18" spans="2:6" x14ac:dyDescent="0.2">
      <c r="B18" s="79" t="s">
        <v>431</v>
      </c>
      <c r="F18" s="106"/>
    </row>
    <row r="19" spans="2:6" x14ac:dyDescent="0.2">
      <c r="B19" s="26" t="s">
        <v>432</v>
      </c>
      <c r="F19" s="106"/>
    </row>
    <row r="20" spans="2:6" x14ac:dyDescent="0.2">
      <c r="B20" s="26" t="s">
        <v>433</v>
      </c>
      <c r="F20" s="106"/>
    </row>
    <row r="21" spans="2:6" x14ac:dyDescent="0.2">
      <c r="B21" s="26" t="s">
        <v>434</v>
      </c>
      <c r="F21" s="106"/>
    </row>
    <row r="22" spans="2:6" x14ac:dyDescent="0.2">
      <c r="B22" s="79" t="s">
        <v>431</v>
      </c>
    </row>
    <row r="23" spans="2:6" x14ac:dyDescent="0.2">
      <c r="B23" s="27" t="s">
        <v>435</v>
      </c>
    </row>
    <row r="24" spans="2:6" ht="28.5" x14ac:dyDescent="0.2">
      <c r="B24" s="55" t="s">
        <v>436</v>
      </c>
    </row>
    <row r="25" spans="2:6" ht="28.5" x14ac:dyDescent="0.2">
      <c r="B25" s="55" t="s">
        <v>437</v>
      </c>
    </row>
    <row r="26" spans="2:6" x14ac:dyDescent="0.2">
      <c r="B26" s="79" t="s">
        <v>431</v>
      </c>
    </row>
    <row r="27" spans="2:6" x14ac:dyDescent="0.2">
      <c r="B27" s="55" t="s">
        <v>438</v>
      </c>
    </row>
    <row r="28" spans="2:6" ht="28.5" x14ac:dyDescent="0.2">
      <c r="B28" s="55" t="s">
        <v>439</v>
      </c>
    </row>
    <row r="29" spans="2:6" x14ac:dyDescent="0.2">
      <c r="B29" s="79" t="s">
        <v>431</v>
      </c>
    </row>
    <row r="30" spans="2:6" ht="28.5" x14ac:dyDescent="0.2">
      <c r="B30" s="55" t="s">
        <v>440</v>
      </c>
    </row>
    <row r="31" spans="2:6" ht="28.5" x14ac:dyDescent="0.2">
      <c r="B31" s="55" t="s">
        <v>439</v>
      </c>
    </row>
    <row r="32" spans="2:6" x14ac:dyDescent="0.2">
      <c r="B32" s="55"/>
    </row>
    <row r="33" spans="2:9" x14ac:dyDescent="0.2">
      <c r="B33" s="55"/>
    </row>
    <row r="34" spans="2:9" ht="15.75" x14ac:dyDescent="0.2">
      <c r="B34" s="108" t="s">
        <v>441</v>
      </c>
    </row>
    <row r="35" spans="2:9" ht="35.25" customHeight="1" x14ac:dyDescent="0.2">
      <c r="B35" s="221" t="s">
        <v>442</v>
      </c>
      <c r="C35" s="55"/>
      <c r="D35" s="55"/>
      <c r="E35" s="55"/>
      <c r="F35" s="55"/>
      <c r="G35" s="55"/>
      <c r="H35" s="55"/>
      <c r="I35" s="55"/>
    </row>
    <row r="36" spans="2:9" ht="15.75" customHeight="1" x14ac:dyDescent="0.2">
      <c r="B36" s="109" t="s">
        <v>431</v>
      </c>
      <c r="D36" s="55"/>
      <c r="E36" s="55"/>
      <c r="F36" s="55"/>
      <c r="G36" s="55"/>
      <c r="H36" s="55"/>
      <c r="I36" s="55"/>
    </row>
    <row r="37" spans="2:9" ht="15.75" customHeight="1" x14ac:dyDescent="0.25">
      <c r="B37" s="93" t="s">
        <v>443</v>
      </c>
      <c r="D37" s="55"/>
      <c r="E37" s="55"/>
      <c r="F37" s="55"/>
      <c r="G37" s="55"/>
      <c r="H37" s="55"/>
      <c r="I37" s="55"/>
    </row>
    <row r="38" spans="2:9" ht="29.45" customHeight="1" x14ac:dyDescent="0.2">
      <c r="B38" s="220" t="s">
        <v>444</v>
      </c>
      <c r="D38" s="55"/>
      <c r="E38" s="55"/>
      <c r="F38" s="55"/>
      <c r="G38" s="55"/>
      <c r="H38" s="55"/>
      <c r="I38" s="55"/>
    </row>
    <row r="39" spans="2:9" ht="15" customHeight="1" x14ac:dyDescent="0.2">
      <c r="B39" s="220" t="s">
        <v>445</v>
      </c>
      <c r="D39" s="55"/>
      <c r="E39" s="55"/>
      <c r="F39" s="55"/>
      <c r="G39" s="55"/>
      <c r="H39" s="55"/>
      <c r="I39" s="55"/>
    </row>
    <row r="40" spans="2:9" ht="15.75" customHeight="1" x14ac:dyDescent="0.2">
      <c r="B40" s="109" t="s">
        <v>431</v>
      </c>
      <c r="D40" s="55"/>
      <c r="E40" s="55"/>
      <c r="F40" s="55"/>
      <c r="G40" s="55"/>
      <c r="H40" s="55"/>
      <c r="I40" s="55"/>
    </row>
    <row r="41" spans="2:9" ht="15.75" customHeight="1" x14ac:dyDescent="0.2">
      <c r="B41" s="397" t="s">
        <v>446</v>
      </c>
      <c r="C41" s="62"/>
      <c r="D41" s="62"/>
      <c r="E41" s="62"/>
      <c r="F41" s="62"/>
      <c r="G41" s="62"/>
      <c r="H41" s="62"/>
      <c r="I41" s="62"/>
    </row>
    <row r="42" spans="2:9" ht="15.75" customHeight="1" x14ac:dyDescent="0.2">
      <c r="B42" s="397"/>
      <c r="D42" s="55"/>
      <c r="E42" s="55"/>
      <c r="F42" s="55"/>
      <c r="G42" s="55"/>
      <c r="H42" s="55"/>
      <c r="I42" s="55"/>
    </row>
    <row r="43" spans="2:9" ht="15.75" customHeight="1" x14ac:dyDescent="0.2">
      <c r="B43" s="397"/>
      <c r="D43" s="55"/>
      <c r="E43" s="55"/>
      <c r="F43" s="55"/>
      <c r="G43" s="55"/>
      <c r="H43" s="55"/>
      <c r="I43" s="55"/>
    </row>
    <row r="44" spans="2:9" ht="15.75" customHeight="1" x14ac:dyDescent="0.2">
      <c r="B44" s="110"/>
      <c r="D44" s="55"/>
      <c r="E44" s="55"/>
      <c r="F44" s="55"/>
      <c r="G44" s="55"/>
      <c r="H44" s="55"/>
      <c r="I44" s="55"/>
    </row>
    <row r="45" spans="2:9" ht="15.75" x14ac:dyDescent="0.2">
      <c r="B45" s="108" t="s">
        <v>447</v>
      </c>
    </row>
    <row r="46" spans="2:9" x14ac:dyDescent="0.2">
      <c r="B46" s="26" t="s">
        <v>123</v>
      </c>
    </row>
    <row r="48" spans="2:9" ht="15.75" x14ac:dyDescent="0.2">
      <c r="B48" s="108" t="s">
        <v>126</v>
      </c>
    </row>
    <row r="49" spans="2:2" ht="15.75" x14ac:dyDescent="0.2">
      <c r="B49" s="108"/>
    </row>
    <row r="50" spans="2:2" ht="15.75" x14ac:dyDescent="0.2">
      <c r="B50" s="108" t="s">
        <v>448</v>
      </c>
    </row>
    <row r="51" spans="2:2" x14ac:dyDescent="0.2">
      <c r="B51" s="26" t="s">
        <v>449</v>
      </c>
    </row>
    <row r="52" spans="2:2" x14ac:dyDescent="0.2">
      <c r="B52" s="114" t="s">
        <v>450</v>
      </c>
    </row>
    <row r="53" spans="2:2" x14ac:dyDescent="0.2">
      <c r="B53" s="115" t="s">
        <v>451</v>
      </c>
    </row>
    <row r="54" spans="2:2" x14ac:dyDescent="0.2">
      <c r="B54" s="115" t="s">
        <v>452</v>
      </c>
    </row>
    <row r="55" spans="2:2" ht="15.75" x14ac:dyDescent="0.2">
      <c r="B55" s="108" t="s">
        <v>453</v>
      </c>
    </row>
    <row r="56" spans="2:2" ht="14.25" customHeight="1" x14ac:dyDescent="0.2">
      <c r="B56" s="113" t="s">
        <v>454</v>
      </c>
    </row>
    <row r="57" spans="2:2" x14ac:dyDescent="0.2">
      <c r="B57" s="26" t="s">
        <v>449</v>
      </c>
    </row>
    <row r="58" spans="2:2" x14ac:dyDescent="0.2">
      <c r="B58" s="114" t="s">
        <v>450</v>
      </c>
    </row>
    <row r="59" spans="2:2" x14ac:dyDescent="0.2">
      <c r="B59" s="115" t="s">
        <v>451</v>
      </c>
    </row>
    <row r="60" spans="2:2" x14ac:dyDescent="0.2">
      <c r="B60" s="115" t="s">
        <v>452</v>
      </c>
    </row>
    <row r="61" spans="2:2" x14ac:dyDescent="0.2">
      <c r="B61" s="111"/>
    </row>
    <row r="62" spans="2:2" ht="15.75" x14ac:dyDescent="0.2">
      <c r="B62" s="108" t="s">
        <v>455</v>
      </c>
    </row>
    <row r="63" spans="2:2" ht="71.25" x14ac:dyDescent="0.2">
      <c r="B63" s="112" t="s">
        <v>456</v>
      </c>
    </row>
    <row r="64" spans="2:2" x14ac:dyDescent="0.2">
      <c r="B64" s="113" t="s">
        <v>457</v>
      </c>
    </row>
    <row r="65" spans="1:2" x14ac:dyDescent="0.2">
      <c r="B65" s="112" t="s">
        <v>458</v>
      </c>
    </row>
    <row r="66" spans="1:2" ht="15.75" customHeight="1" x14ac:dyDescent="0.2">
      <c r="B66" s="397" t="s">
        <v>459</v>
      </c>
    </row>
    <row r="67" spans="1:2" ht="15.75" customHeight="1" x14ac:dyDescent="0.2">
      <c r="B67" s="397"/>
    </row>
    <row r="68" spans="1:2" ht="15.75" customHeight="1" x14ac:dyDescent="0.2">
      <c r="B68" s="220"/>
    </row>
    <row r="69" spans="1:2" ht="15.75" x14ac:dyDescent="0.2">
      <c r="B69" s="108" t="s">
        <v>460</v>
      </c>
    </row>
    <row r="70" spans="1:2" s="55" customFormat="1" ht="77.25" customHeight="1" x14ac:dyDescent="0.2">
      <c r="B70" s="220" t="s">
        <v>461</v>
      </c>
    </row>
    <row r="71" spans="1:2" x14ac:dyDescent="0.2">
      <c r="A71" s="55"/>
      <c r="B71" s="220"/>
    </row>
    <row r="72" spans="1:2" x14ac:dyDescent="0.2">
      <c r="B72" s="55"/>
    </row>
    <row r="73" spans="1:2" ht="15.75" x14ac:dyDescent="0.2">
      <c r="B73" s="10"/>
    </row>
    <row r="75" spans="1:2" ht="15.75" x14ac:dyDescent="0.2">
      <c r="B75" s="10"/>
    </row>
    <row r="116" spans="2:2" x14ac:dyDescent="0.2">
      <c r="B116" s="11"/>
    </row>
  </sheetData>
  <sheetProtection selectLockedCells="1"/>
  <customSheetViews>
    <customSheetView guid="{E9762F90-A9CC-4114-88C4-1600410A7130}" showPageBreaks="1" printArea="1">
      <selection activeCell="B6" sqref="B6"/>
      <colBreaks count="1" manualBreakCount="1">
        <brk id="4" max="1048575" man="1"/>
      </colBreaks>
      <pageMargins left="0" right="0" top="0" bottom="0" header="0" footer="0"/>
      <pageSetup scale="68" orientation="portrait" r:id="rId1"/>
    </customSheetView>
    <customSheetView guid="{6EEDCC1D-9C7E-44CE-B9EA-477AC3EA6FE0}" showPageBreaks="1" printArea="1" topLeftCell="A31">
      <selection activeCell="B6" sqref="B6"/>
      <colBreaks count="1" manualBreakCount="1">
        <brk id="4" max="1048575" man="1"/>
      </colBreaks>
      <pageMargins left="0" right="0" top="0" bottom="0" header="0" footer="0"/>
      <pageSetup scale="68" orientation="portrait" r:id="rId2"/>
    </customSheetView>
  </customSheetViews>
  <mergeCells count="2">
    <mergeCell ref="B41:B43"/>
    <mergeCell ref="B66:B67"/>
  </mergeCells>
  <hyperlinks>
    <hyperlink ref="B3" r:id="rId3" xr:uid="{00000000-0004-0000-0300-000000000000}"/>
  </hyperlinks>
  <pageMargins left="0.7" right="0.7" top="0.75" bottom="0.75" header="0.3" footer="0.3"/>
  <pageSetup scale="68" orientation="portrait" r:id="rId4"/>
  <colBreaks count="1" manualBreakCount="1">
    <brk id="4" max="1048575" man="1"/>
  </colBreaks>
  <drawing r:id="rId5"/>
  <legacyDrawing r:id="rId6"/>
  <mc:AlternateContent xmlns:mc="http://schemas.openxmlformats.org/markup-compatibility/2006">
    <mc:Choice Requires="x14">
      <controls>
        <mc:AlternateContent xmlns:mc="http://schemas.openxmlformats.org/markup-compatibility/2006">
          <mc:Choice Requires="x14">
            <control shapeId="9219" r:id="rId7" name="Check Box 3">
              <controlPr locked="0" defaultSize="0" autoFill="0" autoLine="0" autoPict="0">
                <anchor moveWithCells="1">
                  <from>
                    <xdr:col>0</xdr:col>
                    <xdr:colOff>38100</xdr:colOff>
                    <xdr:row>33</xdr:row>
                    <xdr:rowOff>0</xdr:rowOff>
                  </from>
                  <to>
                    <xdr:col>1</xdr:col>
                    <xdr:colOff>457200</xdr:colOff>
                    <xdr:row>34</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mc:AlternateContent xmlns:mc="http://schemas.openxmlformats.org/markup-compatibility/2006">
          <mc:Choice Requires="x14">
            <control shapeId="9225" r:id="rId9" name="Check Box 9">
              <controlPr locked="0" defaultSize="0" autoFill="0" autoLine="0" autoPict="0">
                <anchor moveWithCells="1">
                  <from>
                    <xdr:col>0</xdr:col>
                    <xdr:colOff>0</xdr:colOff>
                    <xdr:row>61</xdr:row>
                    <xdr:rowOff>19050</xdr:rowOff>
                  </from>
                  <to>
                    <xdr:col>0</xdr:col>
                    <xdr:colOff>304800</xdr:colOff>
                    <xdr:row>62</xdr:row>
                    <xdr:rowOff>38100</xdr:rowOff>
                  </to>
                </anchor>
              </controlPr>
            </control>
          </mc:Choice>
        </mc:AlternateContent>
        <mc:AlternateContent xmlns:mc="http://schemas.openxmlformats.org/markup-compatibility/2006">
          <mc:Choice Requires="x14">
            <control shapeId="9227" r:id="rId10" name="Check Box 11">
              <controlPr locked="0" defaultSize="0" autoFill="0" autoLine="0" autoPict="0">
                <anchor moveWithCells="1">
                  <from>
                    <xdr:col>0</xdr:col>
                    <xdr:colOff>9525</xdr:colOff>
                    <xdr:row>43</xdr:row>
                    <xdr:rowOff>190500</xdr:rowOff>
                  </from>
                  <to>
                    <xdr:col>1</xdr:col>
                    <xdr:colOff>428625</xdr:colOff>
                    <xdr:row>45</xdr:row>
                    <xdr:rowOff>0</xdr:rowOff>
                  </to>
                </anchor>
              </controlPr>
            </control>
          </mc:Choice>
        </mc:AlternateContent>
        <mc:AlternateContent xmlns:mc="http://schemas.openxmlformats.org/markup-compatibility/2006">
          <mc:Choice Requires="x14">
            <control shapeId="9231" r:id="rId11" name="Check Box 15">
              <controlPr locked="0" defaultSize="0" autoFill="0" autoLine="0" autoPict="0">
                <anchor moveWithCells="1">
                  <from>
                    <xdr:col>0</xdr:col>
                    <xdr:colOff>0</xdr:colOff>
                    <xdr:row>47</xdr:row>
                    <xdr:rowOff>19050</xdr:rowOff>
                  </from>
                  <to>
                    <xdr:col>1</xdr:col>
                    <xdr:colOff>419100</xdr:colOff>
                    <xdr:row>48</xdr:row>
                    <xdr:rowOff>28575</xdr:rowOff>
                  </to>
                </anchor>
              </controlPr>
            </control>
          </mc:Choice>
        </mc:AlternateContent>
        <mc:AlternateContent xmlns:mc="http://schemas.openxmlformats.org/markup-compatibility/2006">
          <mc:Choice Requires="x14">
            <control shapeId="9232" r:id="rId12" name="Check Box 16">
              <controlPr locked="0" defaultSize="0" autoFill="0" autoLine="0" autoPict="0">
                <anchor moveWithCells="1">
                  <from>
                    <xdr:col>0</xdr:col>
                    <xdr:colOff>19050</xdr:colOff>
                    <xdr:row>10</xdr:row>
                    <xdr:rowOff>0</xdr:rowOff>
                  </from>
                  <to>
                    <xdr:col>1</xdr:col>
                    <xdr:colOff>438150</xdr:colOff>
                    <xdr:row>11</xdr:row>
                    <xdr:rowOff>9525</xdr:rowOff>
                  </to>
                </anchor>
              </controlPr>
            </control>
          </mc:Choice>
        </mc:AlternateContent>
        <mc:AlternateContent xmlns:mc="http://schemas.openxmlformats.org/markup-compatibility/2006">
          <mc:Choice Requires="x14">
            <control shapeId="9233" r:id="rId13" name="Check Box 17">
              <controlPr locked="0" defaultSize="0" autoFill="0" autoLine="0" autoPict="0">
                <anchor moveWithCells="1">
                  <from>
                    <xdr:col>0</xdr:col>
                    <xdr:colOff>28575</xdr:colOff>
                    <xdr:row>14</xdr:row>
                    <xdr:rowOff>19050</xdr:rowOff>
                  </from>
                  <to>
                    <xdr:col>1</xdr:col>
                    <xdr:colOff>447675</xdr:colOff>
                    <xdr:row>15</xdr:row>
                    <xdr:rowOff>28575</xdr:rowOff>
                  </to>
                </anchor>
              </controlPr>
            </control>
          </mc:Choice>
        </mc:AlternateContent>
        <mc:AlternateContent xmlns:mc="http://schemas.openxmlformats.org/markup-compatibility/2006">
          <mc:Choice Requires="x14">
            <control shapeId="9234" r:id="rId14" name="Check Box 18">
              <controlPr locked="0" defaultSize="0" autoFill="0" autoLine="0" autoPict="0">
                <anchor moveWithCells="1">
                  <from>
                    <xdr:col>0</xdr:col>
                    <xdr:colOff>47625</xdr:colOff>
                    <xdr:row>68</xdr:row>
                    <xdr:rowOff>9525</xdr:rowOff>
                  </from>
                  <to>
                    <xdr:col>0</xdr:col>
                    <xdr:colOff>352425</xdr:colOff>
                    <xdr:row>69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
  <sheetViews>
    <sheetView topLeftCell="A7" workbookViewId="0">
      <selection activeCell="A8" sqref="A8"/>
    </sheetView>
  </sheetViews>
  <sheetFormatPr defaultRowHeight="15" x14ac:dyDescent="0.25"/>
  <sheetData>
    <row r="7" spans="1:1" x14ac:dyDescent="0.25">
      <c r="A7" t="s">
        <v>462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13" ma:contentTypeDescription="Create a new document." ma:contentTypeScope="" ma:versionID="19d1fa717444d1920e88158a403aeb7b">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11706de0ba87182aa54ec5e179b1be08"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39fd03d-e778-45a1-a7fe-77438ca6447c}" ma:internalName="TaxCatchAll" ma:showField="CatchAllData" ma:web="0c4a6f31-d38c-4f21-8422-a05a021154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0e16e8-2109-40d9-9dc6-5aa32e4de434">
      <Terms xmlns="http://schemas.microsoft.com/office/infopath/2007/PartnerControls"/>
    </lcf76f155ced4ddcb4097134ff3c332f>
    <TaxCatchAll xmlns="0c4a6f31-d38c-4f21-8422-a05a02115431" xsi:nil="true"/>
  </documentManagement>
</p:properties>
</file>

<file path=customXml/itemProps1.xml><?xml version="1.0" encoding="utf-8"?>
<ds:datastoreItem xmlns:ds="http://schemas.openxmlformats.org/officeDocument/2006/customXml" ds:itemID="{D5EF4844-E047-43E5-97C6-99526F7EA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ED76B-D51F-4C3E-B903-50444E61DB9A}">
  <ds:schemaRefs>
    <ds:schemaRef ds:uri="http://schemas.microsoft.com/sharepoint/v3/contenttype/forms"/>
  </ds:schemaRefs>
</ds:datastoreItem>
</file>

<file path=customXml/itemProps3.xml><?xml version="1.0" encoding="utf-8"?>
<ds:datastoreItem xmlns:ds="http://schemas.openxmlformats.org/officeDocument/2006/customXml" ds:itemID="{676E879F-A789-4D38-BDB5-CBD3EC410E14}">
  <ds:schemaRefs>
    <ds:schemaRef ds:uri="http://purl.org/dc/terms/"/>
    <ds:schemaRef ds:uri="http://schemas.microsoft.com/office/2006/documentManagement/types"/>
    <ds:schemaRef ds:uri="http://schemas.openxmlformats.org/package/2006/metadata/core-properties"/>
    <ds:schemaRef ds:uri="800e16e8-2109-40d9-9dc6-5aa32e4de434"/>
    <ds:schemaRef ds:uri="http://purl.org/dc/elements/1.1/"/>
    <ds:schemaRef ds:uri="http://schemas.microsoft.com/office/infopath/2007/PartnerControls"/>
    <ds:schemaRef ds:uri="0c4a6f31-d38c-4f21-8422-a05a0211543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Instructions NEW</vt:lpstr>
      <vt:lpstr>Applicant Information</vt:lpstr>
      <vt:lpstr>Internet Extension Project</vt:lpstr>
      <vt:lpstr>IEP Last Mile Expenses</vt:lpstr>
      <vt:lpstr>IEP Middle Mile Expenses</vt:lpstr>
      <vt:lpstr>Documents for CPUC</vt:lpstr>
      <vt:lpstr>Map</vt:lpstr>
      <vt:lpstr>'Instructions NEW'!_Toc397436510</vt:lpstr>
      <vt:lpstr>arrayApplicantInformation</vt:lpstr>
      <vt:lpstr>'Internet Extension Project'!arrayProjectInformation</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'Documents for CPUC'!Print_Area</vt:lpstr>
      <vt:lpstr>'Instructions NEW'!Print_Area</vt:lpstr>
      <vt:lpstr>'Internet Extension Project'!Print_Area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Cheim, Taylor G.</cp:lastModifiedBy>
  <cp:revision/>
  <dcterms:created xsi:type="dcterms:W3CDTF">2014-09-09T18:22:04Z</dcterms:created>
  <dcterms:modified xsi:type="dcterms:W3CDTF">2024-05-08T17:57:26Z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y fmtid="{D5CDD505-2E9C-101B-9397-08002B2CF9AE}" pid="3" name="MediaServiceImageTags">
    <vt:lpwstr/>
  </property>
</Properties>
</file>