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90DAFB00-7251-46C2-AC7B-84764C212228}"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'!$A$4:$Q$16</definedName>
    <definedName name="_xlnm.Print_Area" localSheetId="0">'Cover Page'!$A$1:$B$7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6" i="1" l="1"/>
  <c r="Q8" i="1"/>
  <c r="Q9" i="1"/>
  <c r="Q10" i="1"/>
  <c r="Q13" i="1"/>
  <c r="Q15" i="1"/>
  <c r="Q16" i="1"/>
  <c r="Q5" i="1"/>
</calcChain>
</file>

<file path=xl/sharedStrings.xml><?xml version="1.0" encoding="utf-8"?>
<sst xmlns="http://schemas.openxmlformats.org/spreadsheetml/2006/main" count="296" uniqueCount="84">
  <si>
    <t>SPEECH GENERATING DEVICE</t>
  </si>
  <si>
    <t>EXHIBIT B: EQUIPMENT COST WORKSHEET - COVER PAGE</t>
  </si>
  <si>
    <t>CONTRACTOR'S LEGAL COMPANY NAME:</t>
  </si>
  <si>
    <t>Lingraphicare America, Inc.</t>
  </si>
  <si>
    <t xml:space="preserve">(as stated on Bidder's PAYEE DATA RECORD (STD 204) Form registered with Contractor's Electronic Vendor Application of Qualifications) </t>
  </si>
  <si>
    <r>
      <rPr>
        <b/>
        <sz val="12"/>
        <color rgb="FF000000"/>
        <rFont val="Arial"/>
      </rPr>
      <t xml:space="preserve">Cover Page worksheet: </t>
    </r>
    <r>
      <rPr>
        <sz val="12"/>
        <color rgb="FF000000"/>
        <rFont val="Arial"/>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</si>
  <si>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</si>
  <si>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</si>
  <si>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</si>
  <si>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</si>
  <si>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</si>
  <si>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</si>
  <si>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</si>
  <si>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</si>
  <si>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</si>
  <si>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</si>
  <si>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</si>
  <si>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</si>
  <si>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</si>
  <si>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</si>
  <si>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</si>
  <si>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</si>
  <si>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</si>
  <si>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</si>
  <si>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</si>
  <si>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</si>
  <si>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</si>
  <si>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</si>
  <si>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</si>
  <si>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</si>
  <si>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MiniTalk</t>
  </si>
  <si>
    <t>D</t>
  </si>
  <si>
    <t>Yes</t>
  </si>
  <si>
    <t>E2510</t>
  </si>
  <si>
    <t>TouchTalk</t>
  </si>
  <si>
    <t>TouchTalk Plus</t>
  </si>
  <si>
    <t>Standard Mouse</t>
  </si>
  <si>
    <t>A</t>
  </si>
  <si>
    <t>No</t>
  </si>
  <si>
    <t>E2599</t>
  </si>
  <si>
    <t>Bluetooth Mouse</t>
  </si>
  <si>
    <t>Bluetooth Keyboard</t>
  </si>
  <si>
    <t>Large Print Keyboard</t>
  </si>
  <si>
    <t>External Bluetooth Speaker (JBL)</t>
  </si>
  <si>
    <t>Joystick with switch (TLC)</t>
  </si>
  <si>
    <t>AllTalk Bag</t>
  </si>
  <si>
    <t>TouchTalk Lenovo P10 Standard Case</t>
  </si>
  <si>
    <t>TouchTalk Samsung Tab A Case</t>
  </si>
  <si>
    <t xml:space="preserve">TouchTalk Samsung A7 Standard Case </t>
  </si>
  <si>
    <t xml:space="preserve">TouchTalk Samsung A8 Standard Case </t>
  </si>
  <si>
    <t xml:space="preserve">TouchTalk Samsung A9+ Standard Case </t>
  </si>
  <si>
    <t xml:space="preserve">TouchTalk Samsung A11+ Standard Case </t>
  </si>
  <si>
    <t>TouchTalk Plus Samsung S7+/S8+ Standard Case</t>
  </si>
  <si>
    <t>TouchTalk Plus Samsung S9 FE+ Standard Case</t>
  </si>
  <si>
    <t>TouchTalk Plus Samsung S10 FE+ Standard Case</t>
  </si>
  <si>
    <t>MiniTalk Lenovo M8 Standard Case</t>
  </si>
  <si>
    <t>MiniTalk Lenovo M9 Standard Case</t>
  </si>
  <si>
    <t>MiniTalk Lenovo K9 Standard Case</t>
  </si>
  <si>
    <t>MiniTalk Lenovo M8 BobJGear Case</t>
  </si>
  <si>
    <t>TouchTalk Lenovo P10 BobJGear Case</t>
  </si>
  <si>
    <t>TouchTalk Samsung Tab A BobJGear Rugged Case</t>
  </si>
  <si>
    <t>Stand for BobJGear Rugged Cases</t>
  </si>
  <si>
    <t>Yoga/Yoga 2</t>
  </si>
  <si>
    <t>Yoga 3</t>
  </si>
  <si>
    <t>Yoga 710</t>
  </si>
  <si>
    <t>Lenovo Tab 4 8 inch charger</t>
  </si>
  <si>
    <t>Lenovo P10 Charger</t>
  </si>
  <si>
    <t>Reversible Micro USB Cable</t>
  </si>
  <si>
    <t>USB to Micro USB Cable</t>
  </si>
  <si>
    <t>USB C charger for TouchTalk</t>
  </si>
  <si>
    <t>USB C Adapter</t>
  </si>
  <si>
    <t>Replacement/additional stylus pen</t>
  </si>
  <si>
    <t>Stylus- Extended</t>
  </si>
  <si>
    <t>Stylus – T Style</t>
  </si>
  <si>
    <t>Stylus – Ball Type</t>
  </si>
  <si>
    <t>Stylus - Weighted</t>
  </si>
  <si>
    <t>Stylus - Flex</t>
  </si>
  <si>
    <t>Stylus - Head Pointer</t>
  </si>
  <si>
    <t>Stylus - Flex with Strap</t>
  </si>
  <si>
    <t>Mounting System</t>
  </si>
  <si>
    <t>M</t>
  </si>
  <si>
    <t>E2512</t>
  </si>
  <si>
    <t>SGD EQUIPMENT COST WORKSHEET - Tab 1. Instructions</t>
  </si>
  <si>
    <t>SGD EQUIPMENT COST WORKSHEET - Tab 2. Equipment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</si>
</sst>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00"/>
  </numFmts>
  <fonts count="18"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ont>
    <font>
      <sz val="11"/>
      <color theme="1"/>
      <name val="Arial"/>
    </font>
    <font>
      <b/>
      <sz val="16"/>
      <color rgb="FF000000"/>
      <name val="Arial"/>
    </font>
    <font>
      <b/>
      <sz val="12"/>
      <color rgb="FF000000"/>
      <name val="Arial"/>
    </font>
    <font>
      <sz val="11"/>
      <color rgb="FF000000"/>
      <name val="Arial"/>
    </font>
    <font>
      <b/>
      <sz val="16"/>
      <color theme="1"/>
      <name val="Arial"/>
    </font>
    <font>
      <b/>
      <sz val="12"/>
      <color theme="1"/>
      <name val="Arial"/>
    </font>
    <font>
      <sz val="12"/>
      <color theme="1"/>
      <name val="Arial"/>
    </font>
    <font>
      <sz val="12"/>
      <color rgb="FF000000"/>
      <name val="Arial"/>
    </font>
    <font>
      <sz val="8"/>
      <name val="Aptos Narrow"/>
      <family val="2"/>
      <scheme val="minor"/>
    </font>
  </fonts>
  <fills count="9">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63">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center" vertical="center" wrapText="1"/>
    </xf>
    <xf numFmtId="0" fontId="7" fillId="8" borderId="0" xfId="0" applyFont="1" applyFill="1" applyAlignment="1">
      <alignment horizontal="center"/>
    </xf>
    <xf numFmtId="0" fontId="9" fillId="0" borderId="0" xfId="0" applyFont="1"/>
    <xf numFmtId="0" fontId="14" fillId="6" borderId="9" xfId="0" applyFont="1" applyFill="1" applyBorder="1" applyAlignment="1">
      <alignment horizontal="center" vertical="center"/>
    </xf>
    <xf numFmtId="0" fontId="14" fillId="6" borderId="11" xfId="0" applyFont="1" applyFill="1" applyBorder="1" applyAlignment="1">
      <alignment horizontal="center" vertical="center"/>
    </xf>
    <xf numFmtId="0" fontId="15" fillId="0" borderId="12" xfId="0" applyFont="1" applyBorder="1" applyAlignment="1">
      <alignment horizontal="left" vertical="center" wrapText="1"/>
    </xf>
    <xf numFmtId="0" fontId="15" fillId="8" borderId="12" xfId="0" applyFont="1" applyFill="1" applyBorder="1" applyAlignment="1">
      <alignment horizontal="left" vertical="center" wrapText="1"/>
    </xf>
    <xf numFmtId="0" fontId="14" fillId="6" borderId="13" xfId="0" applyFont="1" applyFill="1" applyBorder="1" applyAlignment="1">
      <alignment horizontal="center" vertical="center"/>
    </xf>
    <xf numFmtId="0" fontId="15" fillId="0" borderId="14" xfId="0" applyFont="1" applyBorder="1" applyAlignment="1">
      <alignment horizontal="left" vertical="center" wrapText="1"/>
    </xf>
    <xf numFmtId="0" fontId="16" fillId="0" borderId="10" xfId="0" applyFont="1" applyBorder="1" applyAlignment="1">
      <alignment horizontal="left" vertical="center" wrapText="1"/>
    </xf>
    <xf numFmtId="0" fontId="3" fillId="2" borderId="3" xfId="0" applyFont="1" applyFill="1" applyBorder="1" applyAlignment="1">
      <alignment horizontal="center" vertical="center" wrapText="1"/>
    </xf>
    <xf numFmtId="0" fontId="11" fillId="0" borderId="23" xfId="0" applyFont="1" applyBorder="1" applyAlignment="1">
      <alignment horizontal="left" vertical="center" wrapText="1"/>
    </xf>
    <xf numFmtId="0" fontId="12" fillId="0" borderId="24" xfId="0" applyFont="1" applyBorder="1" applyAlignment="1">
      <alignment horizontal="left"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6" fontId="2" fillId="0" borderId="1" xfId="1" applyNumberFormat="1" applyFont="1" applyBorder="1" applyAlignment="1">
      <alignment horizontal="center" vertical="center" wrapText="1"/>
    </xf>
    <xf numFmtId="44" fontId="2" fillId="0" borderId="1" xfId="1" applyFont="1" applyBorder="1" applyAlignment="1">
      <alignment horizontal="center" vertical="center" wrapText="1"/>
    </xf>
    <xf numFmtId="0" fontId="2" fillId="0" borderId="0" xfId="0" applyFont="1" applyAlignment="1">
      <alignment horizontal="center" vertical="center"/>
    </xf>
    <xf numFmtId="164" fontId="2" fillId="0" borderId="0" xfId="0" applyNumberFormat="1" applyFont="1" applyAlignment="1">
      <alignment horizontal="center" vertical="center" wrapText="1"/>
    </xf>
    <xf numFmtId="44" fontId="2" fillId="0" borderId="0" xfId="1" applyFont="1" applyAlignment="1">
      <alignment horizontal="center" vertical="center" wrapText="1"/>
    </xf>
    <xf numFmtId="0" fontId="2" fillId="0" borderId="5" xfId="0" applyFont="1" applyBorder="1" applyAlignment="1">
      <alignment horizontal="center" vertical="center" wrapText="1"/>
    </xf>
    <xf numFmtId="164" fontId="2" fillId="0" borderId="5" xfId="0" applyNumberFormat="1" applyFont="1" applyBorder="1" applyAlignment="1">
      <alignment horizontal="center" vertical="center" wrapText="1"/>
    </xf>
    <xf numFmtId="6" fontId="2" fillId="0" borderId="5" xfId="1" applyNumberFormat="1" applyFont="1" applyBorder="1" applyAlignment="1">
      <alignment horizontal="center" vertical="center" wrapText="1"/>
    </xf>
    <xf numFmtId="44" fontId="2" fillId="0" borderId="5" xfId="1"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44" fontId="3" fillId="3" borderId="3" xfId="1" applyFont="1" applyFill="1" applyBorder="1" applyAlignment="1">
      <alignment horizontal="center" vertical="center" wrapText="1"/>
    </xf>
    <xf numFmtId="44" fontId="3" fillId="3" borderId="4" xfId="1"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9" fillId="0" borderId="20" xfId="0" applyFont="1" applyBorder="1" applyAlignment="1">
      <alignment horizontal="center"/>
    </xf>
    <xf numFmtId="0" fontId="9" fillId="0" borderId="19" xfId="0" applyFont="1" applyBorder="1" applyAlignment="1">
      <alignment horizont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9" fillId="0" borderId="15"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13" fillId="6" borderId="2" xfId="0" applyFont="1" applyFill="1" applyBorder="1" applyAlignment="1">
      <alignment horizontal="center" vertical="center"/>
    </xf>
    <xf numFmtId="0" fontId="13" fillId="6" borderId="4"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sheetPr>
    <pageSetUpPr fitToPage="1"/>
  </sheetPr>
  <dimension ref="A1:B7"/>
  <sheetViews>
    <sheetView workbookViewId="0">
      <selection sqref="A1:B7"/>
    </sheetView>
  </sheetViews>
  <sheetFormatPr defaultColWidth="9.140625" defaultRowHeight="14.25" x14ac:dyDescent="0.2"/>
  <cols>
    <col min="1" max="1" width="96.42578125" style="9" customWidth="1"/>
    <col min="2" max="2" width="40.42578125" style="9" customWidth="1"/>
    <col min="3" max="16384" width="9.140625" style="9"/>
  </cols>
  <sheetData>
    <row r="1" spans="1:2" ht="30" x14ac:dyDescent="0.2">
      <c r="A1" s="53" t="s">
        <v>0</v>
      </c>
      <c r="B1" s="54"/>
    </row>
    <row r="2" spans="1:2" ht="20.25" x14ac:dyDescent="0.2">
      <c r="A2" s="55" t="s">
        <v>1</v>
      </c>
      <c r="B2" s="56"/>
    </row>
    <row r="3" spans="1:2" x14ac:dyDescent="0.2">
      <c r="A3" s="57"/>
      <c r="B3" s="58"/>
    </row>
    <row r="4" spans="1:2" x14ac:dyDescent="0.2">
      <c r="A4" s="59"/>
      <c r="B4" s="60"/>
    </row>
    <row r="5" spans="1:2" ht="15.75" x14ac:dyDescent="0.2">
      <c r="A5" s="18" t="s">
        <v>2</v>
      </c>
      <c r="B5" s="51" t="s">
        <v>3</v>
      </c>
    </row>
    <row r="6" spans="1:2" ht="28.5" x14ac:dyDescent="0.2">
      <c r="A6" s="19" t="s">
        <v>4</v>
      </c>
      <c r="B6" s="52"/>
    </row>
    <row r="7" spans="1:2" x14ac:dyDescent="0.2">
      <c r="A7" s="49"/>
      <c r="B7" s="50"/>
    </row>
  </sheetData>
  <mergeCells count="5">
    <mergeCell ref="A7:B7"/>
    <mergeCell ref="B5:B6"/>
    <mergeCell ref="A1:B1"/>
    <mergeCell ref="A2:B2"/>
    <mergeCell ref="A3:B4"/>
  </mergeCells>
  <printOptions horizontalCentered="1" gridLines="1"/>
  <pageMargins left="0.25" right="0.25" top="0.75" bottom="0.75" header="0.3" footer="0.3"/>
  <pageSetup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dimension ref="A1:B10"/>
  <sheetViews>
    <sheetView workbookViewId="0">
      <selection activeCell="A2" sqref="A2"/>
    </sheetView>
  </sheetViews>
  <sheetFormatPr defaultColWidth="9.140625" defaultRowHeight="16.5" x14ac:dyDescent="0.3"/>
  <cols>
    <col min="1" max="1" width="9.140625" style="2"/>
    <col min="2" max="2" width="160.28515625" style="2" customWidth="1"/>
    <col min="3" max="16384" width="9.140625" style="2"/>
  </cols>
  <sheetData>
    <row r="1" spans="1:2" s="4" customFormat="1" ht="21" thickBot="1" x14ac:dyDescent="0.3">
      <c r="A1" s="61" t="s">
        <v>82</v>
      </c>
      <c r="B1" s="62"/>
    </row>
    <row r="2" spans="1:2" s="6" customFormat="1" ht="30.75" x14ac:dyDescent="0.3">
      <c r="A2" s="10">
        <v>1</v>
      </c>
      <c r="B2" s="16" t="s">
        <v>5</v>
      </c>
    </row>
    <row r="3" spans="1:2" s="6" customFormat="1" ht="30" x14ac:dyDescent="0.3">
      <c r="A3" s="11">
        <v>2</v>
      </c>
      <c r="B3" s="12" t="s">
        <v>6</v>
      </c>
    </row>
    <row r="4" spans="1:2" s="6" customFormat="1" ht="17.25" x14ac:dyDescent="0.3">
      <c r="A4" s="11">
        <v>3</v>
      </c>
      <c r="B4" s="12" t="s">
        <v>7</v>
      </c>
    </row>
    <row r="5" spans="1:2" s="6" customFormat="1" ht="45" x14ac:dyDescent="0.3">
      <c r="A5" s="11">
        <v>4</v>
      </c>
      <c r="B5" s="12" t="s">
        <v>8</v>
      </c>
    </row>
    <row r="6" spans="1:2" s="8" customFormat="1" ht="30" x14ac:dyDescent="0.3">
      <c r="A6" s="11">
        <v>5</v>
      </c>
      <c r="B6" s="13" t="s">
        <v>9</v>
      </c>
    </row>
    <row r="7" spans="1:2" s="6" customFormat="1" ht="30" x14ac:dyDescent="0.3">
      <c r="A7" s="14">
        <v>6</v>
      </c>
      <c r="B7" s="15" t="s">
        <v>10</v>
      </c>
    </row>
    <row r="8" spans="1:2" s="3" customFormat="1" ht="19.5" x14ac:dyDescent="0.25">
      <c r="A8" s="4"/>
      <c r="B8" s="1"/>
    </row>
    <row r="9" spans="1:2" s="3" customFormat="1" ht="19.5" x14ac:dyDescent="0.25">
      <c r="A9" s="4"/>
      <c r="B9" s="1"/>
    </row>
    <row r="10" spans="1:2" x14ac:dyDescent="0.3">
      <c r="A10" s="5"/>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48"/>
  <sheetViews>
    <sheetView tabSelected="1" zoomScale="90" zoomScaleNormal="90" workbookViewId="0">
      <selection activeCell="L5" sqref="L5"/>
    </sheetView>
  </sheetViews>
  <sheetFormatPr defaultColWidth="8.85546875" defaultRowHeight="14.25" x14ac:dyDescent="0.25"/>
  <cols>
    <col min="1" max="1" width="9.28515625" style="7" bestFit="1" customWidth="1"/>
    <col min="2" max="2" width="53.85546875" style="25" customWidth="1"/>
    <col min="3" max="3" width="14.7109375" style="7" customWidth="1"/>
    <col min="4" max="4" width="14.85546875" style="7" bestFit="1" customWidth="1"/>
    <col min="5" max="5" width="22.42578125" style="7" bestFit="1" customWidth="1"/>
    <col min="6" max="6" width="21" style="7" customWidth="1"/>
    <col min="7" max="7" width="19.42578125" style="7" bestFit="1" customWidth="1"/>
    <col min="8" max="8" width="15.140625" style="7" bestFit="1" customWidth="1"/>
    <col min="9" max="9" width="11.7109375" style="7" customWidth="1"/>
    <col min="10" max="10" width="12.28515625" style="26" bestFit="1" customWidth="1"/>
    <col min="11" max="11" width="12.42578125" style="7" customWidth="1"/>
    <col min="12" max="14" width="17.28515625" style="7" bestFit="1" customWidth="1"/>
    <col min="15" max="15" width="10.85546875" style="27" customWidth="1"/>
    <col min="16" max="16" width="14.7109375" style="27" bestFit="1" customWidth="1"/>
    <col min="17" max="17" width="11.5703125" style="27" bestFit="1" customWidth="1"/>
    <col min="18" max="16384" width="8.85546875" style="7"/>
  </cols>
  <sheetData>
    <row r="1" spans="1:17" s="20" customFormat="1" ht="18.75" thickBot="1" x14ac:dyDescent="0.3">
      <c r="A1" s="43" t="s">
        <v>83</v>
      </c>
      <c r="B1" s="44"/>
      <c r="C1" s="44"/>
      <c r="D1" s="44"/>
      <c r="E1" s="44"/>
      <c r="F1" s="44"/>
      <c r="G1" s="44"/>
      <c r="H1" s="44"/>
      <c r="I1" s="44"/>
      <c r="J1" s="44"/>
      <c r="K1" s="44"/>
      <c r="L1" s="44"/>
      <c r="M1" s="44"/>
      <c r="N1" s="44"/>
      <c r="O1" s="44"/>
      <c r="P1" s="44"/>
      <c r="Q1" s="45"/>
    </row>
    <row r="2" spans="1:17" ht="15" thickBot="1" x14ac:dyDescent="0.3">
      <c r="A2" s="46"/>
      <c r="B2" s="47"/>
      <c r="C2" s="47"/>
      <c r="D2" s="47"/>
      <c r="E2" s="47"/>
      <c r="F2" s="47"/>
      <c r="G2" s="47"/>
      <c r="H2" s="47"/>
      <c r="I2" s="47"/>
      <c r="J2" s="47"/>
      <c r="K2" s="47"/>
      <c r="L2" s="47"/>
      <c r="M2" s="47"/>
      <c r="N2" s="47"/>
      <c r="O2" s="47"/>
      <c r="P2" s="47"/>
      <c r="Q2" s="48"/>
    </row>
    <row r="3" spans="1:17" ht="15.75" thickBot="1" x14ac:dyDescent="0.3">
      <c r="A3" s="41"/>
      <c r="B3" s="42"/>
      <c r="C3" s="42"/>
      <c r="D3" s="42"/>
      <c r="E3" s="42"/>
      <c r="F3" s="42"/>
      <c r="G3" s="42"/>
      <c r="H3" s="42"/>
      <c r="I3" s="40" t="s">
        <v>11</v>
      </c>
      <c r="J3" s="40"/>
      <c r="K3" s="40"/>
      <c r="L3" s="40"/>
      <c r="M3" s="40"/>
      <c r="N3" s="40"/>
      <c r="O3" s="38" t="s">
        <v>12</v>
      </c>
      <c r="P3" s="38"/>
      <c r="Q3" s="39"/>
    </row>
    <row r="4" spans="1:17" ht="75.75" thickBot="1" x14ac:dyDescent="0.3">
      <c r="A4" s="32" t="s">
        <v>13</v>
      </c>
      <c r="B4" s="33" t="s">
        <v>14</v>
      </c>
      <c r="C4" s="34" t="s">
        <v>15</v>
      </c>
      <c r="D4" s="34" t="s">
        <v>16</v>
      </c>
      <c r="E4" s="34" t="s">
        <v>17</v>
      </c>
      <c r="F4" s="34" t="s">
        <v>18</v>
      </c>
      <c r="G4" s="34" t="s">
        <v>19</v>
      </c>
      <c r="H4" s="34" t="s">
        <v>20</v>
      </c>
      <c r="I4" s="17" t="s">
        <v>21</v>
      </c>
      <c r="J4" s="35" t="s">
        <v>22</v>
      </c>
      <c r="K4" s="17" t="s">
        <v>23</v>
      </c>
      <c r="L4" s="17" t="s">
        <v>24</v>
      </c>
      <c r="M4" s="17" t="s">
        <v>25</v>
      </c>
      <c r="N4" s="17" t="s">
        <v>26</v>
      </c>
      <c r="O4" s="36" t="s">
        <v>27</v>
      </c>
      <c r="P4" s="36" t="s">
        <v>28</v>
      </c>
      <c r="Q4" s="37" t="s">
        <v>29</v>
      </c>
    </row>
    <row r="5" spans="1:17" x14ac:dyDescent="0.25">
      <c r="A5" s="28">
        <v>1</v>
      </c>
      <c r="B5" s="28" t="s">
        <v>30</v>
      </c>
      <c r="C5" s="28"/>
      <c r="D5" s="28"/>
      <c r="E5" s="28" t="s">
        <v>31</v>
      </c>
      <c r="F5" s="28"/>
      <c r="G5" s="28" t="s">
        <v>32</v>
      </c>
      <c r="H5" s="28" t="s">
        <v>32</v>
      </c>
      <c r="I5" s="28" t="s">
        <v>33</v>
      </c>
      <c r="J5" s="29">
        <v>10000</v>
      </c>
      <c r="K5" s="28" t="s">
        <v>32</v>
      </c>
      <c r="L5" s="29"/>
      <c r="M5" s="29"/>
      <c r="N5" s="29"/>
      <c r="O5" s="30"/>
      <c r="P5" s="31">
        <v>0</v>
      </c>
      <c r="Q5" s="31">
        <f>O5+P5</f>
        <v>0</v>
      </c>
    </row>
    <row r="6" spans="1:17" x14ac:dyDescent="0.25">
      <c r="A6" s="21">
        <v>2</v>
      </c>
      <c r="B6" s="21" t="s">
        <v>34</v>
      </c>
      <c r="C6" s="21"/>
      <c r="D6" s="21"/>
      <c r="E6" s="21" t="s">
        <v>31</v>
      </c>
      <c r="F6" s="21"/>
      <c r="G6" s="21" t="s">
        <v>32</v>
      </c>
      <c r="H6" s="21" t="s">
        <v>32</v>
      </c>
      <c r="I6" s="21" t="s">
        <v>33</v>
      </c>
      <c r="J6" s="22">
        <v>10000</v>
      </c>
      <c r="K6" s="21" t="s">
        <v>32</v>
      </c>
      <c r="L6" s="22"/>
      <c r="M6" s="22"/>
      <c r="N6" s="22"/>
      <c r="O6" s="23"/>
      <c r="P6" s="24"/>
      <c r="Q6" s="24">
        <f t="shared" ref="Q6:Q16" si="0">O6+P6</f>
        <v>0</v>
      </c>
    </row>
    <row r="7" spans="1:17" x14ac:dyDescent="0.25">
      <c r="A7" s="21">
        <v>3</v>
      </c>
      <c r="B7" s="21" t="s">
        <v>35</v>
      </c>
      <c r="C7" s="21"/>
      <c r="D7" s="21"/>
      <c r="E7" s="21" t="s">
        <v>31</v>
      </c>
      <c r="F7" s="21"/>
      <c r="G7" s="21" t="s">
        <v>32</v>
      </c>
      <c r="H7" s="21" t="s">
        <v>32</v>
      </c>
      <c r="I7" s="21" t="s">
        <v>33</v>
      </c>
      <c r="J7" s="22">
        <v>10000</v>
      </c>
      <c r="K7" s="21" t="s">
        <v>32</v>
      </c>
      <c r="L7" s="22"/>
      <c r="M7" s="22"/>
      <c r="N7" s="22"/>
      <c r="O7" s="23"/>
      <c r="P7" s="24"/>
      <c r="Q7" s="24"/>
    </row>
    <row r="8" spans="1:17" x14ac:dyDescent="0.25">
      <c r="A8" s="21">
        <v>4</v>
      </c>
      <c r="B8" s="21" t="s">
        <v>36</v>
      </c>
      <c r="C8" s="21"/>
      <c r="D8" s="21"/>
      <c r="E8" s="21" t="s">
        <v>37</v>
      </c>
      <c r="F8" s="21"/>
      <c r="G8" s="21" t="s">
        <v>32</v>
      </c>
      <c r="H8" s="21" t="s">
        <v>38</v>
      </c>
      <c r="I8" s="21" t="s">
        <v>39</v>
      </c>
      <c r="J8" s="22">
        <v>25.31</v>
      </c>
      <c r="K8" s="21" t="s">
        <v>38</v>
      </c>
      <c r="L8" s="21"/>
      <c r="M8" s="21"/>
      <c r="N8" s="21"/>
      <c r="O8" s="24"/>
      <c r="P8" s="24"/>
      <c r="Q8" s="24">
        <f t="shared" si="0"/>
        <v>0</v>
      </c>
    </row>
    <row r="9" spans="1:17" x14ac:dyDescent="0.25">
      <c r="A9" s="21">
        <v>5</v>
      </c>
      <c r="B9" s="21" t="s">
        <v>40</v>
      </c>
      <c r="C9" s="21"/>
      <c r="D9" s="21"/>
      <c r="E9" s="21" t="s">
        <v>37</v>
      </c>
      <c r="F9" s="21"/>
      <c r="G9" s="21" t="s">
        <v>32</v>
      </c>
      <c r="H9" s="21" t="s">
        <v>38</v>
      </c>
      <c r="I9" s="21" t="s">
        <v>39</v>
      </c>
      <c r="J9" s="22">
        <v>74.45</v>
      </c>
      <c r="K9" s="21" t="s">
        <v>38</v>
      </c>
      <c r="L9" s="21"/>
      <c r="M9" s="21"/>
      <c r="N9" s="21"/>
      <c r="O9" s="24"/>
      <c r="P9" s="24"/>
      <c r="Q9" s="24">
        <f t="shared" si="0"/>
        <v>0</v>
      </c>
    </row>
    <row r="10" spans="1:17" x14ac:dyDescent="0.25">
      <c r="A10" s="21">
        <v>6</v>
      </c>
      <c r="B10" s="21" t="s">
        <v>41</v>
      </c>
      <c r="C10" s="21"/>
      <c r="D10" s="21"/>
      <c r="E10" s="21" t="s">
        <v>37</v>
      </c>
      <c r="F10" s="21"/>
      <c r="G10" s="21" t="s">
        <v>32</v>
      </c>
      <c r="H10" s="21" t="s">
        <v>38</v>
      </c>
      <c r="I10" s="21" t="s">
        <v>39</v>
      </c>
      <c r="J10" s="22">
        <v>112.91</v>
      </c>
      <c r="K10" s="21" t="s">
        <v>38</v>
      </c>
      <c r="L10" s="21"/>
      <c r="M10" s="21"/>
      <c r="N10" s="21"/>
      <c r="O10" s="24"/>
      <c r="P10" s="24"/>
      <c r="Q10" s="24">
        <f t="shared" si="0"/>
        <v>0</v>
      </c>
    </row>
    <row r="11" spans="1:17" x14ac:dyDescent="0.25">
      <c r="A11" s="21">
        <v>7</v>
      </c>
      <c r="B11" s="21" t="s">
        <v>42</v>
      </c>
      <c r="C11" s="21"/>
      <c r="D11" s="21"/>
      <c r="E11" s="21" t="s">
        <v>37</v>
      </c>
      <c r="F11" s="21"/>
      <c r="G11" s="21" t="s">
        <v>32</v>
      </c>
      <c r="H11" s="21" t="s">
        <v>38</v>
      </c>
      <c r="I11" s="21" t="s">
        <v>39</v>
      </c>
      <c r="J11" s="22">
        <v>56.81</v>
      </c>
      <c r="K11" s="21" t="s">
        <v>38</v>
      </c>
      <c r="L11" s="21"/>
      <c r="M11" s="21"/>
      <c r="N11" s="21"/>
      <c r="O11" s="24"/>
      <c r="P11" s="24"/>
      <c r="Q11" s="24"/>
    </row>
    <row r="12" spans="1:17" x14ac:dyDescent="0.25">
      <c r="A12" s="21">
        <v>8</v>
      </c>
      <c r="B12" s="21" t="s">
        <v>43</v>
      </c>
      <c r="C12" s="21"/>
      <c r="D12" s="21"/>
      <c r="E12" s="21" t="s">
        <v>37</v>
      </c>
      <c r="F12" s="21"/>
      <c r="G12" s="21" t="s">
        <v>32</v>
      </c>
      <c r="H12" s="21" t="s">
        <v>38</v>
      </c>
      <c r="I12" s="21" t="s">
        <v>39</v>
      </c>
      <c r="J12" s="22">
        <v>173.22</v>
      </c>
      <c r="K12" s="21" t="s">
        <v>38</v>
      </c>
      <c r="L12" s="21"/>
      <c r="M12" s="21"/>
      <c r="N12" s="21"/>
      <c r="O12" s="24"/>
      <c r="P12" s="24"/>
      <c r="Q12" s="24"/>
    </row>
    <row r="13" spans="1:17" x14ac:dyDescent="0.25">
      <c r="A13" s="21">
        <v>9</v>
      </c>
      <c r="B13" s="21" t="s">
        <v>44</v>
      </c>
      <c r="C13" s="21"/>
      <c r="D13" s="21"/>
      <c r="E13" s="21" t="s">
        <v>37</v>
      </c>
      <c r="F13" s="21"/>
      <c r="G13" s="21" t="s">
        <v>32</v>
      </c>
      <c r="H13" s="21" t="s">
        <v>38</v>
      </c>
      <c r="I13" s="21" t="s">
        <v>39</v>
      </c>
      <c r="J13" s="22">
        <v>1303.05</v>
      </c>
      <c r="K13" s="21" t="s">
        <v>38</v>
      </c>
      <c r="L13" s="21"/>
      <c r="M13" s="21"/>
      <c r="N13" s="21"/>
      <c r="O13" s="24"/>
      <c r="P13" s="24"/>
      <c r="Q13" s="24">
        <f t="shared" si="0"/>
        <v>0</v>
      </c>
    </row>
    <row r="14" spans="1:17" x14ac:dyDescent="0.25">
      <c r="A14" s="21">
        <v>10</v>
      </c>
      <c r="B14" s="21" t="s">
        <v>45</v>
      </c>
      <c r="C14" s="21"/>
      <c r="D14" s="21"/>
      <c r="E14" s="21" t="s">
        <v>37</v>
      </c>
      <c r="F14" s="21"/>
      <c r="G14" s="21" t="s">
        <v>32</v>
      </c>
      <c r="H14" s="21" t="s">
        <v>38</v>
      </c>
      <c r="I14" s="21" t="s">
        <v>39</v>
      </c>
      <c r="J14" s="22">
        <v>104.83</v>
      </c>
      <c r="K14" s="21" t="s">
        <v>38</v>
      </c>
      <c r="L14" s="21"/>
      <c r="M14" s="21"/>
      <c r="N14" s="21"/>
      <c r="O14" s="23"/>
      <c r="P14" s="24"/>
      <c r="Q14" s="24"/>
    </row>
    <row r="15" spans="1:17" x14ac:dyDescent="0.25">
      <c r="A15" s="21">
        <v>11</v>
      </c>
      <c r="B15" s="21" t="s">
        <v>46</v>
      </c>
      <c r="C15" s="21"/>
      <c r="D15" s="21"/>
      <c r="E15" s="21" t="s">
        <v>37</v>
      </c>
      <c r="F15" s="21"/>
      <c r="G15" s="21" t="s">
        <v>32</v>
      </c>
      <c r="H15" s="21" t="s">
        <v>38</v>
      </c>
      <c r="I15" s="21" t="s">
        <v>39</v>
      </c>
      <c r="J15" s="22">
        <v>126</v>
      </c>
      <c r="K15" s="21" t="s">
        <v>38</v>
      </c>
      <c r="L15" s="21"/>
      <c r="M15" s="21"/>
      <c r="N15" s="21"/>
      <c r="O15" s="24"/>
      <c r="P15" s="24"/>
      <c r="Q15" s="24">
        <f t="shared" si="0"/>
        <v>0</v>
      </c>
    </row>
    <row r="16" spans="1:17" x14ac:dyDescent="0.25">
      <c r="A16" s="21">
        <v>12</v>
      </c>
      <c r="B16" s="21" t="s">
        <v>47</v>
      </c>
      <c r="C16" s="21"/>
      <c r="D16" s="21"/>
      <c r="E16" s="21" t="s">
        <v>37</v>
      </c>
      <c r="F16" s="21"/>
      <c r="G16" s="21" t="s">
        <v>32</v>
      </c>
      <c r="H16" s="21" t="s">
        <v>38</v>
      </c>
      <c r="I16" s="21" t="s">
        <v>39</v>
      </c>
      <c r="J16" s="22">
        <v>126</v>
      </c>
      <c r="K16" s="21" t="s">
        <v>38</v>
      </c>
      <c r="L16" s="21"/>
      <c r="M16" s="21"/>
      <c r="N16" s="21"/>
      <c r="O16" s="23"/>
      <c r="P16" s="24"/>
      <c r="Q16" s="24">
        <f t="shared" si="0"/>
        <v>0</v>
      </c>
    </row>
    <row r="17" spans="1:17" x14ac:dyDescent="0.25">
      <c r="A17" s="21">
        <v>13</v>
      </c>
      <c r="B17" s="21" t="s">
        <v>48</v>
      </c>
      <c r="C17" s="21"/>
      <c r="D17" s="21"/>
      <c r="E17" s="21" t="s">
        <v>37</v>
      </c>
      <c r="F17" s="21"/>
      <c r="G17" s="21" t="s">
        <v>32</v>
      </c>
      <c r="H17" s="21" t="s">
        <v>38</v>
      </c>
      <c r="I17" s="21" t="s">
        <v>39</v>
      </c>
      <c r="J17" s="22">
        <v>99.75</v>
      </c>
      <c r="K17" s="21" t="s">
        <v>38</v>
      </c>
      <c r="L17" s="21"/>
      <c r="M17" s="21"/>
      <c r="N17" s="21"/>
      <c r="O17" s="24"/>
      <c r="P17" s="24"/>
      <c r="Q17" s="24"/>
    </row>
    <row r="18" spans="1:17" x14ac:dyDescent="0.25">
      <c r="A18" s="21">
        <v>14</v>
      </c>
      <c r="B18" s="21" t="s">
        <v>49</v>
      </c>
      <c r="C18" s="21"/>
      <c r="D18" s="21"/>
      <c r="E18" s="21" t="s">
        <v>37</v>
      </c>
      <c r="F18" s="21"/>
      <c r="G18" s="21" t="s">
        <v>32</v>
      </c>
      <c r="H18" s="21" t="s">
        <v>38</v>
      </c>
      <c r="I18" s="21" t="s">
        <v>39</v>
      </c>
      <c r="J18" s="22">
        <v>87.5</v>
      </c>
      <c r="K18" s="21" t="s">
        <v>38</v>
      </c>
      <c r="L18" s="21"/>
      <c r="M18" s="21"/>
      <c r="N18" s="21"/>
      <c r="O18" s="23"/>
      <c r="P18" s="24"/>
      <c r="Q18" s="24"/>
    </row>
    <row r="19" spans="1:17" x14ac:dyDescent="0.25">
      <c r="A19" s="21">
        <v>15</v>
      </c>
      <c r="B19" s="21" t="s">
        <v>50</v>
      </c>
      <c r="C19" s="21"/>
      <c r="D19" s="21"/>
      <c r="E19" s="21" t="s">
        <v>37</v>
      </c>
      <c r="F19" s="21"/>
      <c r="G19" s="21" t="s">
        <v>32</v>
      </c>
      <c r="H19" s="21" t="s">
        <v>38</v>
      </c>
      <c r="I19" s="21" t="s">
        <v>39</v>
      </c>
      <c r="J19" s="22">
        <v>87.5</v>
      </c>
      <c r="K19" s="21" t="s">
        <v>38</v>
      </c>
      <c r="L19" s="21"/>
      <c r="M19" s="21"/>
      <c r="N19" s="21"/>
      <c r="O19" s="24"/>
      <c r="P19" s="24"/>
      <c r="Q19" s="24"/>
    </row>
    <row r="20" spans="1:17" x14ac:dyDescent="0.25">
      <c r="A20" s="21">
        <v>16</v>
      </c>
      <c r="B20" s="21" t="s">
        <v>51</v>
      </c>
      <c r="C20" s="21"/>
      <c r="D20" s="21"/>
      <c r="E20" s="21" t="s">
        <v>37</v>
      </c>
      <c r="F20" s="21"/>
      <c r="G20" s="21" t="s">
        <v>32</v>
      </c>
      <c r="H20" s="21" t="s">
        <v>38</v>
      </c>
      <c r="I20" s="21" t="s">
        <v>39</v>
      </c>
      <c r="J20" s="22">
        <v>97.83</v>
      </c>
      <c r="K20" s="21" t="s">
        <v>38</v>
      </c>
      <c r="L20" s="21"/>
      <c r="M20" s="21"/>
      <c r="N20" s="21"/>
      <c r="O20" s="23"/>
      <c r="P20" s="24"/>
      <c r="Q20" s="24"/>
    </row>
    <row r="21" spans="1:17" x14ac:dyDescent="0.25">
      <c r="A21" s="21">
        <v>17</v>
      </c>
      <c r="B21" s="21" t="s">
        <v>52</v>
      </c>
      <c r="C21" s="21"/>
      <c r="D21" s="21"/>
      <c r="E21" s="21" t="s">
        <v>37</v>
      </c>
      <c r="F21" s="21"/>
      <c r="G21" s="21" t="s">
        <v>32</v>
      </c>
      <c r="H21" s="21" t="s">
        <v>38</v>
      </c>
      <c r="I21" s="21" t="s">
        <v>39</v>
      </c>
      <c r="J21" s="22">
        <v>111.83</v>
      </c>
      <c r="K21" s="21" t="s">
        <v>38</v>
      </c>
      <c r="L21" s="21"/>
      <c r="M21" s="21"/>
      <c r="N21" s="21"/>
      <c r="O21" s="24"/>
      <c r="P21" s="24"/>
      <c r="Q21" s="24"/>
    </row>
    <row r="22" spans="1:17" x14ac:dyDescent="0.25">
      <c r="A22" s="21">
        <v>18</v>
      </c>
      <c r="B22" s="21" t="s">
        <v>53</v>
      </c>
      <c r="C22" s="21"/>
      <c r="D22" s="21"/>
      <c r="E22" s="21" t="s">
        <v>37</v>
      </c>
      <c r="F22" s="21"/>
      <c r="G22" s="21" t="s">
        <v>32</v>
      </c>
      <c r="H22" s="21" t="s">
        <v>38</v>
      </c>
      <c r="I22" s="21" t="s">
        <v>39</v>
      </c>
      <c r="J22" s="22">
        <v>94.5</v>
      </c>
      <c r="K22" s="21" t="s">
        <v>38</v>
      </c>
      <c r="L22" s="21"/>
      <c r="M22" s="21"/>
      <c r="N22" s="21"/>
      <c r="O22" s="23"/>
      <c r="P22" s="24"/>
      <c r="Q22" s="24"/>
    </row>
    <row r="23" spans="1:17" x14ac:dyDescent="0.25">
      <c r="A23" s="21">
        <v>19</v>
      </c>
      <c r="B23" s="21" t="s">
        <v>54</v>
      </c>
      <c r="C23" s="21"/>
      <c r="D23" s="21"/>
      <c r="E23" s="21" t="s">
        <v>37</v>
      </c>
      <c r="F23" s="21"/>
      <c r="G23" s="21" t="s">
        <v>32</v>
      </c>
      <c r="H23" s="21" t="s">
        <v>38</v>
      </c>
      <c r="I23" s="21" t="s">
        <v>39</v>
      </c>
      <c r="J23" s="22">
        <v>111.48</v>
      </c>
      <c r="K23" s="21" t="s">
        <v>38</v>
      </c>
      <c r="L23" s="21"/>
      <c r="M23" s="21"/>
      <c r="N23" s="21"/>
      <c r="O23" s="24"/>
      <c r="P23" s="24"/>
      <c r="Q23" s="24"/>
    </row>
    <row r="24" spans="1:17" x14ac:dyDescent="0.25">
      <c r="A24" s="21">
        <v>20</v>
      </c>
      <c r="B24" s="21" t="s">
        <v>55</v>
      </c>
      <c r="C24" s="21"/>
      <c r="D24" s="21"/>
      <c r="E24" s="21" t="s">
        <v>37</v>
      </c>
      <c r="F24" s="21"/>
      <c r="G24" s="21" t="s">
        <v>32</v>
      </c>
      <c r="H24" s="21" t="s">
        <v>38</v>
      </c>
      <c r="I24" s="21" t="s">
        <v>39</v>
      </c>
      <c r="J24" s="22">
        <v>126</v>
      </c>
      <c r="K24" s="21" t="s">
        <v>38</v>
      </c>
      <c r="L24" s="21"/>
      <c r="M24" s="21"/>
      <c r="N24" s="21"/>
      <c r="O24" s="23"/>
      <c r="P24" s="24"/>
      <c r="Q24" s="24"/>
    </row>
    <row r="25" spans="1:17" x14ac:dyDescent="0.25">
      <c r="A25" s="21">
        <v>21</v>
      </c>
      <c r="B25" s="21" t="s">
        <v>56</v>
      </c>
      <c r="C25" s="21"/>
      <c r="D25" s="21"/>
      <c r="E25" s="21" t="s">
        <v>37</v>
      </c>
      <c r="F25" s="21"/>
      <c r="G25" s="21" t="s">
        <v>32</v>
      </c>
      <c r="H25" s="21" t="s">
        <v>38</v>
      </c>
      <c r="I25" s="21" t="s">
        <v>39</v>
      </c>
      <c r="J25" s="22">
        <v>85.75</v>
      </c>
      <c r="K25" s="21" t="s">
        <v>38</v>
      </c>
      <c r="L25" s="21"/>
      <c r="M25" s="21"/>
      <c r="N25" s="21"/>
      <c r="O25" s="24"/>
      <c r="P25" s="24"/>
      <c r="Q25" s="24"/>
    </row>
    <row r="26" spans="1:17" x14ac:dyDescent="0.25">
      <c r="A26" s="21">
        <v>22</v>
      </c>
      <c r="B26" s="21" t="s">
        <v>57</v>
      </c>
      <c r="C26" s="21"/>
      <c r="D26" s="21"/>
      <c r="E26" s="21" t="s">
        <v>37</v>
      </c>
      <c r="F26" s="21"/>
      <c r="G26" s="21" t="s">
        <v>32</v>
      </c>
      <c r="H26" s="21" t="s">
        <v>38</v>
      </c>
      <c r="I26" s="21" t="s">
        <v>39</v>
      </c>
      <c r="J26" s="22">
        <v>101.5</v>
      </c>
      <c r="K26" s="21" t="s">
        <v>38</v>
      </c>
      <c r="L26" s="21"/>
      <c r="M26" s="21"/>
      <c r="N26" s="21"/>
      <c r="O26" s="23"/>
      <c r="P26" s="24"/>
      <c r="Q26" s="24"/>
    </row>
    <row r="27" spans="1:17" x14ac:dyDescent="0.25">
      <c r="A27" s="21">
        <v>23</v>
      </c>
      <c r="B27" s="21" t="s">
        <v>58</v>
      </c>
      <c r="C27" s="21"/>
      <c r="D27" s="21"/>
      <c r="E27" s="21" t="s">
        <v>37</v>
      </c>
      <c r="F27" s="21"/>
      <c r="G27" s="21" t="s">
        <v>32</v>
      </c>
      <c r="H27" s="21" t="s">
        <v>38</v>
      </c>
      <c r="I27" s="21" t="s">
        <v>39</v>
      </c>
      <c r="J27" s="22">
        <v>69.83</v>
      </c>
      <c r="K27" s="21" t="s">
        <v>38</v>
      </c>
      <c r="L27" s="21"/>
      <c r="M27" s="21"/>
      <c r="N27" s="21"/>
      <c r="O27" s="24"/>
      <c r="P27" s="24"/>
      <c r="Q27" s="24"/>
    </row>
    <row r="28" spans="1:17" x14ac:dyDescent="0.25">
      <c r="A28" s="21">
        <v>24</v>
      </c>
      <c r="B28" s="21" t="s">
        <v>59</v>
      </c>
      <c r="C28" s="21"/>
      <c r="D28" s="21"/>
      <c r="E28" s="21" t="s">
        <v>37</v>
      </c>
      <c r="F28" s="21"/>
      <c r="G28" s="21" t="s">
        <v>32</v>
      </c>
      <c r="H28" s="21" t="s">
        <v>38</v>
      </c>
      <c r="I28" s="21" t="s">
        <v>39</v>
      </c>
      <c r="J28" s="22">
        <v>68.290000000000006</v>
      </c>
      <c r="K28" s="21" t="s">
        <v>38</v>
      </c>
      <c r="L28" s="21"/>
      <c r="M28" s="21"/>
      <c r="N28" s="21"/>
      <c r="O28" s="23"/>
      <c r="P28" s="24"/>
      <c r="Q28" s="24"/>
    </row>
    <row r="29" spans="1:17" x14ac:dyDescent="0.25">
      <c r="A29" s="21">
        <v>25</v>
      </c>
      <c r="B29" s="21" t="s">
        <v>60</v>
      </c>
      <c r="C29" s="21"/>
      <c r="D29" s="21"/>
      <c r="E29" s="21" t="s">
        <v>37</v>
      </c>
      <c r="F29" s="21"/>
      <c r="G29" s="21" t="s">
        <v>32</v>
      </c>
      <c r="H29" s="21" t="s">
        <v>38</v>
      </c>
      <c r="I29" s="21" t="s">
        <v>39</v>
      </c>
      <c r="J29" s="22">
        <v>69.97</v>
      </c>
      <c r="K29" s="21" t="s">
        <v>38</v>
      </c>
      <c r="L29" s="21"/>
      <c r="M29" s="21"/>
      <c r="N29" s="21"/>
      <c r="O29" s="24"/>
      <c r="P29" s="24"/>
      <c r="Q29" s="24"/>
    </row>
    <row r="30" spans="1:17" x14ac:dyDescent="0.25">
      <c r="A30" s="21">
        <v>26</v>
      </c>
      <c r="B30" s="21" t="s">
        <v>61</v>
      </c>
      <c r="C30" s="21"/>
      <c r="D30" s="21"/>
      <c r="E30" s="21" t="s">
        <v>37</v>
      </c>
      <c r="F30" s="21"/>
      <c r="G30" s="21" t="s">
        <v>32</v>
      </c>
      <c r="H30" s="21" t="s">
        <v>38</v>
      </c>
      <c r="I30" s="21" t="s">
        <v>39</v>
      </c>
      <c r="J30" s="22">
        <v>70.739999999999995</v>
      </c>
      <c r="K30" s="21" t="s">
        <v>38</v>
      </c>
      <c r="L30" s="21"/>
      <c r="M30" s="21"/>
      <c r="N30" s="21"/>
      <c r="O30" s="23"/>
      <c r="P30" s="24"/>
      <c r="Q30" s="24"/>
    </row>
    <row r="31" spans="1:17" x14ac:dyDescent="0.25">
      <c r="A31" s="21">
        <v>27</v>
      </c>
      <c r="B31" s="21" t="s">
        <v>62</v>
      </c>
      <c r="C31" s="21"/>
      <c r="D31" s="21"/>
      <c r="E31" s="21" t="s">
        <v>37</v>
      </c>
      <c r="F31" s="21"/>
      <c r="G31" s="21" t="s">
        <v>32</v>
      </c>
      <c r="H31" s="21" t="s">
        <v>38</v>
      </c>
      <c r="I31" s="21" t="s">
        <v>39</v>
      </c>
      <c r="J31" s="22">
        <v>52.33</v>
      </c>
      <c r="K31" s="21" t="s">
        <v>38</v>
      </c>
      <c r="L31" s="21"/>
      <c r="M31" s="21"/>
      <c r="N31" s="21"/>
      <c r="O31" s="24"/>
      <c r="P31" s="24"/>
      <c r="Q31" s="24"/>
    </row>
    <row r="32" spans="1:17" x14ac:dyDescent="0.25">
      <c r="A32" s="21">
        <v>28</v>
      </c>
      <c r="B32" s="21" t="s">
        <v>63</v>
      </c>
      <c r="C32" s="21"/>
      <c r="D32" s="21"/>
      <c r="E32" s="21" t="s">
        <v>37</v>
      </c>
      <c r="F32" s="21"/>
      <c r="G32" s="21" t="s">
        <v>32</v>
      </c>
      <c r="H32" s="21" t="s">
        <v>38</v>
      </c>
      <c r="I32" s="21" t="s">
        <v>39</v>
      </c>
      <c r="J32" s="22">
        <v>150.08000000000001</v>
      </c>
      <c r="K32" s="21" t="s">
        <v>38</v>
      </c>
      <c r="L32" s="21"/>
      <c r="M32" s="21"/>
      <c r="N32" s="21"/>
      <c r="O32" s="23"/>
      <c r="P32" s="24"/>
      <c r="Q32" s="24"/>
    </row>
    <row r="33" spans="1:17" x14ac:dyDescent="0.25">
      <c r="A33" s="21">
        <v>29</v>
      </c>
      <c r="B33" s="21" t="s">
        <v>64</v>
      </c>
      <c r="C33" s="21"/>
      <c r="D33" s="21"/>
      <c r="E33" s="21" t="s">
        <v>37</v>
      </c>
      <c r="F33" s="21"/>
      <c r="G33" s="21" t="s">
        <v>32</v>
      </c>
      <c r="H33" s="21" t="s">
        <v>38</v>
      </c>
      <c r="I33" s="21" t="s">
        <v>39</v>
      </c>
      <c r="J33" s="22">
        <v>117.95</v>
      </c>
      <c r="K33" s="21" t="s">
        <v>38</v>
      </c>
      <c r="L33" s="21"/>
      <c r="M33" s="21"/>
      <c r="N33" s="21"/>
      <c r="O33" s="24"/>
      <c r="P33" s="24"/>
      <c r="Q33" s="24"/>
    </row>
    <row r="34" spans="1:17" x14ac:dyDescent="0.25">
      <c r="A34" s="21">
        <v>30</v>
      </c>
      <c r="B34" s="21" t="s">
        <v>65</v>
      </c>
      <c r="C34" s="21"/>
      <c r="D34" s="21"/>
      <c r="E34" s="21" t="s">
        <v>37</v>
      </c>
      <c r="F34" s="21"/>
      <c r="G34" s="21" t="s">
        <v>32</v>
      </c>
      <c r="H34" s="21" t="s">
        <v>38</v>
      </c>
      <c r="I34" s="21" t="s">
        <v>39</v>
      </c>
      <c r="J34" s="22">
        <v>35</v>
      </c>
      <c r="K34" s="21" t="s">
        <v>38</v>
      </c>
      <c r="L34" s="21"/>
      <c r="M34" s="21"/>
      <c r="N34" s="21"/>
      <c r="O34" s="23"/>
      <c r="P34" s="24"/>
      <c r="Q34" s="24"/>
    </row>
    <row r="35" spans="1:17" x14ac:dyDescent="0.25">
      <c r="A35" s="21">
        <v>31</v>
      </c>
      <c r="B35" s="21" t="s">
        <v>66</v>
      </c>
      <c r="C35" s="21"/>
      <c r="D35" s="21"/>
      <c r="E35" s="21" t="s">
        <v>37</v>
      </c>
      <c r="F35" s="21"/>
      <c r="G35" s="21" t="s">
        <v>32</v>
      </c>
      <c r="H35" s="21" t="s">
        <v>38</v>
      </c>
      <c r="I35" s="21" t="s">
        <v>39</v>
      </c>
      <c r="J35" s="22">
        <v>104.37</v>
      </c>
      <c r="K35" s="21" t="s">
        <v>38</v>
      </c>
      <c r="L35" s="21"/>
      <c r="M35" s="21"/>
      <c r="N35" s="21"/>
      <c r="O35" s="24"/>
      <c r="P35" s="24"/>
      <c r="Q35" s="24"/>
    </row>
    <row r="36" spans="1:17" x14ac:dyDescent="0.25">
      <c r="A36" s="21">
        <v>32</v>
      </c>
      <c r="B36" s="21" t="s">
        <v>67</v>
      </c>
      <c r="C36" s="21"/>
      <c r="D36" s="21"/>
      <c r="E36" s="21" t="s">
        <v>37</v>
      </c>
      <c r="F36" s="21"/>
      <c r="G36" s="21" t="s">
        <v>32</v>
      </c>
      <c r="H36" s="21" t="s">
        <v>38</v>
      </c>
      <c r="I36" s="21" t="s">
        <v>39</v>
      </c>
      <c r="J36" s="22">
        <v>56</v>
      </c>
      <c r="K36" s="21" t="s">
        <v>38</v>
      </c>
      <c r="L36" s="21"/>
      <c r="M36" s="21"/>
      <c r="N36" s="21"/>
      <c r="O36" s="23"/>
      <c r="P36" s="24"/>
      <c r="Q36" s="24"/>
    </row>
    <row r="37" spans="1:17" x14ac:dyDescent="0.25">
      <c r="A37" s="21">
        <v>33</v>
      </c>
      <c r="B37" s="21" t="s">
        <v>68</v>
      </c>
      <c r="C37" s="21"/>
      <c r="D37" s="21"/>
      <c r="E37" s="21" t="s">
        <v>37</v>
      </c>
      <c r="F37" s="21"/>
      <c r="G37" s="21" t="s">
        <v>32</v>
      </c>
      <c r="H37" s="21" t="s">
        <v>38</v>
      </c>
      <c r="I37" s="21" t="s">
        <v>39</v>
      </c>
      <c r="J37" s="22">
        <v>20.76</v>
      </c>
      <c r="K37" s="21" t="s">
        <v>38</v>
      </c>
      <c r="L37" s="21"/>
      <c r="M37" s="21"/>
      <c r="N37" s="21"/>
      <c r="O37" s="24"/>
      <c r="P37" s="24"/>
      <c r="Q37" s="24"/>
    </row>
    <row r="38" spans="1:17" x14ac:dyDescent="0.25">
      <c r="A38" s="21">
        <v>34</v>
      </c>
      <c r="B38" s="21" t="s">
        <v>69</v>
      </c>
      <c r="C38" s="21"/>
      <c r="D38" s="21"/>
      <c r="E38" s="21" t="s">
        <v>37</v>
      </c>
      <c r="F38" s="21"/>
      <c r="G38" s="21" t="s">
        <v>32</v>
      </c>
      <c r="H38" s="21" t="s">
        <v>38</v>
      </c>
      <c r="I38" s="21" t="s">
        <v>39</v>
      </c>
      <c r="J38" s="22">
        <v>31.47</v>
      </c>
      <c r="K38" s="21" t="s">
        <v>38</v>
      </c>
      <c r="L38" s="21"/>
      <c r="M38" s="21"/>
      <c r="N38" s="21"/>
      <c r="O38" s="23"/>
      <c r="P38" s="24"/>
      <c r="Q38" s="24"/>
    </row>
    <row r="39" spans="1:17" x14ac:dyDescent="0.25">
      <c r="A39" s="21">
        <v>35</v>
      </c>
      <c r="B39" s="21" t="s">
        <v>70</v>
      </c>
      <c r="C39" s="21"/>
      <c r="D39" s="21"/>
      <c r="E39" s="21" t="s">
        <v>37</v>
      </c>
      <c r="F39" s="21"/>
      <c r="G39" s="21" t="s">
        <v>32</v>
      </c>
      <c r="H39" s="21" t="s">
        <v>38</v>
      </c>
      <c r="I39" s="21" t="s">
        <v>39</v>
      </c>
      <c r="J39" s="22">
        <v>16.8</v>
      </c>
      <c r="K39" s="21" t="s">
        <v>38</v>
      </c>
      <c r="L39" s="21"/>
      <c r="M39" s="21"/>
      <c r="N39" s="21"/>
      <c r="O39" s="24"/>
      <c r="P39" s="24"/>
      <c r="Q39" s="24"/>
    </row>
    <row r="40" spans="1:17" x14ac:dyDescent="0.25">
      <c r="A40" s="21">
        <v>36</v>
      </c>
      <c r="B40" s="21" t="s">
        <v>71</v>
      </c>
      <c r="C40" s="21"/>
      <c r="D40" s="21"/>
      <c r="E40" s="21" t="s">
        <v>37</v>
      </c>
      <c r="F40" s="21"/>
      <c r="G40" s="21" t="s">
        <v>32</v>
      </c>
      <c r="H40" s="21" t="s">
        <v>38</v>
      </c>
      <c r="I40" s="21" t="s">
        <v>39</v>
      </c>
      <c r="J40" s="22">
        <v>6.27</v>
      </c>
      <c r="K40" s="21" t="s">
        <v>38</v>
      </c>
      <c r="L40" s="21"/>
      <c r="M40" s="21"/>
      <c r="N40" s="21"/>
      <c r="O40" s="23"/>
      <c r="P40" s="24"/>
      <c r="Q40" s="24"/>
    </row>
    <row r="41" spans="1:17" x14ac:dyDescent="0.25">
      <c r="A41" s="21">
        <v>37</v>
      </c>
      <c r="B41" s="21" t="s">
        <v>72</v>
      </c>
      <c r="C41" s="21"/>
      <c r="D41" s="21"/>
      <c r="E41" s="21" t="s">
        <v>37</v>
      </c>
      <c r="F41" s="21"/>
      <c r="G41" s="21" t="s">
        <v>32</v>
      </c>
      <c r="H41" s="21" t="s">
        <v>38</v>
      </c>
      <c r="I41" s="21" t="s">
        <v>39</v>
      </c>
      <c r="J41" s="22">
        <v>18.66</v>
      </c>
      <c r="K41" s="21" t="s">
        <v>38</v>
      </c>
      <c r="L41" s="21"/>
      <c r="M41" s="21"/>
      <c r="N41" s="21"/>
      <c r="O41" s="24"/>
      <c r="P41" s="24"/>
      <c r="Q41" s="24"/>
    </row>
    <row r="42" spans="1:17" x14ac:dyDescent="0.25">
      <c r="A42" s="21">
        <v>38</v>
      </c>
      <c r="B42" s="21" t="s">
        <v>73</v>
      </c>
      <c r="C42" s="21"/>
      <c r="D42" s="21"/>
      <c r="E42" s="21" t="s">
        <v>37</v>
      </c>
      <c r="F42" s="21"/>
      <c r="G42" s="21" t="s">
        <v>32</v>
      </c>
      <c r="H42" s="21" t="s">
        <v>38</v>
      </c>
      <c r="I42" s="21" t="s">
        <v>39</v>
      </c>
      <c r="J42" s="22">
        <v>190.72</v>
      </c>
      <c r="K42" s="21" t="s">
        <v>38</v>
      </c>
      <c r="L42" s="21"/>
      <c r="M42" s="21"/>
      <c r="N42" s="21"/>
      <c r="O42" s="23"/>
      <c r="P42" s="24"/>
      <c r="Q42" s="24"/>
    </row>
    <row r="43" spans="1:17" x14ac:dyDescent="0.25">
      <c r="A43" s="21">
        <v>39</v>
      </c>
      <c r="B43" s="21" t="s">
        <v>74</v>
      </c>
      <c r="C43" s="21"/>
      <c r="D43" s="21"/>
      <c r="E43" s="21" t="s">
        <v>37</v>
      </c>
      <c r="F43" s="21"/>
      <c r="G43" s="21" t="s">
        <v>32</v>
      </c>
      <c r="H43" s="21" t="s">
        <v>38</v>
      </c>
      <c r="I43" s="21" t="s">
        <v>39</v>
      </c>
      <c r="J43" s="22">
        <v>190.72</v>
      </c>
      <c r="K43" s="21" t="s">
        <v>38</v>
      </c>
      <c r="L43" s="21"/>
      <c r="M43" s="21"/>
      <c r="N43" s="21"/>
      <c r="O43" s="24"/>
      <c r="P43" s="24"/>
      <c r="Q43" s="24"/>
    </row>
    <row r="44" spans="1:17" x14ac:dyDescent="0.25">
      <c r="A44" s="21">
        <v>40</v>
      </c>
      <c r="B44" s="21" t="s">
        <v>75</v>
      </c>
      <c r="C44" s="21"/>
      <c r="D44" s="21"/>
      <c r="E44" s="21" t="s">
        <v>37</v>
      </c>
      <c r="F44" s="21"/>
      <c r="G44" s="21" t="s">
        <v>32</v>
      </c>
      <c r="H44" s="21" t="s">
        <v>38</v>
      </c>
      <c r="I44" s="21" t="s">
        <v>39</v>
      </c>
      <c r="J44" s="22">
        <v>61.46</v>
      </c>
      <c r="K44" s="21" t="s">
        <v>38</v>
      </c>
      <c r="L44" s="21"/>
      <c r="M44" s="21"/>
      <c r="N44" s="21"/>
      <c r="O44" s="23"/>
      <c r="P44" s="24"/>
      <c r="Q44" s="24"/>
    </row>
    <row r="45" spans="1:17" x14ac:dyDescent="0.25">
      <c r="A45" s="21">
        <v>41</v>
      </c>
      <c r="B45" s="21" t="s">
        <v>76</v>
      </c>
      <c r="C45" s="21"/>
      <c r="D45" s="21"/>
      <c r="E45" s="21" t="s">
        <v>37</v>
      </c>
      <c r="F45" s="21"/>
      <c r="G45" s="21" t="s">
        <v>32</v>
      </c>
      <c r="H45" s="21" t="s">
        <v>38</v>
      </c>
      <c r="I45" s="21" t="s">
        <v>39</v>
      </c>
      <c r="J45" s="22">
        <v>190.72</v>
      </c>
      <c r="K45" s="21" t="s">
        <v>38</v>
      </c>
      <c r="L45" s="21"/>
      <c r="M45" s="21"/>
      <c r="N45" s="21"/>
      <c r="O45" s="24"/>
      <c r="P45" s="24"/>
      <c r="Q45" s="24"/>
    </row>
    <row r="46" spans="1:17" x14ac:dyDescent="0.25">
      <c r="A46" s="21">
        <v>42</v>
      </c>
      <c r="B46" s="21" t="s">
        <v>77</v>
      </c>
      <c r="C46" s="21"/>
      <c r="D46" s="21"/>
      <c r="E46" s="21" t="s">
        <v>37</v>
      </c>
      <c r="F46" s="21"/>
      <c r="G46" s="21" t="s">
        <v>32</v>
      </c>
      <c r="H46" s="21" t="s">
        <v>38</v>
      </c>
      <c r="I46" s="21" t="s">
        <v>39</v>
      </c>
      <c r="J46" s="22">
        <v>488.85</v>
      </c>
      <c r="K46" s="21" t="s">
        <v>38</v>
      </c>
      <c r="L46" s="21"/>
      <c r="M46" s="21"/>
      <c r="N46" s="21"/>
      <c r="O46" s="23"/>
      <c r="P46" s="24"/>
      <c r="Q46" s="24"/>
    </row>
    <row r="47" spans="1:17" x14ac:dyDescent="0.25">
      <c r="A47" s="21">
        <v>43</v>
      </c>
      <c r="B47" s="21" t="s">
        <v>78</v>
      </c>
      <c r="C47" s="21"/>
      <c r="D47" s="21"/>
      <c r="E47" s="21" t="s">
        <v>37</v>
      </c>
      <c r="F47" s="21"/>
      <c r="G47" s="21" t="s">
        <v>32</v>
      </c>
      <c r="H47" s="21" t="s">
        <v>38</v>
      </c>
      <c r="I47" s="21" t="s">
        <v>39</v>
      </c>
      <c r="J47" s="22">
        <v>190.72</v>
      </c>
      <c r="K47" s="21" t="s">
        <v>38</v>
      </c>
      <c r="L47" s="21"/>
      <c r="M47" s="21"/>
      <c r="N47" s="21"/>
      <c r="O47" s="24"/>
      <c r="P47" s="24"/>
      <c r="Q47" s="24"/>
    </row>
    <row r="48" spans="1:17" x14ac:dyDescent="0.25">
      <c r="A48" s="21">
        <v>44</v>
      </c>
      <c r="B48" s="21" t="s">
        <v>79</v>
      </c>
      <c r="C48" s="21"/>
      <c r="D48" s="21"/>
      <c r="E48" s="21" t="s">
        <v>80</v>
      </c>
      <c r="F48" s="21"/>
      <c r="G48" s="21" t="s">
        <v>32</v>
      </c>
      <c r="H48" s="21" t="s">
        <v>38</v>
      </c>
      <c r="I48" s="21" t="s">
        <v>81</v>
      </c>
      <c r="J48" s="22">
        <v>3000</v>
      </c>
      <c r="K48" s="21" t="s">
        <v>38</v>
      </c>
      <c r="L48" s="21"/>
      <c r="M48" s="21"/>
      <c r="N48" s="21"/>
      <c r="O48" s="23"/>
      <c r="P48" s="24"/>
      <c r="Q48" s="24"/>
    </row>
  </sheetData>
  <mergeCells count="5">
    <mergeCell ref="O3:Q3"/>
    <mergeCell ref="I3:N3"/>
    <mergeCell ref="A3:H3"/>
    <mergeCell ref="A1:Q1"/>
    <mergeCell ref="A2:Q2"/>
  </mergeCells>
  <phoneticPr fontId="17" type="noConversion"/>
  <printOptions horizontalCentered="1" gridLines="1"/>
  <pageMargins left="0.25" right="0.25" top="0.75" bottom="0.75" header="0.3" footer="0.3"/>
  <pageSetup scale="45" fitToHeight="0" orientation="landscape" r:id="rId1"/>
  <headerFooter>
    <oddHeader>&amp;L&amp;"Arial,Bold"&amp;12Lingraphica America Inc&amp;C&amp;"Arial,Bold"&amp;12SGD EQUIPMENT COST WORKSHEET&amp;R&amp;"Arial,Bold"&amp;12STP-SW-SGD-26-LAI</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0EDD03-A4C2-41C0-B64C-4480C130D9CB}">
  <ds:schemaRefs>
    <ds:schemaRef ds:uri="957e54f3-fb53-43eb-b37c-90d53fb283d3"/>
    <ds:schemaRef ds:uri="698a5d51-b5e9-4fc0-89bc-3a222f83df09"/>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9F74DBD2-F7B4-49DB-AD23-73D8D13AD89C}">
  <ds:schemaRefs>
    <ds:schemaRef ds:uri="http://schemas.microsoft.com/sharepoint/v3/contenttype/forms"/>
  </ds:schemaRefs>
</ds:datastoreItem>
</file>

<file path=customXml/itemProps3.xml><?xml version="1.0" encoding="utf-8"?>
<ds:datastoreItem xmlns:ds="http://schemas.openxmlformats.org/officeDocument/2006/customXml" ds:itemID="{3F41D41F-8214-476D-8FFE-ED74D662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1. Instructions</vt:lpstr>
      <vt:lpstr>2. Equipment Cost </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2026-09-30T21:10:43Z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