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Vs in Operation" sheetId="1" r:id="rId4"/>
    <sheet state="visible" name="WAV Trips Completed" sheetId="2" r:id="rId5"/>
    <sheet state="visible" name="WAV Trips Not Accepted" sheetId="3" r:id="rId6"/>
    <sheet state="visible" name="WAV Trips Cancelled No-show" sheetId="4" r:id="rId7"/>
    <sheet state="visible" name="WAV Trips Cancelled Passenger" sheetId="5" r:id="rId8"/>
    <sheet state="visible" name="WAV Trips Cancelled by Driver " sheetId="6" r:id="rId9"/>
    <sheet state="visible" name="Cancellations - Completed" sheetId="7" r:id="rId10"/>
    <sheet state="visible" name="Cancellations - Not Completed" sheetId="8" r:id="rId11"/>
    <sheet state="visible" name="Total Unique WAV Trips" sheetId="9" r:id="rId12"/>
    <sheet state="visible" name="% WAV Trips Completed" sheetId="10" r:id="rId13"/>
    <sheet state="visible" name="% WAV Trips not Accepted" sheetId="11" r:id="rId14"/>
    <sheet state="visible" name="% WAV Trips Cancelled No-show" sheetId="12" r:id="rId15"/>
    <sheet state="visible" name="% WAV Trips Cancelled Passenger" sheetId="13" r:id="rId16"/>
    <sheet state="visible" name="% WAV Trips Cancelled Driver" sheetId="14" r:id="rId17"/>
    <sheet state="visible" name="Retroactive Response Time Final" sheetId="15" r:id="rId18"/>
    <sheet state="visible" name="Offset Response Time" sheetId="16" r:id="rId19"/>
    <sheet state="visible" name="Exemption Response Time" sheetId="17" r:id="rId20"/>
    <sheet state="visible" name="Outreach Efforts" sheetId="18" r:id="rId21"/>
    <sheet state="visible" name="Training and Inspections" sheetId="19" r:id="rId22"/>
    <sheet state="visible" name="Complaints" sheetId="20" r:id="rId23"/>
    <sheet state="visible" name="Funds Expended" sheetId="21" r:id="rId24"/>
    <sheet state="visible" name="Funds Expended Certification" sheetId="22" r:id="rId25"/>
    <sheet state="visible" name="Claim Form (not for Offsets)" sheetId="23" r:id="rId26"/>
    <sheet state="visible" name="Contract Information" sheetId="24" r:id="rId27"/>
  </sheets>
  <definedNames/>
  <calcPr/>
  <extLst>
    <ext uri="GoogleSheetsCustomDataVersion1">
      <go:sheetsCustomData xmlns:go="http://customooxmlschemas.google.com/" r:id="rId28" roundtripDataSignature="AMtx7mjnhOWImcpP5LtzGR5Tm789nJdkyg=="/>
    </ext>
  </extLst>
</workbook>
</file>

<file path=xl/comments1.xml><?xml version="1.0" encoding="utf-8"?>
<comments xmlns:r="http://schemas.openxmlformats.org/officeDocument/2006/relationships" xmlns="http://schemas.openxmlformats.org/spreadsheetml/2006/main">
  <authors>
    <author/>
  </authors>
  <commentList>
    <comment authorId="0" ref="B11">
      <text>
        <t xml:space="preserve">======
ID#AAAAHdqnJ9E
    (2021-01-04 22:28:44)
“In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t>
      </text>
    </comment>
  </commentList>
  <extLst>
    <ext uri="GoogleSheetsCustomDataVersion1">
      <go:sheetsCustomData xmlns:go="http://customooxmlschemas.google.com/" r:id="rId1" roundtripDataSignature="AMtx7mhdE0nMOkDzgIPcCcVTUYMrcO4GOg=="/>
    </ext>
  </extLst>
</comments>
</file>

<file path=xl/comments2.xml><?xml version="1.0" encoding="utf-8"?>
<comments xmlns:r="http://schemas.openxmlformats.org/officeDocument/2006/relationships" xmlns="http://schemas.openxmlformats.org/spreadsheetml/2006/main">
  <authors>
    <author/>
  </authors>
  <commentList>
    <comment authorId="0" ref="B11">
      <text>
        <t xml:space="preserve">======
ID#AAAAHdqnJ9I
    (2021-01-04 22:28:44)
For WAV trips completed, count trip to the hour when the passenger is dropped off, not when the passenger is picked up.
For example, if a passenger is picked up at 10:45 AM and dropped off at 11:05 AM, that WAV trip should be counted as completed to 11:00 hour NOT 10:00 hour.</t>
      </text>
    </comment>
  </commentList>
  <extLst>
    <ext uri="GoogleSheetsCustomDataVersion1">
      <go:sheetsCustomData xmlns:go="http://customooxmlschemas.google.com/" r:id="rId1" roundtripDataSignature="AMtx7mjqQkuH1VL4G7hnGOtEZX+T8f1kug=="/>
    </ext>
  </extLst>
</comments>
</file>

<file path=xl/comments3.xml><?xml version="1.0" encoding="utf-8"?>
<comments xmlns:r="http://schemas.openxmlformats.org/officeDocument/2006/relationships" xmlns="http://schemas.openxmlformats.org/spreadsheetml/2006/main">
  <authors>
    <author/>
  </authors>
  <commentList>
    <comment authorId="0" ref="B10">
      <text>
        <t xml:space="preserve">======
ID#AAAAHdqnJ9Y
    (2021-01-04 22:28:44)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text>
    </comment>
  </commentList>
  <extLst>
    <ext uri="GoogleSheetsCustomDataVersion1">
      <go:sheetsCustomData xmlns:go="http://customooxmlschemas.google.com/" r:id="rId1" roundtripDataSignature="AMtx7mhPvKU1cFz0kz2hiHbiL4SSbRgZww=="/>
    </ext>
  </extLst>
</comments>
</file>

<file path=xl/comments4.xml><?xml version="1.0" encoding="utf-8"?>
<comments xmlns:r="http://schemas.openxmlformats.org/officeDocument/2006/relationships" xmlns="http://schemas.openxmlformats.org/spreadsheetml/2006/main">
  <authors>
    <author/>
  </authors>
  <commentList>
    <comment authorId="0" ref="B10">
      <text>
        <t xml:space="preserve">======
ID#AAAAHdqnJ84
    (2021-01-04 22:28:44)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text>
    </comment>
  </commentList>
  <extLst>
    <ext uri="GoogleSheetsCustomDataVersion1">
      <go:sheetsCustomData xmlns:go="http://customooxmlschemas.google.com/" r:id="rId1" roundtripDataSignature="AMtx7mhIGtJZ9lVTOsddM/rccaQVSXWnEA=="/>
    </ext>
  </extLst>
</comments>
</file>

<file path=xl/comments5.xml><?xml version="1.0" encoding="utf-8"?>
<comments xmlns:r="http://schemas.openxmlformats.org/officeDocument/2006/relationships" xmlns="http://schemas.openxmlformats.org/spreadsheetml/2006/main">
  <authors>
    <author/>
  </authors>
  <commentList>
    <comment authorId="0" ref="B11">
      <text>
        <t xml:space="preserve">======
ID#AAAAHdqnJ9c
    (2021-01-04 22:28:44)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text>
    </comment>
  </commentList>
  <extLst>
    <ext uri="GoogleSheetsCustomDataVersion1">
      <go:sheetsCustomData xmlns:go="http://customooxmlschemas.google.com/" r:id="rId1" roundtripDataSignature="AMtx7mi9EA/ORznK12qztg5GfafaTswb1w=="/>
    </ext>
  </extLst>
</comments>
</file>

<file path=xl/comments6.xml><?xml version="1.0" encoding="utf-8"?>
<comments xmlns:r="http://schemas.openxmlformats.org/officeDocument/2006/relationships" xmlns="http://schemas.openxmlformats.org/spreadsheetml/2006/main">
  <authors>
    <author/>
  </authors>
  <commentList>
    <comment authorId="0" ref="B10">
      <text>
        <t xml:space="preserve">======
ID#AAAAHdqnJ9A
    (2021-01-04 22:28:44)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hucsgc+BAlUaSjgzPxKF+lTAOqxg=="/>
    </ext>
  </extLst>
</comments>
</file>

<file path=xl/comments7.xml><?xml version="1.0" encoding="utf-8"?>
<comments xmlns:r="http://schemas.openxmlformats.org/officeDocument/2006/relationships" xmlns="http://schemas.openxmlformats.org/spreadsheetml/2006/main">
  <authors>
    <author/>
  </authors>
  <commentList>
    <comment authorId="0" ref="B10">
      <text>
        <t xml:space="preserve">======
ID#AAAAHdqnJ9M
    (2021-01-04 22:28:44)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gzq73Qjy9BO7FBkpjjcjAcnCKMlw=="/>
    </ext>
  </extLst>
</comments>
</file>

<file path=xl/comments8.xml><?xml version="1.0" encoding="utf-8"?>
<comments xmlns:r="http://schemas.openxmlformats.org/officeDocument/2006/relationships" xmlns="http://schemas.openxmlformats.org/spreadsheetml/2006/main">
  <authors>
    <author/>
  </authors>
  <commentList>
    <comment authorId="0" ref="B10">
      <text>
        <t xml:space="preserve">======
ID#AAAAHdqnJ9Q
    (2021-01-04 22:28:44)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tJ33PimVk/uOpsFMuwi/aspL9Yw=="/>
    </ext>
  </extLst>
</comments>
</file>

<file path=xl/comments9.xml><?xml version="1.0" encoding="utf-8"?>
<comments xmlns:r="http://schemas.openxmlformats.org/officeDocument/2006/relationships" xmlns="http://schemas.openxmlformats.org/spreadsheetml/2006/main">
  <authors>
    <author/>
  </authors>
  <commentList>
    <comment authorId="0" ref="B11">
      <text>
        <t xml:space="preserve">======
ID#AAAAHdqnJ88
    (2021-01-04 22:28:44)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h9MQTfr/Zfg5ezYuGsfc+VcUbB0A=="/>
    </ext>
  </extLst>
</comments>
</file>

<file path=xl/comments10.xml><?xml version="1.0" encoding="utf-8"?>
<comments xmlns:r="http://schemas.openxmlformats.org/officeDocument/2006/relationships" xmlns="http://schemas.openxmlformats.org/spreadsheetml/2006/main">
  <authors>
    <author/>
  </authors>
  <commentList>
    <comment authorId="0" ref="B10">
      <text>
        <t xml:space="preserve">======
ID#AAAAHdqnJ9U
    (2021-01-04 22:28:44)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idZw2LMPah5hdb3B580UT7z/Ce6w=="/>
    </ext>
  </extLst>
</comments>
</file>

<file path=xl/sharedStrings.xml><?xml version="1.0" encoding="utf-8"?>
<sst xmlns="http://schemas.openxmlformats.org/spreadsheetml/2006/main" count="965" uniqueCount="285">
  <si>
    <t>Improved Level of WAV Service: Presence and Availability of WAV Service</t>
  </si>
  <si>
    <t>Number of WAVs in Operation by Hour and Day of the Quarter</t>
  </si>
  <si>
    <t>Q2 2020</t>
  </si>
  <si>
    <t>MONDAY</t>
  </si>
  <si>
    <t>TUESDAY</t>
  </si>
  <si>
    <t>WEDNESDAY</t>
  </si>
  <si>
    <t>THURSDAY</t>
  </si>
  <si>
    <t>FRIDAY</t>
  </si>
  <si>
    <t>SATURDAY</t>
  </si>
  <si>
    <t>SUNDAY</t>
  </si>
  <si>
    <t>County</t>
  </si>
  <si>
    <t>Sample: ALAMEDA</t>
  </si>
  <si>
    <t>Los Angeles</t>
  </si>
  <si>
    <t>San Francisco</t>
  </si>
  <si>
    <t>Number of Unique WAV Trips Completed by Hour and Day of the Quarter</t>
  </si>
  <si>
    <t>Number of Unique WAV Trips Not Accepted by Hour and Day of the Quarter</t>
  </si>
  <si>
    <t>SAMPLE: ALAMEDA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</si>
  <si>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</si>
  <si>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</si>
  <si>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</si>
  <si>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Cancellations by Driver (Request Reassigned) in all Requests Fulfilled by Hour and Day of the Quarter</t>
  </si>
  <si>
    <t>Number of Cancellations by Driver (Request Reassigned) in all Requests not Fulfilled by Hour and Day of the Quarter</t>
  </si>
  <si>
    <t>Number of Unique WAV Trips Requested by Hour and Day of the Quarter</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</si>
  <si>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</si>
  <si>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</si>
  <si>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</si>
  <si>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</si>
  <si>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</si>
  <si>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(Retroactive)</t>
  </si>
  <si>
    <t>Response Times for Completed WAV Trips by Decile (in minutes)</t>
  </si>
  <si>
    <t>QUARTER 3 2019</t>
  </si>
  <si>
    <t>QUARTER 4 2019</t>
  </si>
  <si>
    <t>QUARTER 1 2020</t>
  </si>
  <si>
    <t>RESPONSE TIME (Requested to Arrival)</t>
  </si>
  <si>
    <t>PERIOD A (Requested To Accepted)</t>
  </si>
  <si>
    <t>PERIOD B (Accepted to Arrival)</t>
  </si>
  <si>
    <t>Percentile</t>
  </si>
  <si>
    <t>LOS ANGELES</t>
  </si>
  <si>
    <t>SAN FRANCISCO</t>
  </si>
  <si>
    <t>Improved Level of WAV Service (Offset)</t>
  </si>
  <si>
    <t>Interim Response Times (mins)</t>
  </si>
  <si>
    <t>TOTAL RESPONSE TIME (Requested to Arrival)</t>
  </si>
  <si>
    <t>Offset Time Standard (OTS)</t>
  </si>
  <si>
    <t>TNC's OTS (%)</t>
  </si>
  <si>
    <t>Level 1 or 2</t>
  </si>
  <si>
    <t>Level 1 = 50%</t>
  </si>
  <si>
    <t>Level 2 = 75%</t>
  </si>
  <si>
    <t>Level 1</t>
  </si>
  <si>
    <t>Level 2</t>
  </si>
  <si>
    <t>Improved Level of WAV Service (Exemption)</t>
  </si>
  <si>
    <t>Q? Years?</t>
  </si>
  <si>
    <t>QUARTER 1</t>
  </si>
  <si>
    <t>QUARTER 2</t>
  </si>
  <si>
    <t>QUARTER 3</t>
  </si>
  <si>
    <t>QUARTER 4</t>
  </si>
  <si>
    <t xml:space="preserve">
Exemption Time 
Standard = 80%</t>
  </si>
  <si>
    <t>Level 2 Response Times (mins)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</si>
  <si>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</si>
  <si>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</si>
  <si>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</si>
  <si>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</si>
  <si>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</si>
  <si>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</si>
  <si>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</si>
  <si>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</si>
  <si>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</si>
  <si>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</si>
  <si>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</si>
  <si>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</si>
  <si>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</si>
  <si>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</si>
  <si>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</si>
  <si>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</si>
  <si>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</si>
  <si>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</si>
  <si>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</si>
  <si>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</si>
  <si>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</si>
  <si>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</si>
  <si>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</si>
  <si>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</si>
  <si>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</si>
  <si>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</si>
  <si>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</si>
  <si>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</si>
  <si>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</si>
  <si>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</si>
  <si>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</si>
  <si>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</si>
  <si>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</si>
  <si>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</si>
  <si>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</si>
  <si>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</si>
  <si>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</si>
  <si>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</si>
  <si>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</si>
  <si>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</si>
  <si>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</si>
  <si>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</si>
  <si>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</si>
  <si>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</si>
  <si>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</si>
  <si>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</si>
  <si>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</si>
  <si>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</si>
  <si>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</si>
  <si>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</si>
  <si>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</si>
  <si>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</si>
  <si>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</si>
  <si>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</si>
  <si>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</si>
  <si>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</si>
  <si>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</si>
  <si>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</si>
  <si>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</si>
  <si>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</si>
  <si>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</si>
  <si>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</si>
  <si>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</si>
  <si>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</si>
  <si>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</si>
  <si>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</si>
  <si>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</si>
  <si>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</si>
  <si>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</si>
  <si>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</si>
  <si>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</si>
  <si>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</si>
  <si>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Southern California Resource Services for Independent Living</t>
  </si>
  <si>
    <t>Direct Marketing</t>
  </si>
  <si>
    <t>South Central Los Angeles Regional Center - Consumer Advocates</t>
  </si>
  <si>
    <t>Virutal Information Session</t>
  </si>
  <si>
    <t>SF Community Living Campaign</t>
  </si>
  <si>
    <t>Disability Rights California</t>
  </si>
  <si>
    <t>California Foundation for Independent Living Centers</t>
  </si>
  <si>
    <t>California Department of Rehabilitation</t>
  </si>
  <si>
    <t>The Center for Independent Living</t>
  </si>
  <si>
    <t xml:space="preserve">Direct Marketing </t>
  </si>
  <si>
    <t>Training and Inspections</t>
  </si>
  <si>
    <t>Driver Training Certification Provided 
(Y / N)</t>
  </si>
  <si>
    <t>Identify WAV Driving Training Program Used</t>
  </si>
  <si>
    <t>Number of WAV Drivers Who Completed Training</t>
  </si>
  <si>
    <t>Inspection Certification Provided
(Y / N)</t>
  </si>
  <si>
    <t>Driver Training Center WAV Class</t>
  </si>
  <si>
    <t>First Transit WAV Training Program</t>
  </si>
  <si>
    <t>Yes</t>
  </si>
  <si>
    <t xml:space="preserve"> </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</si>
  <si>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</si>
  <si>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</si>
  <si>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</si>
  <si>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</si>
  <si>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</si>
  <si>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</si>
  <si>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</si>
  <si>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</si>
  <si>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</si>
  <si>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</si>
  <si>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</si>
  <si>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</si>
  <si>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</si>
  <si>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</si>
  <si>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</si>
  <si>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</si>
  <si>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</si>
  <si>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</si>
  <si>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</si>
  <si>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 xml:space="preserve">- Customer fell backwards on the ramp
- Paid for ride did not take
- Customer claimed they canceled ride but driver still showed up </t>
  </si>
  <si>
    <t>Funds Expended</t>
  </si>
  <si>
    <t>Summary ( $ 1,030,824.78  )</t>
  </si>
  <si>
    <t>Claim Period: Q2 2020 (April - June 2020)</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</si>
  <si>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</si>
  <si>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</si>
  <si>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</si>
  <si>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</si>
  <si>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</si>
  <si>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</si>
  <si>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</si>
  <si>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</si>
  <si>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</si>
  <si>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</si>
  <si>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</si>
  <si>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</si>
  <si>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</si>
  <si>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</si>
  <si>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</si>
  <si>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</si>
  <si>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</si>
  <si>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</si>
  <si>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</si>
  <si>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</si>
  <si>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</si>
  <si>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</si>
  <si>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</si>
  <si>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</si>
  <si>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</si>
  <si>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</si>
  <si>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</si>
  <si>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</si>
  <si>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</si>
  <si>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</si>
  <si>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</si>
  <si>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</si>
  <si>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</si>
  <si>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</si>
  <si>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</si>
  <si>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</si>
  <si>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</si>
  <si>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</si>
  <si>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</si>
  <si>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</si>
  <si>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</si>
  <si>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</si>
  <si>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</si>
  <si>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</si>
  <si>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</si>
  <si>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</si>
  <si>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</si>
  <si>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</si>
  <si>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t>
  </si>
  <si>
    <t xml:space="preserve">Paid an agreed upon fee with partnership(s) to gain preferred access of utilizing vehicles
</t>
  </si>
  <si>
    <t>Consultant fees to help with implementation and compliance of the WAV program</t>
  </si>
  <si>
    <t>26 employees of various positions (from engineering to operations) working on WAV (519 hours total)</t>
  </si>
  <si>
    <t>-</t>
  </si>
  <si>
    <t>25 employees of various positions (from engineering to operations) working on WAV (855 hours total)</t>
  </si>
  <si>
    <t>Total</t>
  </si>
  <si>
    <t>APPENDIX A</t>
  </si>
  <si>
    <t>Lyft Inc. Cost Summary</t>
  </si>
  <si>
    <t>Reporting Period Q2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</si>
  <si>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</si>
  <si>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</si>
  <si>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</si>
  <si>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</si>
  <si>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</si>
  <si>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</si>
  <si>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</si>
  <si>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</si>
  <si>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</si>
  <si>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</si>
  <si>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</si>
  <si>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</si>
  <si>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</si>
  <si>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Recruiting</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</si>
  <si>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</si>
  <si>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</si>
  <si>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</si>
  <si>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</si>
  <si>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</si>
  <si>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</si>
  <si>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</si>
  <si>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</si>
  <si>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</si>
  <si>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</si>
  <si>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</si>
  <si>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</si>
  <si>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</si>
  <si>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</si>
  <si>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r>
      <rPr>
        <rFont val="Arial"/>
        <color theme="1"/>
        <sz val="11.0"/>
      </rPr>
      <t xml:space="preserve">Signature : </t>
    </r>
    <r>
      <rPr>
        <rFont val="Caveat"/>
        <i/>
        <color theme="1"/>
        <sz val="11.0"/>
      </rPr>
      <t>VJ</t>
    </r>
  </si>
  <si>
    <t>Title : Senior Manager Accounting</t>
  </si>
  <si>
    <t>Preparer : Vikie Jong</t>
  </si>
  <si>
    <t>Date : 7/13/2020</t>
  </si>
  <si>
    <t>Address___185 Berry Street Suite 5000  San Francisco, CA 94107</t>
  </si>
  <si>
    <t>Phone_________________________</t>
  </si>
  <si>
    <t>____________________________________________________</t>
  </si>
  <si>
    <t>Email : vjong@Lyft.com</t>
  </si>
  <si>
    <t>PUBLIC UTILITIES COMMISSION OF THE STATE OF CALIFORNIA</t>
  </si>
  <si>
    <t>TNC Access For All Fund Claim Form</t>
  </si>
  <si>
    <t>Carrier Name: Lyft Inc</t>
  </si>
  <si>
    <t>PSG#:  0032513</t>
  </si>
  <si>
    <t>Expenditures ($)</t>
  </si>
  <si>
    <t>Subtotal</t>
  </si>
  <si>
    <t>Total Claim</t>
  </si>
  <si>
    <t>I hereby certify under the penalty of perjury under the laws of the State of California that the foregoing has been examined by me and is true, correct and complete to the best of my knowledge and belief.</t>
  </si>
  <si>
    <r>
      <rPr>
        <rFont val="Arial"/>
        <color theme="1"/>
        <sz val="11.0"/>
      </rPr>
      <t xml:space="preserve">Signature : </t>
    </r>
    <r>
      <rPr>
        <rFont val="Caveat"/>
        <i/>
        <color theme="1"/>
        <sz val="11.0"/>
      </rPr>
      <t>VJ</t>
    </r>
  </si>
  <si>
    <t>Address__185 Berry Street Suite 5000  San Francisco, CA 94107</t>
  </si>
  <si>
    <t>Contract*</t>
  </si>
  <si>
    <t>Name of Provider</t>
  </si>
  <si>
    <t>Duration of Contract</t>
  </si>
  <si>
    <t>Amount Spent on Contract for offset requested</t>
  </si>
  <si>
    <t>How amount was determined</t>
  </si>
  <si>
    <t>County(s)</t>
  </si>
  <si>
    <t>First Transit</t>
  </si>
  <si>
    <t xml:space="preserve">One Year - Currently under negotiation </t>
  </si>
  <si>
    <t>SF County, LA County</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</si>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</sst>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_(&quot;$&quot;* #,##0.00_);_(&quot;$&quot;* \(#,##0.00\);_(&quot;$&quot;* &quot;-&quot;??_);_(@_)"/>
  </numFmts>
  <fonts count="26">
    <font>
      <sz val="11.0"/>
      <color theme="1"/>
      <name val="Arial"/>
    </font>
    <font>
      <b/>
      <sz val="14.0"/>
      <color theme="1"/>
      <name val="Calibri"/>
    </font>
    <font>
      <b/>
      <sz val="14.0"/>
      <color rgb="FFFF0000"/>
      <name val="Calibri"/>
    </font>
    <font/>
    <font>
      <sz val="11.0"/>
      <color theme="1"/>
      <name val="Calibri"/>
    </font>
    <font>
      <b/>
      <sz val="12.0"/>
      <color theme="1"/>
      <name val="Calibri"/>
    </font>
    <font>
      <b/>
      <sz val="11.0"/>
      <color theme="1"/>
      <name val="Calibri"/>
    </font>
    <font>
      <sz val="14.0"/>
      <color theme="1"/>
      <name val="Calibri"/>
    </font>
    <font>
      <sz val="11.0"/>
      <color rgb="FF000000"/>
      <name val="Calibri"/>
    </font>
    <font>
      <sz val="11.0"/>
      <color rgb="FF222222"/>
      <name val="Calibri"/>
    </font>
    <font>
      <b/>
      <sz val="12.0"/>
      <color rgb="FF000000"/>
      <name val="Calibri"/>
    </font>
    <font>
      <b/>
      <sz val="11.0"/>
      <color rgb="FF000000"/>
      <name val="Calibri"/>
    </font>
    <font>
      <sz val="14.0"/>
      <color theme="1"/>
      <name val="Arial"/>
    </font>
    <font>
      <sz val="14.0"/>
      <color rgb="FF000000"/>
      <name val="Arial"/>
    </font>
    <font>
      <b/>
      <sz val="14.0"/>
      <color theme="1"/>
      <name val="Arial"/>
    </font>
    <font>
      <b/>
      <sz val="14.0"/>
      <color rgb="FF000000"/>
      <name val="Arial"/>
    </font>
    <font>
      <b/>
      <sz val="12.0"/>
      <color theme="1"/>
      <name val="Arial"/>
    </font>
    <font>
      <b/>
      <sz val="12.0"/>
      <name val="Calibri"/>
    </font>
    <font>
      <b/>
      <sz val="11.0"/>
      <color theme="1"/>
      <name val="Arial"/>
    </font>
    <font>
      <sz val="11.0"/>
      <color rgb="FF000000"/>
      <name val="Arial"/>
    </font>
    <font>
      <b/>
      <sz val="11.0"/>
      <name val="Calibri"/>
    </font>
    <font>
      <b/>
      <sz val="11.0"/>
      <color rgb="FF000000"/>
      <name val="Arial"/>
    </font>
    <font>
      <b/>
      <sz val="11.0"/>
      <color rgb="FFFF0000"/>
      <name val="Calibri"/>
    </font>
    <font>
      <sz val="11.0"/>
      <color rgb="FF000000"/>
      <name val="Docs-Calibri"/>
    </font>
    <font>
      <sz val="9.0"/>
      <color theme="1"/>
      <name val="Calibri"/>
    </font>
    <font>
      <sz val="10.0"/>
      <color theme="1"/>
      <name val="Calibri"/>
    </font>
  </fonts>
  <fills count="17">
    <fill>
      <patternFill patternType="none"/>
    </fill>
    <fill>
      <patternFill patternType="lightGray"/>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7F7F7F"/>
        <bgColor rgb="FF7F7F7F"/>
      </patternFill>
    </fill>
    <fill>
      <patternFill patternType="solid">
        <fgColor rgb="FFEFEFEF"/>
        <bgColor rgb="FFEFEFEF"/>
      </patternFill>
    </fill>
    <fill>
      <patternFill patternType="solid">
        <fgColor rgb="FF00B0F0"/>
        <bgColor rgb="FF00B0F0"/>
      </patternFill>
    </fill>
    <fill>
      <patternFill patternType="solid">
        <fgColor rgb="FF2E75B5"/>
        <bgColor rgb="FF2E75B5"/>
      </patternFill>
    </fill>
    <fill>
      <patternFill patternType="solid">
        <fgColor rgb="FFBDD6EE"/>
        <bgColor rgb="FFBDD6EE"/>
      </patternFill>
    </fill>
    <fill>
      <patternFill patternType="solid">
        <fgColor rgb="FF00B050"/>
        <bgColor rgb="FF00B050"/>
      </patternFill>
    </fill>
    <fill>
      <patternFill patternType="solid">
        <fgColor rgb="FFFFFF00"/>
        <bgColor rgb="FFFFFF00"/>
      </patternFill>
    </fill>
    <fill>
      <patternFill patternType="solid">
        <fgColor rgb="FF808080"/>
        <bgColor rgb="FF808080"/>
      </patternFill>
    </fill>
    <fill>
      <patternFill patternType="solid">
        <fgColor rgb="FFFFFFFF"/>
        <bgColor rgb="FFFFFFFF"/>
      </patternFill>
    </fill>
    <fill>
      <patternFill patternType="solid">
        <fgColor rgb="FFBFBFBF"/>
        <bgColor rgb="FFBFBFBF"/>
      </patternFill>
    </fill>
    <fill>
      <patternFill patternType="solid">
        <fgColor rgb="FFFFF2CC"/>
        <bgColor rgb="FFFFF2CC"/>
      </patternFill>
    </fill>
  </fills>
  <borders count="35">
    <border/>
    <border>
      <bottom style="thin">
        <color rgb="FF000000"/>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theme="1"/>
      </bottom>
    </border>
    <border>
      <left style="thin">
        <color rgb="FF000000"/>
      </left>
      <top style="thin">
        <color rgb="FF000000"/>
      </top>
      <bottom style="thin">
        <color theme="1"/>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theme="1"/>
      </bottom>
    </border>
    <border>
      <left style="thin">
        <color rgb="FF000000"/>
      </left>
      <right/>
      <top/>
      <bottom style="thin">
        <color theme="1"/>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top/>
      <bottom/>
    </border>
    <border>
      <top/>
      <bottom/>
    </border>
    <border>
      <right/>
      <top/>
      <bottom/>
    </border>
    <border>
      <left/>
      <right/>
      <top/>
      <bottom/>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rder>
    <border>
      <left style="thin">
        <color rgb="FF000000"/>
      </left>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99">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0" fontId="2" numFmtId="0" xfId="0" applyBorder="1" applyFont="1"/>
    <xf borderId="1" fillId="0" fontId="1" numFmtId="0" xfId="0" applyAlignment="1" applyBorder="1" applyFont="1">
      <alignment horizontal="center"/>
    </xf>
    <xf borderId="1" fillId="0" fontId="3" numFmtId="0" xfId="0" applyBorder="1" applyFont="1"/>
    <xf borderId="0" fillId="0" fontId="4" numFmtId="0" xfId="0" applyFont="1"/>
    <xf borderId="0" fillId="0" fontId="2" numFmtId="0" xfId="0" applyFont="1"/>
    <xf borderId="2" fillId="2" fontId="1" numFmtId="0" xfId="0" applyAlignment="1" applyBorder="1" applyFill="1" applyFont="1">
      <alignment horizontal="center"/>
    </xf>
    <xf borderId="3" fillId="0" fontId="3" numFmtId="0" xfId="0" applyBorder="1" applyFont="1"/>
    <xf borderId="4" fillId="0" fontId="3" numFmtId="0" xfId="0" applyBorder="1" applyFont="1"/>
    <xf borderId="2" fillId="3" fontId="1" numFmtId="0" xfId="0" applyAlignment="1" applyBorder="1" applyFill="1" applyFont="1">
      <alignment horizontal="center"/>
    </xf>
    <xf borderId="5" fillId="0" fontId="5" numFmtId="0" xfId="0" applyAlignment="1" applyBorder="1" applyFont="1">
      <alignment horizontal="center"/>
    </xf>
    <xf borderId="5" fillId="0" fontId="5" numFmtId="20" xfId="0" applyAlignment="1" applyBorder="1" applyFont="1" applyNumberFormat="1">
      <alignment horizontal="center"/>
    </xf>
    <xf borderId="6" fillId="0" fontId="5" numFmtId="20" xfId="0" applyAlignment="1" applyBorder="1" applyFont="1" applyNumberFormat="1">
      <alignment horizontal="center"/>
    </xf>
    <xf borderId="7" fillId="0" fontId="5" numFmtId="20" xfId="0" applyAlignment="1" applyBorder="1" applyFont="1" applyNumberFormat="1">
      <alignment horizontal="center"/>
    </xf>
    <xf borderId="8" fillId="4" fontId="5" numFmtId="1" xfId="0" applyAlignment="1" applyBorder="1" applyFill="1" applyFont="1" applyNumberFormat="1">
      <alignment horizontal="left"/>
    </xf>
    <xf borderId="8" fillId="4" fontId="5" numFmtId="1" xfId="0" applyAlignment="1" applyBorder="1" applyFont="1" applyNumberFormat="1">
      <alignment horizontal="center"/>
    </xf>
    <xf borderId="9" fillId="4" fontId="5" numFmtId="1" xfId="0" applyAlignment="1" applyBorder="1" applyFont="1" applyNumberFormat="1">
      <alignment horizontal="center"/>
    </xf>
    <xf borderId="7" fillId="4" fontId="5" numFmtId="1" xfId="0" applyAlignment="1" applyBorder="1" applyFont="1" applyNumberFormat="1">
      <alignment horizontal="center"/>
    </xf>
    <xf borderId="10" fillId="0" fontId="6" numFmtId="0" xfId="0" applyBorder="1" applyFont="1"/>
    <xf borderId="11" fillId="0" fontId="4" numFmtId="0" xfId="0" applyBorder="1" applyFont="1"/>
    <xf borderId="10" fillId="0" fontId="4" numFmtId="0" xfId="0" applyBorder="1" applyFont="1"/>
    <xf borderId="12" fillId="0" fontId="4" numFmtId="0" xfId="0" applyBorder="1" applyFont="1"/>
    <xf borderId="7" fillId="0" fontId="4" numFmtId="0" xfId="0" applyBorder="1" applyFont="1"/>
    <xf borderId="7" fillId="0" fontId="6" numFmtId="0" xfId="0" applyBorder="1" applyFont="1"/>
    <xf borderId="13" fillId="0" fontId="4" numFmtId="0" xfId="0" applyBorder="1" applyFont="1"/>
    <xf borderId="14" fillId="0" fontId="4" numFmtId="0" xfId="0" applyBorder="1" applyFont="1"/>
    <xf borderId="1" fillId="0" fontId="1" numFmtId="0" xfId="0" applyBorder="1" applyFont="1"/>
    <xf borderId="15" fillId="0" fontId="5" numFmtId="0" xfId="0" applyAlignment="1" applyBorder="1" applyFont="1">
      <alignment horizontal="center"/>
    </xf>
    <xf borderId="7" fillId="4" fontId="6" numFmtId="0" xfId="0" applyBorder="1" applyFont="1"/>
    <xf borderId="16" fillId="4" fontId="6" numFmtId="0" xfId="0" applyBorder="1" applyFont="1"/>
    <xf borderId="7" fillId="5" fontId="6" numFmtId="0" xfId="0" applyBorder="1" applyFill="1" applyFont="1"/>
    <xf borderId="16" fillId="4" fontId="4" numFmtId="10" xfId="0" applyBorder="1" applyFont="1" applyNumberFormat="1"/>
    <xf borderId="13" fillId="0" fontId="4" numFmtId="10" xfId="0" applyBorder="1" applyFont="1" applyNumberFormat="1"/>
    <xf borderId="16" fillId="5" fontId="4" numFmtId="10" xfId="0" applyBorder="1" applyFont="1" applyNumberFormat="1"/>
    <xf borderId="7" fillId="5" fontId="4" numFmtId="10" xfId="0" applyBorder="1" applyFont="1" applyNumberFormat="1"/>
    <xf borderId="16" fillId="5" fontId="4" numFmtId="0" xfId="0" applyBorder="1" applyFont="1"/>
    <xf borderId="7" fillId="5" fontId="4" numFmtId="0" xfId="0" applyBorder="1" applyFont="1"/>
    <xf borderId="0" fillId="0" fontId="7" numFmtId="0" xfId="0" applyFont="1"/>
    <xf borderId="14" fillId="6" fontId="1" numFmtId="0" xfId="0" applyAlignment="1" applyBorder="1" applyFill="1" applyFont="1">
      <alignment horizontal="center"/>
    </xf>
    <xf borderId="13" fillId="0" fontId="3" numFmtId="0" xfId="0" applyBorder="1" applyFont="1"/>
    <xf borderId="14" fillId="7" fontId="1" numFmtId="0" xfId="0" applyAlignment="1" applyBorder="1" applyFill="1" applyFont="1">
      <alignment horizontal="center"/>
    </xf>
    <xf borderId="14" fillId="8" fontId="1" numFmtId="0" xfId="0" applyAlignment="1" applyBorder="1" applyFill="1" applyFont="1">
      <alignment horizontal="center"/>
    </xf>
    <xf borderId="14" fillId="9" fontId="1" numFmtId="0" xfId="0" applyAlignment="1" applyBorder="1" applyFill="1" applyFont="1">
      <alignment horizontal="center"/>
    </xf>
    <xf borderId="14" fillId="10" fontId="1" numFmtId="0" xfId="0" applyAlignment="1" applyBorder="1" applyFill="1" applyFont="1">
      <alignment horizontal="center"/>
    </xf>
    <xf borderId="14" fillId="8" fontId="6" numFmtId="17" xfId="0" applyAlignment="1" applyBorder="1" applyFont="1" applyNumberFormat="1">
      <alignment horizontal="center" shrinkToFit="0" wrapText="1"/>
    </xf>
    <xf borderId="14" fillId="9" fontId="6" numFmtId="17" xfId="0" applyAlignment="1" applyBorder="1" applyFont="1" applyNumberFormat="1">
      <alignment horizontal="center" shrinkToFit="0" wrapText="1"/>
    </xf>
    <xf borderId="14" fillId="10" fontId="6" numFmtId="17" xfId="0" applyAlignment="1" applyBorder="1" applyFont="1" applyNumberFormat="1">
      <alignment horizontal="center" shrinkToFit="0" wrapText="1"/>
    </xf>
    <xf borderId="7" fillId="0" fontId="5" numFmtId="0" xfId="0" applyAlignment="1" applyBorder="1" applyFont="1">
      <alignment horizontal="center"/>
    </xf>
    <xf borderId="7" fillId="8" fontId="5" numFmtId="9" xfId="0" applyAlignment="1" applyBorder="1" applyFont="1" applyNumberFormat="1">
      <alignment horizontal="center"/>
    </xf>
    <xf borderId="7" fillId="9" fontId="5" numFmtId="9" xfId="0" applyAlignment="1" applyBorder="1" applyFont="1" applyNumberFormat="1">
      <alignment horizontal="center"/>
    </xf>
    <xf borderId="7" fillId="10" fontId="5" numFmtId="9" xfId="0" applyAlignment="1" applyBorder="1" applyFont="1" applyNumberFormat="1">
      <alignment horizontal="center"/>
    </xf>
    <xf borderId="7" fillId="4" fontId="6" numFmtId="2" xfId="0" applyAlignment="1" applyBorder="1" applyFont="1" applyNumberFormat="1">
      <alignment horizontal="center"/>
    </xf>
    <xf borderId="7" fillId="0" fontId="4" numFmtId="0" xfId="0" applyAlignment="1" applyBorder="1" applyFont="1">
      <alignment horizontal="right"/>
    </xf>
    <xf borderId="7" fillId="0" fontId="4" numFmtId="0" xfId="0" applyAlignment="1" applyBorder="1" applyFont="1">
      <alignment horizontal="center" shrinkToFit="0" wrapText="1"/>
    </xf>
    <xf borderId="7" fillId="0" fontId="4" numFmtId="0" xfId="0" applyAlignment="1" applyBorder="1" applyFont="1">
      <alignment horizontal="center"/>
    </xf>
    <xf borderId="7" fillId="0" fontId="1" numFmtId="0" xfId="0" applyAlignment="1" applyBorder="1" applyFont="1">
      <alignment horizontal="center" vertical="top"/>
    </xf>
    <xf borderId="14" fillId="4" fontId="1" numFmtId="0" xfId="0" applyAlignment="1" applyBorder="1" applyFont="1">
      <alignment horizontal="center" vertical="top"/>
    </xf>
    <xf borderId="17" fillId="8" fontId="1" numFmtId="0" xfId="0" applyAlignment="1" applyBorder="1" applyFont="1">
      <alignment horizontal="center" shrinkToFit="0" vertical="top" wrapText="1"/>
    </xf>
    <xf borderId="18" fillId="0" fontId="3" numFmtId="0" xfId="0" applyBorder="1" applyFont="1"/>
    <xf borderId="19" fillId="0" fontId="3" numFmtId="0" xfId="0" applyBorder="1" applyFont="1"/>
    <xf borderId="14" fillId="11" fontId="1" numFmtId="0" xfId="0" applyAlignment="1" applyBorder="1" applyFill="1" applyFont="1">
      <alignment horizontal="center" vertical="top"/>
    </xf>
    <xf borderId="14" fillId="3" fontId="1" numFmtId="0" xfId="0" applyAlignment="1" applyBorder="1" applyFont="1">
      <alignment horizontal="center" vertical="top"/>
    </xf>
    <xf borderId="14" fillId="8" fontId="6" numFmtId="0" xfId="0" applyAlignment="1" applyBorder="1" applyFont="1">
      <alignment horizontal="center" shrinkToFit="0" vertical="top" wrapText="1"/>
    </xf>
    <xf borderId="2" fillId="11" fontId="6" numFmtId="17" xfId="0" applyAlignment="1" applyBorder="1" applyFont="1" applyNumberFormat="1">
      <alignment horizontal="center" shrinkToFit="0" wrapText="1"/>
    </xf>
    <xf borderId="2" fillId="3" fontId="6" numFmtId="17" xfId="0" applyAlignment="1" applyBorder="1" applyFont="1" applyNumberFormat="1">
      <alignment horizontal="center" shrinkToFit="0" wrapText="1"/>
    </xf>
    <xf borderId="15" fillId="0" fontId="4" numFmtId="0" xfId="0" applyBorder="1" applyFont="1"/>
    <xf borderId="14" fillId="12" fontId="1" numFmtId="0" xfId="0" applyAlignment="1" applyBorder="1" applyFill="1" applyFont="1">
      <alignment horizontal="center" vertical="top"/>
    </xf>
    <xf borderId="20" fillId="8" fontId="6" numFmtId="0" xfId="0" applyAlignment="1" applyBorder="1" applyFont="1">
      <alignment horizontal="center" shrinkToFit="0" vertical="top" wrapText="1"/>
    </xf>
    <xf borderId="21" fillId="8" fontId="6" numFmtId="0" xfId="0" applyAlignment="1" applyBorder="1" applyFont="1">
      <alignment horizontal="center" shrinkToFit="0" vertical="top" wrapText="1"/>
    </xf>
    <xf borderId="20" fillId="11" fontId="6" numFmtId="17" xfId="0" applyAlignment="1" applyBorder="1" applyFont="1" applyNumberFormat="1">
      <alignment horizontal="center" shrinkToFit="0" wrapText="1"/>
    </xf>
    <xf borderId="21" fillId="11" fontId="6" numFmtId="17" xfId="0" applyAlignment="1" applyBorder="1" applyFont="1" applyNumberFormat="1">
      <alignment horizontal="center" shrinkToFit="0" wrapText="1"/>
    </xf>
    <xf borderId="20" fillId="3" fontId="6" numFmtId="17" xfId="0" applyAlignment="1" applyBorder="1" applyFont="1" applyNumberFormat="1">
      <alignment horizontal="center" shrinkToFit="0" wrapText="1"/>
    </xf>
    <xf borderId="21" fillId="3" fontId="6" numFmtId="17" xfId="0" applyAlignment="1" applyBorder="1" applyFont="1" applyNumberFormat="1">
      <alignment horizontal="center" shrinkToFit="0" wrapText="1"/>
    </xf>
    <xf borderId="15" fillId="0" fontId="5" numFmtId="0" xfId="0" applyAlignment="1" applyBorder="1" applyFont="1">
      <alignment horizontal="left" vertical="center"/>
    </xf>
    <xf borderId="7" fillId="4" fontId="5" numFmtId="0" xfId="0" applyAlignment="1" applyBorder="1" applyFont="1">
      <alignment horizontal="center" vertical="center"/>
    </xf>
    <xf borderId="7" fillId="4" fontId="5" numFmtId="9" xfId="0" applyAlignment="1" applyBorder="1" applyFont="1" applyNumberFormat="1">
      <alignment horizontal="center" vertical="center"/>
    </xf>
    <xf borderId="21" fillId="12" fontId="5" numFmtId="9" xfId="0" applyAlignment="1" applyBorder="1" applyFont="1" applyNumberFormat="1">
      <alignment horizontal="center" vertical="center"/>
    </xf>
    <xf borderId="21" fillId="8" fontId="5" numFmtId="9" xfId="0" applyAlignment="1" applyBorder="1" applyFont="1" applyNumberFormat="1">
      <alignment horizontal="center" vertical="center"/>
    </xf>
    <xf borderId="22" fillId="8" fontId="5" numFmtId="9" xfId="0" applyAlignment="1" applyBorder="1" applyFont="1" applyNumberFormat="1">
      <alignment horizontal="center" vertical="center"/>
    </xf>
    <xf borderId="22" fillId="11" fontId="5" numFmtId="9" xfId="0" applyAlignment="1" applyBorder="1" applyFont="1" applyNumberFormat="1">
      <alignment horizontal="center" vertical="center"/>
    </xf>
    <xf borderId="22" fillId="3" fontId="5" numFmtId="9" xfId="0" applyAlignment="1" applyBorder="1" applyFont="1" applyNumberFormat="1">
      <alignment horizontal="center" vertical="center"/>
    </xf>
    <xf borderId="7" fillId="4" fontId="6" numFmtId="0" xfId="0" applyAlignment="1" applyBorder="1" applyFont="1">
      <alignment horizontal="center"/>
    </xf>
    <xf borderId="22" fillId="4" fontId="6" numFmtId="9" xfId="0" applyAlignment="1" applyBorder="1" applyFont="1" applyNumberFormat="1">
      <alignment horizontal="center"/>
    </xf>
    <xf borderId="7" fillId="0" fontId="6" numFmtId="0" xfId="0" applyAlignment="1" applyBorder="1" applyFont="1">
      <alignment horizontal="center"/>
    </xf>
    <xf borderId="7" fillId="0" fontId="0" numFmtId="10" xfId="0" applyAlignment="1" applyBorder="1" applyFont="1" applyNumberFormat="1">
      <alignment horizontal="center"/>
    </xf>
    <xf borderId="0" fillId="0" fontId="4" numFmtId="0" xfId="0" applyAlignment="1" applyFont="1">
      <alignment horizontal="center"/>
    </xf>
    <xf borderId="23" fillId="7" fontId="1" numFmtId="0" xfId="0" applyAlignment="1" applyBorder="1" applyFont="1">
      <alignment horizontal="center"/>
    </xf>
    <xf borderId="24" fillId="0" fontId="3" numFmtId="0" xfId="0" applyBorder="1" applyFont="1"/>
    <xf borderId="25" fillId="0" fontId="3" numFmtId="0" xfId="0" applyBorder="1" applyFont="1"/>
    <xf borderId="26" fillId="7" fontId="7" numFmtId="0" xfId="0" applyBorder="1" applyFont="1"/>
    <xf borderId="26" fillId="7" fontId="4" numFmtId="0" xfId="0" applyBorder="1" applyFont="1"/>
    <xf borderId="23" fillId="7" fontId="2" numFmtId="0" xfId="0" applyAlignment="1" applyBorder="1" applyFont="1">
      <alignment horizontal="center"/>
    </xf>
    <xf borderId="26" fillId="7" fontId="2" numFmtId="0" xfId="0" applyBorder="1" applyFont="1"/>
    <xf borderId="26" fillId="7" fontId="1" numFmtId="0" xfId="0" applyAlignment="1" applyBorder="1" applyFont="1">
      <alignment horizontal="center"/>
    </xf>
    <xf borderId="27" fillId="7" fontId="1" numFmtId="0" xfId="0" applyAlignment="1" applyBorder="1" applyFont="1">
      <alignment horizontal="center"/>
    </xf>
    <xf borderId="28" fillId="0" fontId="3" numFmtId="0" xfId="0" applyBorder="1" applyFont="1"/>
    <xf borderId="29" fillId="0" fontId="3" numFmtId="0" xfId="0" applyBorder="1" applyFont="1"/>
    <xf borderId="7" fillId="7" fontId="1" numFmtId="0" xfId="0" applyAlignment="1" applyBorder="1" applyFont="1">
      <alignment horizontal="center"/>
    </xf>
    <xf borderId="15" fillId="7" fontId="5" numFmtId="0" xfId="0" applyAlignment="1" applyBorder="1" applyFont="1">
      <alignment horizontal="center" shrinkToFit="0" wrapText="1"/>
    </xf>
    <xf borderId="7" fillId="7" fontId="4" numFmtId="0" xfId="0" applyBorder="1" applyFont="1"/>
    <xf borderId="10" fillId="0" fontId="3" numFmtId="0" xfId="0" applyBorder="1" applyFont="1"/>
    <xf borderId="14" fillId="7" fontId="6" numFmtId="17" xfId="0" applyAlignment="1" applyBorder="1" applyFont="1" applyNumberFormat="1">
      <alignment horizontal="center" shrinkToFit="0" wrapText="1"/>
    </xf>
    <xf borderId="22" fillId="7" fontId="5" numFmtId="0" xfId="0" applyAlignment="1" applyBorder="1" applyFont="1">
      <alignment horizontal="center"/>
    </xf>
    <xf borderId="7" fillId="7" fontId="5" numFmtId="0" xfId="0" applyAlignment="1" applyBorder="1" applyFont="1">
      <alignment horizontal="center"/>
    </xf>
    <xf borderId="21" fillId="7" fontId="5" numFmtId="9" xfId="0" applyAlignment="1" applyBorder="1" applyFont="1" applyNumberFormat="1">
      <alignment horizontal="center"/>
    </xf>
    <xf borderId="22" fillId="7" fontId="5" numFmtId="9" xfId="0" applyAlignment="1" applyBorder="1" applyFont="1" applyNumberFormat="1">
      <alignment horizontal="center"/>
    </xf>
    <xf borderId="7" fillId="7" fontId="6" numFmtId="0" xfId="0" applyBorder="1" applyFont="1"/>
    <xf borderId="7" fillId="7" fontId="6" numFmtId="0" xfId="0" applyAlignment="1" applyBorder="1" applyFont="1">
      <alignment horizontal="center"/>
    </xf>
    <xf borderId="7" fillId="7" fontId="6" numFmtId="2" xfId="0" applyAlignment="1" applyBorder="1" applyFont="1" applyNumberFormat="1">
      <alignment horizontal="center"/>
    </xf>
    <xf borderId="16" fillId="7" fontId="4" numFmtId="0" xfId="0" applyBorder="1" applyFont="1"/>
    <xf borderId="26" fillId="7" fontId="4" numFmtId="0" xfId="0" applyAlignment="1" applyBorder="1" applyFont="1">
      <alignment horizontal="center"/>
    </xf>
    <xf borderId="7" fillId="0" fontId="1" numFmtId="0" xfId="0" applyBorder="1" applyFont="1"/>
    <xf borderId="7" fillId="0" fontId="5" numFmtId="20" xfId="0" applyAlignment="1" applyBorder="1" applyFont="1" applyNumberFormat="1">
      <alignment horizontal="center" shrinkToFit="0" wrapText="1"/>
    </xf>
    <xf borderId="7" fillId="6" fontId="4" numFmtId="20" xfId="0" applyBorder="1" applyFont="1" applyNumberFormat="1"/>
    <xf borderId="7" fillId="4" fontId="5" numFmtId="20" xfId="0" applyAlignment="1" applyBorder="1" applyFont="1" applyNumberFormat="1">
      <alignment horizontal="center" shrinkToFit="0" wrapText="1"/>
    </xf>
    <xf borderId="7" fillId="13" fontId="4" numFmtId="20" xfId="0" applyBorder="1" applyFill="1" applyFont="1" applyNumberFormat="1"/>
    <xf borderId="7" fillId="0" fontId="6" numFmtId="20" xfId="0" applyBorder="1" applyFont="1" applyNumberFormat="1"/>
    <xf borderId="7" fillId="0" fontId="4" numFmtId="20" xfId="0" applyBorder="1" applyFont="1" applyNumberFormat="1"/>
    <xf borderId="7" fillId="6" fontId="4" numFmtId="0" xfId="0" applyBorder="1" applyFont="1"/>
    <xf borderId="7" fillId="0" fontId="8" numFmtId="0" xfId="0" applyBorder="1" applyFont="1"/>
    <xf borderId="7" fillId="0" fontId="4" numFmtId="164" xfId="0" applyAlignment="1" applyBorder="1" applyFont="1" applyNumberFormat="1">
      <alignment horizontal="left"/>
    </xf>
    <xf borderId="7" fillId="0" fontId="4" numFmtId="164" xfId="0" applyBorder="1" applyFont="1" applyNumberFormat="1"/>
    <xf borderId="7" fillId="0" fontId="8" numFmtId="20" xfId="0" applyAlignment="1" applyBorder="1" applyFont="1" applyNumberFormat="1">
      <alignment shrinkToFit="0" wrapText="1"/>
    </xf>
    <xf borderId="7" fillId="0" fontId="8" numFmtId="164" xfId="0" applyAlignment="1" applyBorder="1" applyFont="1" applyNumberFormat="1">
      <alignment horizontal="right"/>
    </xf>
    <xf borderId="7" fillId="0" fontId="8" numFmtId="0" xfId="0" applyAlignment="1" applyBorder="1" applyFont="1">
      <alignment horizontal="center"/>
    </xf>
    <xf borderId="7" fillId="14" fontId="9" numFmtId="0" xfId="0" applyAlignment="1" applyBorder="1" applyFill="1" applyFont="1">
      <alignment shrinkToFit="0" wrapText="1"/>
    </xf>
    <xf borderId="7" fillId="0" fontId="8" numFmtId="0" xfId="0" applyAlignment="1" applyBorder="1" applyFont="1">
      <alignment shrinkToFit="0" wrapText="1"/>
    </xf>
    <xf borderId="0" fillId="0" fontId="7" numFmtId="0" xfId="0" applyAlignment="1" applyFont="1">
      <alignment horizontal="center"/>
    </xf>
    <xf borderId="30" fillId="0" fontId="5" numFmtId="0" xfId="0" applyAlignment="1" applyBorder="1" applyFont="1">
      <alignment horizontal="center" vertical="center"/>
    </xf>
    <xf borderId="7" fillId="0" fontId="5" numFmtId="0" xfId="0" applyAlignment="1" applyBorder="1" applyFont="1">
      <alignment horizontal="center" shrinkToFit="0" vertical="center" wrapText="1"/>
    </xf>
    <xf borderId="0" fillId="0" fontId="4" numFmtId="0" xfId="0" applyAlignment="1" applyFont="1">
      <alignment vertical="center"/>
    </xf>
    <xf borderId="31" fillId="4" fontId="5" numFmtId="0" xfId="0" applyAlignment="1" applyBorder="1" applyFont="1">
      <alignment horizontal="center"/>
    </xf>
    <xf borderId="7" fillId="4" fontId="5" numFmtId="0" xfId="0" applyAlignment="1" applyBorder="1" applyFont="1">
      <alignment horizontal="center" shrinkToFit="0" wrapText="1"/>
    </xf>
    <xf borderId="0" fillId="0" fontId="8" numFmtId="0" xfId="0" applyAlignment="1" applyFont="1">
      <alignment horizontal="center" shrinkToFit="0" wrapText="1"/>
    </xf>
    <xf borderId="7" fillId="0" fontId="5" numFmtId="0" xfId="0" applyAlignment="1" applyBorder="1" applyFont="1">
      <alignment horizontal="center" shrinkToFit="0" wrapText="1"/>
    </xf>
    <xf borderId="7" fillId="4" fontId="5" numFmtId="0" xfId="0" applyBorder="1" applyFont="1"/>
    <xf quotePrefix="1" borderId="7" fillId="4" fontId="5" numFmtId="0" xfId="0" applyAlignment="1" applyBorder="1" applyFont="1">
      <alignment shrinkToFit="0" wrapText="1"/>
    </xf>
    <xf quotePrefix="1" borderId="7" fillId="4" fontId="10" numFmtId="0" xfId="0" applyAlignment="1" applyBorder="1" applyFont="1">
      <alignment shrinkToFit="0" wrapText="1"/>
    </xf>
    <xf borderId="7" fillId="0" fontId="4" numFmtId="17" xfId="0" applyBorder="1" applyFont="1" applyNumberFormat="1"/>
    <xf borderId="7" fillId="0" fontId="11" numFmtId="0" xfId="0" applyAlignment="1" applyBorder="1" applyFont="1">
      <alignment horizontal="center"/>
    </xf>
    <xf borderId="7" fillId="0" fontId="12" numFmtId="0" xfId="0" applyBorder="1" applyFont="1"/>
    <xf borderId="7" fillId="0" fontId="13" numFmtId="0" xfId="0" applyBorder="1" applyFont="1"/>
    <xf borderId="7" fillId="0" fontId="14" numFmtId="0" xfId="0" applyBorder="1" applyFont="1"/>
    <xf borderId="7" fillId="0" fontId="15" numFmtId="0" xfId="0" applyBorder="1" applyFont="1"/>
    <xf borderId="7" fillId="0" fontId="16" numFmtId="0" xfId="0" applyAlignment="1" applyBorder="1" applyFont="1">
      <alignment horizontal="center"/>
    </xf>
    <xf borderId="7" fillId="0" fontId="16" numFmtId="0" xfId="0" applyAlignment="1" applyBorder="1" applyFont="1">
      <alignment horizontal="center" shrinkToFit="0" wrapText="1"/>
    </xf>
    <xf borderId="7" fillId="15" fontId="16" numFmtId="0" xfId="0" applyAlignment="1" applyBorder="1" applyFill="1" applyFont="1">
      <alignment horizontal="center" shrinkToFit="0" wrapText="1"/>
    </xf>
    <xf borderId="7" fillId="12" fontId="17" numFmtId="0" xfId="0" applyAlignment="1" applyBorder="1" applyFont="1">
      <alignment horizontal="center" shrinkToFit="0" wrapText="1"/>
    </xf>
    <xf borderId="7" fillId="4" fontId="18" numFmtId="0" xfId="0" applyBorder="1" applyFont="1"/>
    <xf borderId="7" fillId="4" fontId="0" numFmtId="165" xfId="0" applyAlignment="1" applyBorder="1" applyFont="1" applyNumberFormat="1">
      <alignment horizontal="right" shrinkToFit="0" wrapText="1"/>
    </xf>
    <xf borderId="7" fillId="4" fontId="0" numFmtId="0" xfId="0" applyAlignment="1" applyBorder="1" applyFont="1">
      <alignment shrinkToFit="0" wrapText="1"/>
    </xf>
    <xf borderId="7" fillId="4" fontId="4" numFmtId="165" xfId="0" applyBorder="1" applyFont="1" applyNumberFormat="1"/>
    <xf borderId="7" fillId="4" fontId="4" numFmtId="0" xfId="0" applyBorder="1" applyFont="1"/>
    <xf borderId="7" fillId="15" fontId="18" numFmtId="165" xfId="0" applyAlignment="1" applyBorder="1" applyFont="1" applyNumberFormat="1">
      <alignment horizontal="right"/>
    </xf>
    <xf borderId="7" fillId="4" fontId="19" numFmtId="0" xfId="0" applyAlignment="1" applyBorder="1" applyFont="1">
      <alignment shrinkToFit="0" wrapText="1"/>
    </xf>
    <xf borderId="7" fillId="12" fontId="20" numFmtId="165" xfId="0" applyAlignment="1" applyBorder="1" applyFont="1" applyNumberFormat="1">
      <alignment horizontal="right" vertical="bottom"/>
    </xf>
    <xf borderId="7" fillId="0" fontId="18" numFmtId="0" xfId="0" applyAlignment="1" applyBorder="1" applyFont="1">
      <alignment shrinkToFit="0" wrapText="1"/>
    </xf>
    <xf borderId="7" fillId="0" fontId="0" numFmtId="165" xfId="0" applyAlignment="1" applyBorder="1" applyFont="1" applyNumberFormat="1">
      <alignment horizontal="right" shrinkToFit="0" wrapText="1"/>
    </xf>
    <xf borderId="7" fillId="0" fontId="4" numFmtId="165" xfId="0" applyBorder="1" applyFont="1" applyNumberFormat="1"/>
    <xf borderId="7" fillId="0" fontId="19" numFmtId="165" xfId="0" applyAlignment="1" applyBorder="1" applyFont="1" applyNumberFormat="1">
      <alignment horizontal="right" shrinkToFit="0" wrapText="1"/>
    </xf>
    <xf borderId="7" fillId="15" fontId="18" numFmtId="165" xfId="0" applyAlignment="1" applyBorder="1" applyFont="1" applyNumberFormat="1">
      <alignment horizontal="right" shrinkToFit="0" wrapText="1"/>
    </xf>
    <xf borderId="7" fillId="0" fontId="19" numFmtId="165" xfId="0" applyAlignment="1" applyBorder="1" applyFont="1" applyNumberFormat="1">
      <alignment shrinkToFit="0" wrapText="1"/>
    </xf>
    <xf borderId="7" fillId="15" fontId="21" numFmtId="165" xfId="0" applyAlignment="1" applyBorder="1" applyFont="1" applyNumberFormat="1">
      <alignment horizontal="right" shrinkToFit="0" wrapText="1"/>
    </xf>
    <xf borderId="7" fillId="0" fontId="6" numFmtId="165" xfId="0" applyAlignment="1" applyBorder="1" applyFont="1" applyNumberFormat="1">
      <alignment readingOrder="0"/>
    </xf>
    <xf borderId="7" fillId="0" fontId="6" numFmtId="165" xfId="0" applyBorder="1" applyFont="1" applyNumberFormat="1"/>
    <xf borderId="7" fillId="0" fontId="0" numFmtId="0" xfId="0" applyBorder="1" applyFont="1"/>
    <xf borderId="7" fillId="15" fontId="0" numFmtId="165" xfId="0" applyAlignment="1" applyBorder="1" applyFont="1" applyNumberFormat="1">
      <alignment horizontal="right"/>
    </xf>
    <xf borderId="7" fillId="15" fontId="4" numFmtId="165" xfId="0" applyBorder="1" applyFont="1" applyNumberFormat="1"/>
    <xf borderId="0" fillId="0" fontId="4" numFmtId="165" xfId="0" applyFont="1" applyNumberFormat="1"/>
    <xf borderId="7" fillId="0" fontId="22" numFmtId="0" xfId="0" applyAlignment="1" applyBorder="1" applyFont="1">
      <alignment horizontal="center"/>
    </xf>
    <xf borderId="7" fillId="5" fontId="4" numFmtId="165" xfId="0" applyAlignment="1" applyBorder="1" applyFont="1" applyNumberFormat="1">
      <alignment horizontal="right"/>
    </xf>
    <xf borderId="7" fillId="0" fontId="4" numFmtId="165" xfId="0" applyAlignment="1" applyBorder="1" applyFont="1" applyNumberFormat="1">
      <alignment horizontal="right"/>
    </xf>
    <xf borderId="0" fillId="0" fontId="4" numFmtId="14" xfId="0" applyFont="1" applyNumberFormat="1"/>
    <xf borderId="7" fillId="0" fontId="6" numFmtId="0" xfId="0" applyAlignment="1" applyBorder="1" applyFont="1">
      <alignment readingOrder="0"/>
    </xf>
    <xf borderId="7" fillId="0" fontId="20" numFmtId="0" xfId="0" applyAlignment="1" applyBorder="1" applyFont="1">
      <alignment vertical="bottom"/>
    </xf>
    <xf borderId="7" fillId="14" fontId="23" numFmtId="165" xfId="0" applyAlignment="1" applyBorder="1" applyFont="1" applyNumberFormat="1">
      <alignment horizontal="right" vertical="bottom"/>
    </xf>
    <xf borderId="7" fillId="0" fontId="4" numFmtId="165" xfId="0" applyAlignment="1" applyBorder="1" applyFont="1" applyNumberFormat="1">
      <alignment horizontal="right" vertical="bottom"/>
    </xf>
    <xf borderId="0" fillId="0" fontId="24" numFmtId="165" xfId="0" applyAlignment="1" applyFont="1" applyNumberFormat="1">
      <alignment shrinkToFit="0" wrapText="1"/>
    </xf>
    <xf borderId="0" fillId="0" fontId="24" numFmtId="0" xfId="0" applyAlignment="1" applyFont="1">
      <alignment horizontal="left" shrinkToFit="0" wrapText="1"/>
    </xf>
    <xf borderId="26" fillId="16" fontId="0" numFmtId="0" xfId="0" applyBorder="1" applyFill="1" applyFont="1"/>
    <xf borderId="0" fillId="0" fontId="0" numFmtId="0" xfId="0" applyFont="1"/>
    <xf borderId="0" fillId="0" fontId="25" numFmtId="0" xfId="0" applyFont="1"/>
    <xf borderId="0" fillId="0" fontId="13" numFmtId="0" xfId="0" applyAlignment="1" applyFont="1">
      <alignment horizontal="center"/>
    </xf>
    <xf borderId="7" fillId="14" fontId="6" numFmtId="0" xfId="0" applyAlignment="1" applyBorder="1" applyFont="1">
      <alignment horizontal="right"/>
    </xf>
    <xf borderId="7" fillId="14" fontId="4" numFmtId="165" xfId="0" applyAlignment="1" applyBorder="1" applyFont="1" applyNumberFormat="1">
      <alignment horizontal="right"/>
    </xf>
    <xf borderId="7" fillId="14" fontId="4" numFmtId="0" xfId="0" applyBorder="1" applyFont="1"/>
    <xf borderId="7" fillId="14" fontId="4" numFmtId="165" xfId="0" applyBorder="1" applyFont="1" applyNumberFormat="1"/>
    <xf borderId="7" fillId="14" fontId="4" numFmtId="0" xfId="0" applyAlignment="1" applyBorder="1" applyFont="1">
      <alignment shrinkToFit="0" wrapText="1"/>
    </xf>
    <xf borderId="7" fillId="16" fontId="0" numFmtId="0" xfId="0" applyBorder="1" applyFont="1"/>
    <xf borderId="7" fillId="16" fontId="4" numFmtId="0" xfId="0" applyBorder="1" applyFont="1"/>
    <xf borderId="7" fillId="16" fontId="24" numFmtId="0" xfId="0" applyBorder="1" applyFont="1"/>
    <xf borderId="0" fillId="0" fontId="6" numFmtId="0" xfId="0" applyAlignment="1" applyFont="1">
      <alignment horizontal="center"/>
    </xf>
    <xf borderId="0" fillId="0" fontId="4" numFmtId="0" xfId="0" applyAlignment="1" applyFont="1">
      <alignment shrinkToFit="0" wrapText="1"/>
    </xf>
    <xf borderId="0" fillId="0" fontId="0" numFmtId="0" xfId="0" applyAlignment="1" applyFont="1">
      <alignment shrinkToFit="0" wrapText="1"/>
    </xf>
    <xf borderId="32" fillId="0" fontId="6" numFmtId="0" xfId="0" applyAlignment="1" applyBorder="1" applyFont="1">
      <alignment horizontal="left" shrinkToFit="0" wrapText="1"/>
    </xf>
    <xf borderId="33" fillId="0" fontId="3" numFmtId="0" xfId="0" applyBorder="1" applyFont="1"/>
    <xf borderId="34"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customschemas.google.com/relationships/workbookmetadata" Target="metadata"/><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4.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8.5"/>
    <col customWidth="1" min="2" max="169" width="7.75"/>
  </cols>
  <sheetData>
    <row r="1">
      <c r="A1" s="1"/>
      <c r="B1" s="2" t="s">
        <v>0</v>
      </c>
    </row>
    <row r="2">
      <c r="A2" s="1"/>
      <c r="B2" s="2" t="s">
        <v>1</v>
      </c>
    </row>
    <row r="3" ht="18.0" customHeight="1">
      <c r="A3" s="3" t="s">
        <v>2</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12"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16" t="s">
        <v>11</v>
      </c>
      <c r="B6" s="17">
        <v>0.0</v>
      </c>
      <c r="C6" s="17">
        <v>0.0</v>
      </c>
      <c r="D6" s="17">
        <v>0.0</v>
      </c>
      <c r="E6" s="17">
        <v>0.0</v>
      </c>
      <c r="F6" s="17">
        <v>0.0</v>
      </c>
      <c r="G6" s="17">
        <v>0.0</v>
      </c>
      <c r="H6" s="17">
        <v>0.0</v>
      </c>
      <c r="I6" s="17">
        <v>0.0</v>
      </c>
      <c r="J6" s="17">
        <v>0.0</v>
      </c>
      <c r="K6" s="17">
        <v>1.0</v>
      </c>
      <c r="L6" s="17">
        <v>1.0</v>
      </c>
      <c r="M6" s="17">
        <v>1.0</v>
      </c>
      <c r="N6" s="17">
        <v>1.0</v>
      </c>
      <c r="O6" s="17">
        <v>1.0</v>
      </c>
      <c r="P6" s="17">
        <v>1.0</v>
      </c>
      <c r="Q6" s="17">
        <v>1.0</v>
      </c>
      <c r="R6" s="17">
        <v>1.0</v>
      </c>
      <c r="S6" s="17">
        <v>1.0</v>
      </c>
      <c r="T6" s="17">
        <v>1.0</v>
      </c>
      <c r="U6" s="17">
        <v>0.0</v>
      </c>
      <c r="V6" s="17">
        <v>0.0</v>
      </c>
      <c r="W6" s="17">
        <v>0.0</v>
      </c>
      <c r="X6" s="17">
        <v>0.0</v>
      </c>
      <c r="Y6" s="17">
        <v>0.0</v>
      </c>
      <c r="Z6" s="17">
        <v>0.0</v>
      </c>
      <c r="AA6" s="17">
        <v>0.0</v>
      </c>
      <c r="AB6" s="17">
        <v>0.0</v>
      </c>
      <c r="AC6" s="17">
        <v>0.0</v>
      </c>
      <c r="AD6" s="17">
        <v>0.0</v>
      </c>
      <c r="AE6" s="17">
        <v>0.0</v>
      </c>
      <c r="AF6" s="17">
        <v>0.0</v>
      </c>
      <c r="AG6" s="17">
        <v>0.0</v>
      </c>
      <c r="AH6" s="17">
        <v>0.0</v>
      </c>
      <c r="AI6" s="17">
        <v>1.0</v>
      </c>
      <c r="AJ6" s="17">
        <v>1.0</v>
      </c>
      <c r="AK6" s="17">
        <v>1.0</v>
      </c>
      <c r="AL6" s="17">
        <v>1.0</v>
      </c>
      <c r="AM6" s="17">
        <v>1.0</v>
      </c>
      <c r="AN6" s="17">
        <v>1.0</v>
      </c>
      <c r="AO6" s="17">
        <v>1.0</v>
      </c>
      <c r="AP6" s="17">
        <v>1.0</v>
      </c>
      <c r="AQ6" s="17">
        <v>1.0</v>
      </c>
      <c r="AR6" s="17">
        <v>1.0</v>
      </c>
      <c r="AS6" s="17">
        <v>0.0</v>
      </c>
      <c r="AT6" s="17">
        <v>0.0</v>
      </c>
      <c r="AU6" s="17">
        <v>0.0</v>
      </c>
      <c r="AV6" s="17">
        <v>0.0</v>
      </c>
      <c r="AW6" s="17">
        <v>0.0</v>
      </c>
      <c r="AX6" s="17">
        <v>0.0</v>
      </c>
      <c r="AY6" s="17">
        <v>0.0</v>
      </c>
      <c r="AZ6" s="17">
        <v>0.0</v>
      </c>
      <c r="BA6" s="17">
        <v>0.0</v>
      </c>
      <c r="BB6" s="17">
        <v>0.0</v>
      </c>
      <c r="BC6" s="17">
        <v>0.0</v>
      </c>
      <c r="BD6" s="17">
        <v>0.0</v>
      </c>
      <c r="BE6" s="17">
        <v>0.0</v>
      </c>
      <c r="BF6" s="17">
        <v>0.0</v>
      </c>
      <c r="BG6" s="17">
        <v>1.0</v>
      </c>
      <c r="BH6" s="17">
        <v>1.0</v>
      </c>
      <c r="BI6" s="17">
        <v>1.0</v>
      </c>
      <c r="BJ6" s="17">
        <v>1.0</v>
      </c>
      <c r="BK6" s="17">
        <v>1.0</v>
      </c>
      <c r="BL6" s="17">
        <v>1.0</v>
      </c>
      <c r="BM6" s="17">
        <v>1.0</v>
      </c>
      <c r="BN6" s="17">
        <v>1.0</v>
      </c>
      <c r="BO6" s="17">
        <v>1.0</v>
      </c>
      <c r="BP6" s="17">
        <v>1.0</v>
      </c>
      <c r="BQ6" s="17">
        <v>0.0</v>
      </c>
      <c r="BR6" s="17">
        <v>0.0</v>
      </c>
      <c r="BS6" s="17">
        <v>0.0</v>
      </c>
      <c r="BT6" s="17">
        <v>0.0</v>
      </c>
      <c r="BU6" s="17">
        <v>0.0</v>
      </c>
      <c r="BV6" s="17">
        <v>0.0</v>
      </c>
      <c r="BW6" s="17">
        <v>0.0</v>
      </c>
      <c r="BX6" s="17">
        <v>0.0</v>
      </c>
      <c r="BY6" s="17">
        <v>0.0</v>
      </c>
      <c r="BZ6" s="17">
        <v>0.0</v>
      </c>
      <c r="CA6" s="17">
        <v>0.0</v>
      </c>
      <c r="CB6" s="17">
        <v>0.0</v>
      </c>
      <c r="CC6" s="17">
        <v>0.0</v>
      </c>
      <c r="CD6" s="17">
        <v>0.0</v>
      </c>
      <c r="CE6" s="17">
        <v>1.0</v>
      </c>
      <c r="CF6" s="17">
        <v>1.0</v>
      </c>
      <c r="CG6" s="17">
        <v>1.0</v>
      </c>
      <c r="CH6" s="17">
        <v>1.0</v>
      </c>
      <c r="CI6" s="17">
        <v>1.0</v>
      </c>
      <c r="CJ6" s="17">
        <v>1.0</v>
      </c>
      <c r="CK6" s="17">
        <v>1.0</v>
      </c>
      <c r="CL6" s="17">
        <v>1.0</v>
      </c>
      <c r="CM6" s="17">
        <v>1.0</v>
      </c>
      <c r="CN6" s="17">
        <v>1.0</v>
      </c>
      <c r="CO6" s="17">
        <v>0.0</v>
      </c>
      <c r="CP6" s="17">
        <v>0.0</v>
      </c>
      <c r="CQ6" s="17">
        <v>0.0</v>
      </c>
      <c r="CR6" s="17">
        <v>0.0</v>
      </c>
      <c r="CS6" s="17">
        <v>0.0</v>
      </c>
      <c r="CT6" s="17">
        <v>0.0</v>
      </c>
      <c r="CU6" s="17">
        <v>0.0</v>
      </c>
      <c r="CV6" s="17">
        <v>0.0</v>
      </c>
      <c r="CW6" s="17">
        <v>0.0</v>
      </c>
      <c r="CX6" s="17">
        <v>0.0</v>
      </c>
      <c r="CY6" s="17">
        <v>0.0</v>
      </c>
      <c r="CZ6" s="17">
        <v>0.0</v>
      </c>
      <c r="DA6" s="17">
        <v>0.0</v>
      </c>
      <c r="DB6" s="17">
        <v>0.0</v>
      </c>
      <c r="DC6" s="17">
        <v>1.0</v>
      </c>
      <c r="DD6" s="17">
        <v>1.0</v>
      </c>
      <c r="DE6" s="17">
        <v>1.0</v>
      </c>
      <c r="DF6" s="17">
        <v>1.0</v>
      </c>
      <c r="DG6" s="17">
        <v>1.0</v>
      </c>
      <c r="DH6" s="17">
        <v>1.0</v>
      </c>
      <c r="DI6" s="17">
        <v>1.0</v>
      </c>
      <c r="DJ6" s="17">
        <v>1.0</v>
      </c>
      <c r="DK6" s="17">
        <v>1.0</v>
      </c>
      <c r="DL6" s="17">
        <v>1.0</v>
      </c>
      <c r="DM6" s="17">
        <v>0.0</v>
      </c>
      <c r="DN6" s="17">
        <v>0.0</v>
      </c>
      <c r="DO6" s="17">
        <v>0.0</v>
      </c>
      <c r="DP6" s="17">
        <v>0.0</v>
      </c>
      <c r="DQ6" s="17">
        <v>0.0</v>
      </c>
      <c r="DR6" s="17">
        <v>0.0</v>
      </c>
      <c r="DS6" s="17">
        <v>0.0</v>
      </c>
      <c r="DT6" s="17">
        <v>0.0</v>
      </c>
      <c r="DU6" s="17">
        <v>0.0</v>
      </c>
      <c r="DV6" s="17">
        <v>0.0</v>
      </c>
      <c r="DW6" s="17">
        <v>0.0</v>
      </c>
      <c r="DX6" s="17">
        <v>0.0</v>
      </c>
      <c r="DY6" s="17">
        <v>0.0</v>
      </c>
      <c r="DZ6" s="17">
        <v>0.0</v>
      </c>
      <c r="EA6" s="17">
        <v>1.0</v>
      </c>
      <c r="EB6" s="17">
        <v>1.0</v>
      </c>
      <c r="EC6" s="17">
        <v>1.0</v>
      </c>
      <c r="ED6" s="17">
        <v>1.0</v>
      </c>
      <c r="EE6" s="17">
        <v>1.0</v>
      </c>
      <c r="EF6" s="17">
        <v>1.0</v>
      </c>
      <c r="EG6" s="17">
        <v>1.0</v>
      </c>
      <c r="EH6" s="17">
        <v>1.0</v>
      </c>
      <c r="EI6" s="17">
        <v>1.0</v>
      </c>
      <c r="EJ6" s="17">
        <v>1.0</v>
      </c>
      <c r="EK6" s="17">
        <v>0.0</v>
      </c>
      <c r="EL6" s="17">
        <v>0.0</v>
      </c>
      <c r="EM6" s="17">
        <v>0.0</v>
      </c>
      <c r="EN6" s="17">
        <v>0.0</v>
      </c>
      <c r="EO6" s="17">
        <v>0.0</v>
      </c>
      <c r="EP6" s="17">
        <v>0.0</v>
      </c>
      <c r="EQ6" s="17">
        <v>0.0</v>
      </c>
      <c r="ER6" s="17">
        <v>0.0</v>
      </c>
      <c r="ES6" s="17">
        <v>0.0</v>
      </c>
      <c r="ET6" s="17">
        <v>0.0</v>
      </c>
      <c r="EU6" s="17">
        <v>0.0</v>
      </c>
      <c r="EV6" s="17">
        <v>0.0</v>
      </c>
      <c r="EW6" s="17">
        <v>0.0</v>
      </c>
      <c r="EX6" s="17">
        <v>0.0</v>
      </c>
      <c r="EY6" s="17">
        <v>1.0</v>
      </c>
      <c r="EZ6" s="17">
        <v>1.0</v>
      </c>
      <c r="FA6" s="17">
        <v>1.0</v>
      </c>
      <c r="FB6" s="17">
        <v>1.0</v>
      </c>
      <c r="FC6" s="17">
        <v>1.0</v>
      </c>
      <c r="FD6" s="17">
        <v>1.0</v>
      </c>
      <c r="FE6" s="17">
        <v>1.0</v>
      </c>
      <c r="FF6" s="17">
        <v>1.0</v>
      </c>
      <c r="FG6" s="17">
        <v>1.0</v>
      </c>
      <c r="FH6" s="17">
        <v>1.0</v>
      </c>
      <c r="FI6" s="17">
        <v>0.0</v>
      </c>
      <c r="FJ6" s="17">
        <v>0.0</v>
      </c>
      <c r="FK6" s="17">
        <v>0.0</v>
      </c>
      <c r="FL6" s="18">
        <v>0.0</v>
      </c>
      <c r="FM6" s="19">
        <v>0.0</v>
      </c>
    </row>
    <row r="7">
      <c r="A7" s="20" t="s">
        <v>12</v>
      </c>
      <c r="B7" s="21">
        <v>4.0</v>
      </c>
      <c r="C7" s="22">
        <v>1.0</v>
      </c>
      <c r="D7" s="22">
        <v>1.0</v>
      </c>
      <c r="E7" s="22">
        <v>1.0</v>
      </c>
      <c r="F7" s="22"/>
      <c r="G7" s="22"/>
      <c r="H7" s="22">
        <v>33.0</v>
      </c>
      <c r="I7" s="22">
        <v>77.0</v>
      </c>
      <c r="J7" s="22">
        <v>77.0</v>
      </c>
      <c r="K7" s="22">
        <v>78.0</v>
      </c>
      <c r="L7" s="22">
        <v>78.0</v>
      </c>
      <c r="M7" s="22">
        <v>78.0</v>
      </c>
      <c r="N7" s="22">
        <v>78.0</v>
      </c>
      <c r="O7" s="22">
        <v>82.0</v>
      </c>
      <c r="P7" s="22">
        <v>80.0</v>
      </c>
      <c r="Q7" s="22">
        <v>72.0</v>
      </c>
      <c r="R7" s="22">
        <v>71.0</v>
      </c>
      <c r="S7" s="22">
        <v>69.0</v>
      </c>
      <c r="T7" s="22">
        <v>67.0</v>
      </c>
      <c r="U7" s="22">
        <v>66.0</v>
      </c>
      <c r="V7" s="22">
        <v>65.0</v>
      </c>
      <c r="W7" s="22">
        <v>38.0</v>
      </c>
      <c r="X7" s="22">
        <v>22.0</v>
      </c>
      <c r="Y7" s="22">
        <v>14.0</v>
      </c>
      <c r="Z7" s="21">
        <v>10.0</v>
      </c>
      <c r="AA7" s="22"/>
      <c r="AB7" s="22"/>
      <c r="AC7" s="22"/>
      <c r="AD7" s="22"/>
      <c r="AE7" s="22"/>
      <c r="AF7" s="22">
        <v>28.0</v>
      </c>
      <c r="AG7" s="22">
        <v>76.0</v>
      </c>
      <c r="AH7" s="22">
        <v>76.0</v>
      </c>
      <c r="AI7" s="22">
        <v>75.0</v>
      </c>
      <c r="AJ7" s="22">
        <v>76.0</v>
      </c>
      <c r="AK7" s="22">
        <v>76.0</v>
      </c>
      <c r="AL7" s="22">
        <v>76.0</v>
      </c>
      <c r="AM7" s="22">
        <v>72.0</v>
      </c>
      <c r="AN7" s="22">
        <v>79.0</v>
      </c>
      <c r="AO7" s="22">
        <v>70.0</v>
      </c>
      <c r="AP7" s="22">
        <v>70.0</v>
      </c>
      <c r="AQ7" s="22">
        <v>70.0</v>
      </c>
      <c r="AR7" s="22">
        <v>68.0</v>
      </c>
      <c r="AS7" s="22">
        <v>69.0</v>
      </c>
      <c r="AT7" s="22">
        <v>69.0</v>
      </c>
      <c r="AU7" s="22">
        <v>54.0</v>
      </c>
      <c r="AV7" s="22">
        <v>25.0</v>
      </c>
      <c r="AW7" s="22">
        <v>16.0</v>
      </c>
      <c r="AX7" s="21">
        <v>11.0</v>
      </c>
      <c r="AY7" s="22">
        <v>2.0</v>
      </c>
      <c r="AZ7" s="22">
        <v>2.0</v>
      </c>
      <c r="BA7" s="22">
        <v>1.0</v>
      </c>
      <c r="BB7" s="22"/>
      <c r="BC7" s="22"/>
      <c r="BD7" s="22">
        <v>32.0</v>
      </c>
      <c r="BE7" s="22">
        <v>79.0</v>
      </c>
      <c r="BF7" s="22">
        <v>79.0</v>
      </c>
      <c r="BG7" s="22">
        <v>79.0</v>
      </c>
      <c r="BH7" s="22">
        <v>78.0</v>
      </c>
      <c r="BI7" s="22">
        <v>78.0</v>
      </c>
      <c r="BJ7" s="22">
        <v>77.0</v>
      </c>
      <c r="BK7" s="22">
        <v>81.0</v>
      </c>
      <c r="BL7" s="22">
        <v>89.0</v>
      </c>
      <c r="BM7" s="22">
        <v>78.0</v>
      </c>
      <c r="BN7" s="22">
        <v>75.0</v>
      </c>
      <c r="BO7" s="22">
        <v>77.0</v>
      </c>
      <c r="BP7" s="22">
        <v>77.0</v>
      </c>
      <c r="BQ7" s="22">
        <v>78.0</v>
      </c>
      <c r="BR7" s="22">
        <v>74.0</v>
      </c>
      <c r="BS7" s="22">
        <v>48.0</v>
      </c>
      <c r="BT7" s="22">
        <v>24.0</v>
      </c>
      <c r="BU7" s="22">
        <v>22.0</v>
      </c>
      <c r="BV7" s="21">
        <v>13.0</v>
      </c>
      <c r="BW7" s="22">
        <v>1.0</v>
      </c>
      <c r="BX7" s="22">
        <v>1.0</v>
      </c>
      <c r="BY7" s="22">
        <v>1.0</v>
      </c>
      <c r="BZ7" s="22">
        <v>1.0</v>
      </c>
      <c r="CA7" s="22"/>
      <c r="CB7" s="22">
        <v>15.0</v>
      </c>
      <c r="CC7" s="22">
        <v>74.0</v>
      </c>
      <c r="CD7" s="22">
        <v>75.0</v>
      </c>
      <c r="CE7" s="22">
        <v>74.0</v>
      </c>
      <c r="CF7" s="22">
        <v>75.0</v>
      </c>
      <c r="CG7" s="22">
        <v>74.0</v>
      </c>
      <c r="CH7" s="22">
        <v>74.0</v>
      </c>
      <c r="CI7" s="22">
        <v>75.0</v>
      </c>
      <c r="CJ7" s="22">
        <v>100.0</v>
      </c>
      <c r="CK7" s="22">
        <v>76.0</v>
      </c>
      <c r="CL7" s="22">
        <v>80.0</v>
      </c>
      <c r="CM7" s="22">
        <v>78.0</v>
      </c>
      <c r="CN7" s="22">
        <v>77.0</v>
      </c>
      <c r="CO7" s="22">
        <v>78.0</v>
      </c>
      <c r="CP7" s="22">
        <v>75.0</v>
      </c>
      <c r="CQ7" s="22">
        <v>53.0</v>
      </c>
      <c r="CR7" s="22">
        <v>23.0</v>
      </c>
      <c r="CS7" s="22">
        <v>22.0</v>
      </c>
      <c r="CT7" s="21">
        <v>13.0</v>
      </c>
      <c r="CU7" s="22">
        <v>1.0</v>
      </c>
      <c r="CV7" s="22">
        <v>1.0</v>
      </c>
      <c r="CW7" s="22"/>
      <c r="CX7" s="22"/>
      <c r="CY7" s="22"/>
      <c r="CZ7" s="22">
        <v>22.0</v>
      </c>
      <c r="DA7" s="22">
        <v>72.0</v>
      </c>
      <c r="DB7" s="22">
        <v>72.0</v>
      </c>
      <c r="DC7" s="22">
        <v>72.0</v>
      </c>
      <c r="DD7" s="22">
        <v>72.0</v>
      </c>
      <c r="DE7" s="22">
        <v>72.0</v>
      </c>
      <c r="DF7" s="22">
        <v>72.0</v>
      </c>
      <c r="DG7" s="22">
        <v>70.0</v>
      </c>
      <c r="DH7" s="22">
        <v>73.0</v>
      </c>
      <c r="DI7" s="22">
        <v>73.0</v>
      </c>
      <c r="DJ7" s="22">
        <v>76.0</v>
      </c>
      <c r="DK7" s="22">
        <v>76.0</v>
      </c>
      <c r="DL7" s="22">
        <v>76.0</v>
      </c>
      <c r="DM7" s="22">
        <v>73.0</v>
      </c>
      <c r="DN7" s="22">
        <v>71.0</v>
      </c>
      <c r="DO7" s="22">
        <v>37.0</v>
      </c>
      <c r="DP7" s="22">
        <v>26.0</v>
      </c>
      <c r="DQ7" s="22">
        <v>25.0</v>
      </c>
      <c r="DR7" s="21">
        <v>14.0</v>
      </c>
      <c r="DS7" s="22">
        <v>1.0</v>
      </c>
      <c r="DT7" s="22"/>
      <c r="DU7" s="22"/>
      <c r="DV7" s="22"/>
      <c r="DW7" s="22"/>
      <c r="DX7" s="22">
        <v>41.0</v>
      </c>
      <c r="DY7" s="22">
        <v>73.0</v>
      </c>
      <c r="DZ7" s="22">
        <v>74.0</v>
      </c>
      <c r="EA7" s="22">
        <v>75.0</v>
      </c>
      <c r="EB7" s="22">
        <v>76.0</v>
      </c>
      <c r="EC7" s="22">
        <v>76.0</v>
      </c>
      <c r="ED7" s="22">
        <v>76.0</v>
      </c>
      <c r="EE7" s="22">
        <v>76.0</v>
      </c>
      <c r="EF7" s="22">
        <v>79.0</v>
      </c>
      <c r="EG7" s="22">
        <v>78.0</v>
      </c>
      <c r="EH7" s="22">
        <v>78.0</v>
      </c>
      <c r="EI7" s="22">
        <v>78.0</v>
      </c>
      <c r="EJ7" s="22">
        <v>77.0</v>
      </c>
      <c r="EK7" s="22">
        <v>76.0</v>
      </c>
      <c r="EL7" s="22">
        <v>77.0</v>
      </c>
      <c r="EM7" s="22">
        <v>35.0</v>
      </c>
      <c r="EN7" s="22">
        <v>25.0</v>
      </c>
      <c r="EO7" s="22">
        <v>23.0</v>
      </c>
      <c r="EP7" s="21">
        <v>9.0</v>
      </c>
      <c r="EQ7" s="22"/>
      <c r="ER7" s="22"/>
      <c r="ES7" s="22"/>
      <c r="ET7" s="22"/>
      <c r="EU7" s="22"/>
      <c r="EV7" s="22">
        <v>38.0</v>
      </c>
      <c r="EW7" s="22">
        <v>72.0</v>
      </c>
      <c r="EX7" s="22">
        <v>73.0</v>
      </c>
      <c r="EY7" s="22">
        <v>73.0</v>
      </c>
      <c r="EZ7" s="22">
        <v>73.0</v>
      </c>
      <c r="FA7" s="22">
        <v>73.0</v>
      </c>
      <c r="FB7" s="22">
        <v>72.0</v>
      </c>
      <c r="FC7" s="22">
        <v>71.0</v>
      </c>
      <c r="FD7" s="22">
        <v>90.0</v>
      </c>
      <c r="FE7" s="22">
        <v>66.0</v>
      </c>
      <c r="FF7" s="22">
        <v>66.0</v>
      </c>
      <c r="FG7" s="22">
        <v>65.0</v>
      </c>
      <c r="FH7" s="22">
        <v>64.0</v>
      </c>
      <c r="FI7" s="22">
        <v>65.0</v>
      </c>
      <c r="FJ7" s="22">
        <v>62.0</v>
      </c>
      <c r="FK7" s="22">
        <v>36.0</v>
      </c>
      <c r="FL7" s="23">
        <v>16.0</v>
      </c>
      <c r="FM7" s="24">
        <v>14.0</v>
      </c>
    </row>
    <row r="8">
      <c r="A8" s="25" t="s">
        <v>13</v>
      </c>
      <c r="B8" s="26">
        <v>11.0</v>
      </c>
      <c r="C8" s="24"/>
      <c r="D8" s="24"/>
      <c r="E8" s="24"/>
      <c r="F8" s="24"/>
      <c r="G8" s="24"/>
      <c r="H8" s="24">
        <v>15.0</v>
      </c>
      <c r="I8" s="24">
        <v>28.0</v>
      </c>
      <c r="J8" s="24">
        <v>28.0</v>
      </c>
      <c r="K8" s="24">
        <v>29.0</v>
      </c>
      <c r="L8" s="24">
        <v>40.0</v>
      </c>
      <c r="M8" s="24">
        <v>40.0</v>
      </c>
      <c r="N8" s="24">
        <v>29.0</v>
      </c>
      <c r="O8" s="24">
        <v>40.0</v>
      </c>
      <c r="P8" s="24">
        <v>31.0</v>
      </c>
      <c r="Q8" s="24">
        <v>38.0</v>
      </c>
      <c r="R8" s="24">
        <v>28.0</v>
      </c>
      <c r="S8" s="24">
        <v>40.0</v>
      </c>
      <c r="T8" s="24">
        <v>40.0</v>
      </c>
      <c r="U8" s="24">
        <v>40.0</v>
      </c>
      <c r="V8" s="24">
        <v>28.0</v>
      </c>
      <c r="W8" s="24">
        <v>24.0</v>
      </c>
      <c r="X8" s="24">
        <v>13.0</v>
      </c>
      <c r="Y8" s="24">
        <v>13.0</v>
      </c>
      <c r="Z8" s="26">
        <v>13.0</v>
      </c>
      <c r="AA8" s="24"/>
      <c r="AB8" s="24"/>
      <c r="AC8" s="24"/>
      <c r="AD8" s="24"/>
      <c r="AE8" s="24"/>
      <c r="AF8" s="24">
        <v>12.0</v>
      </c>
      <c r="AG8" s="24">
        <v>26.0</v>
      </c>
      <c r="AH8" s="24">
        <v>26.0</v>
      </c>
      <c r="AI8" s="24">
        <v>27.0</v>
      </c>
      <c r="AJ8" s="24">
        <v>39.0</v>
      </c>
      <c r="AK8" s="24">
        <v>39.0</v>
      </c>
      <c r="AL8" s="24">
        <v>27.0</v>
      </c>
      <c r="AM8" s="24">
        <v>37.0</v>
      </c>
      <c r="AN8" s="24">
        <v>28.0</v>
      </c>
      <c r="AO8" s="24">
        <v>40.0</v>
      </c>
      <c r="AP8" s="24">
        <v>31.0</v>
      </c>
      <c r="AQ8" s="24">
        <v>41.0</v>
      </c>
      <c r="AR8" s="24">
        <v>41.0</v>
      </c>
      <c r="AS8" s="24">
        <v>41.0</v>
      </c>
      <c r="AT8" s="24">
        <v>27.0</v>
      </c>
      <c r="AU8" s="24">
        <v>22.0</v>
      </c>
      <c r="AV8" s="24">
        <v>12.0</v>
      </c>
      <c r="AW8" s="24">
        <v>12.0</v>
      </c>
      <c r="AX8" s="26">
        <v>2.0</v>
      </c>
      <c r="AY8" s="24"/>
      <c r="AZ8" s="24"/>
      <c r="BA8" s="24"/>
      <c r="BB8" s="24"/>
      <c r="BC8" s="24"/>
      <c r="BD8" s="24">
        <v>9.0</v>
      </c>
      <c r="BE8" s="24">
        <v>32.0</v>
      </c>
      <c r="BF8" s="24">
        <v>32.0</v>
      </c>
      <c r="BG8" s="24">
        <v>32.0</v>
      </c>
      <c r="BH8" s="24">
        <v>41.0</v>
      </c>
      <c r="BI8" s="24">
        <v>43.0</v>
      </c>
      <c r="BJ8" s="24">
        <v>32.0</v>
      </c>
      <c r="BK8" s="24">
        <v>40.0</v>
      </c>
      <c r="BL8" s="24">
        <v>32.0</v>
      </c>
      <c r="BM8" s="24">
        <v>44.0</v>
      </c>
      <c r="BN8" s="24">
        <v>34.0</v>
      </c>
      <c r="BO8" s="24">
        <v>43.0</v>
      </c>
      <c r="BP8" s="24">
        <v>44.0</v>
      </c>
      <c r="BQ8" s="24">
        <v>43.0</v>
      </c>
      <c r="BR8" s="24">
        <v>29.0</v>
      </c>
      <c r="BS8" s="24">
        <v>25.0</v>
      </c>
      <c r="BT8" s="24">
        <v>13.0</v>
      </c>
      <c r="BU8" s="24">
        <v>13.0</v>
      </c>
      <c r="BV8" s="26">
        <v>1.0</v>
      </c>
      <c r="BW8" s="24"/>
      <c r="BX8" s="24"/>
      <c r="BY8" s="24"/>
      <c r="BZ8" s="24"/>
      <c r="CA8" s="24"/>
      <c r="CB8" s="24">
        <v>11.0</v>
      </c>
      <c r="CC8" s="24">
        <v>31.0</v>
      </c>
      <c r="CD8" s="24">
        <v>31.0</v>
      </c>
      <c r="CE8" s="24">
        <v>31.0</v>
      </c>
      <c r="CF8" s="24">
        <v>42.0</v>
      </c>
      <c r="CG8" s="24">
        <v>42.0</v>
      </c>
      <c r="CH8" s="24">
        <v>31.0</v>
      </c>
      <c r="CI8" s="24">
        <v>41.0</v>
      </c>
      <c r="CJ8" s="24">
        <v>30.0</v>
      </c>
      <c r="CK8" s="24">
        <v>44.0</v>
      </c>
      <c r="CL8" s="24">
        <v>31.0</v>
      </c>
      <c r="CM8" s="24">
        <v>41.0</v>
      </c>
      <c r="CN8" s="24">
        <v>41.0</v>
      </c>
      <c r="CO8" s="24">
        <v>39.0</v>
      </c>
      <c r="CP8" s="24">
        <v>31.0</v>
      </c>
      <c r="CQ8" s="24">
        <v>21.0</v>
      </c>
      <c r="CR8" s="24">
        <v>14.0</v>
      </c>
      <c r="CS8" s="24">
        <v>14.0</v>
      </c>
      <c r="CT8" s="26">
        <v>8.0</v>
      </c>
      <c r="CU8" s="24"/>
      <c r="CV8" s="24"/>
      <c r="CW8" s="24"/>
      <c r="CX8" s="24"/>
      <c r="CY8" s="24"/>
      <c r="CZ8" s="24">
        <v>9.0</v>
      </c>
      <c r="DA8" s="24">
        <v>31.0</v>
      </c>
      <c r="DB8" s="24">
        <v>31.0</v>
      </c>
      <c r="DC8" s="24">
        <v>31.0</v>
      </c>
      <c r="DD8" s="24">
        <v>41.0</v>
      </c>
      <c r="DE8" s="24">
        <v>41.0</v>
      </c>
      <c r="DF8" s="24">
        <v>32.0</v>
      </c>
      <c r="DG8" s="24">
        <v>40.0</v>
      </c>
      <c r="DH8" s="24">
        <v>29.0</v>
      </c>
      <c r="DI8" s="24">
        <v>41.0</v>
      </c>
      <c r="DJ8" s="24">
        <v>32.0</v>
      </c>
      <c r="DK8" s="24">
        <v>40.0</v>
      </c>
      <c r="DL8" s="24">
        <v>40.0</v>
      </c>
      <c r="DM8" s="24">
        <v>38.0</v>
      </c>
      <c r="DN8" s="24">
        <v>30.0</v>
      </c>
      <c r="DO8" s="24">
        <v>17.0</v>
      </c>
      <c r="DP8" s="24">
        <v>14.0</v>
      </c>
      <c r="DQ8" s="24">
        <v>14.0</v>
      </c>
      <c r="DR8" s="26">
        <v>12.0</v>
      </c>
      <c r="DS8" s="24"/>
      <c r="DT8" s="24"/>
      <c r="DU8" s="24"/>
      <c r="DV8" s="24"/>
      <c r="DW8" s="24"/>
      <c r="DX8" s="24">
        <v>11.0</v>
      </c>
      <c r="DY8" s="24">
        <v>32.0</v>
      </c>
      <c r="DZ8" s="24">
        <v>32.0</v>
      </c>
      <c r="EA8" s="24">
        <v>32.0</v>
      </c>
      <c r="EB8" s="24">
        <v>41.0</v>
      </c>
      <c r="EC8" s="24">
        <v>40.0</v>
      </c>
      <c r="ED8" s="24">
        <v>32.0</v>
      </c>
      <c r="EE8" s="24">
        <v>46.0</v>
      </c>
      <c r="EF8" s="24">
        <v>29.0</v>
      </c>
      <c r="EG8" s="24">
        <v>40.0</v>
      </c>
      <c r="EH8" s="24">
        <v>32.0</v>
      </c>
      <c r="EI8" s="24">
        <v>36.0</v>
      </c>
      <c r="EJ8" s="24">
        <v>37.0</v>
      </c>
      <c r="EK8" s="24">
        <v>36.0</v>
      </c>
      <c r="EL8" s="24">
        <v>29.0</v>
      </c>
      <c r="EM8" s="24">
        <v>24.0</v>
      </c>
      <c r="EN8" s="24">
        <v>14.0</v>
      </c>
      <c r="EO8" s="24">
        <v>14.0</v>
      </c>
      <c r="EP8" s="26">
        <v>8.0</v>
      </c>
      <c r="EQ8" s="24"/>
      <c r="ER8" s="24"/>
      <c r="ES8" s="24"/>
      <c r="ET8" s="24"/>
      <c r="EU8" s="24"/>
      <c r="EV8" s="24">
        <v>11.0</v>
      </c>
      <c r="EW8" s="24">
        <v>29.0</v>
      </c>
      <c r="EX8" s="24">
        <v>29.0</v>
      </c>
      <c r="EY8" s="24">
        <v>29.0</v>
      </c>
      <c r="EZ8" s="24">
        <v>38.0</v>
      </c>
      <c r="FA8" s="24">
        <v>38.0</v>
      </c>
      <c r="FB8" s="24">
        <v>28.0</v>
      </c>
      <c r="FC8" s="24">
        <v>44.0</v>
      </c>
      <c r="FD8" s="24">
        <v>31.0</v>
      </c>
      <c r="FE8" s="24">
        <v>41.0</v>
      </c>
      <c r="FF8" s="24">
        <v>30.0</v>
      </c>
      <c r="FG8" s="24">
        <v>39.0</v>
      </c>
      <c r="FH8" s="24">
        <v>39.0</v>
      </c>
      <c r="FI8" s="24">
        <v>39.0</v>
      </c>
      <c r="FJ8" s="24">
        <v>29.0</v>
      </c>
      <c r="FK8" s="24">
        <v>22.0</v>
      </c>
      <c r="FL8" s="27">
        <v>14.0</v>
      </c>
      <c r="FM8" s="24">
        <v>14.0</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75"/>
  </cols>
  <sheetData>
    <row r="1">
      <c r="A1" s="1"/>
      <c r="B1" s="2" t="s">
        <v>0</v>
      </c>
    </row>
    <row r="2">
      <c r="A2" s="1"/>
      <c r="B2" s="2" t="s">
        <v>14</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v>2.0</v>
      </c>
      <c r="C7" s="24"/>
      <c r="D7" s="24"/>
      <c r="E7" s="24"/>
      <c r="F7" s="24"/>
      <c r="G7" s="24"/>
      <c r="H7" s="24"/>
      <c r="I7" s="24">
        <v>2.0</v>
      </c>
      <c r="J7" s="24">
        <v>6.0</v>
      </c>
      <c r="K7" s="24">
        <v>5.0</v>
      </c>
      <c r="L7" s="24">
        <v>13.0</v>
      </c>
      <c r="M7" s="24">
        <v>9.0</v>
      </c>
      <c r="N7" s="24">
        <v>14.0</v>
      </c>
      <c r="O7" s="24">
        <v>10.0</v>
      </c>
      <c r="P7" s="24">
        <v>8.0</v>
      </c>
      <c r="Q7" s="24">
        <v>14.0</v>
      </c>
      <c r="R7" s="24">
        <v>10.0</v>
      </c>
      <c r="S7" s="24">
        <v>7.0</v>
      </c>
      <c r="T7" s="24">
        <v>3.0</v>
      </c>
      <c r="U7" s="24">
        <v>4.0</v>
      </c>
      <c r="V7" s="24">
        <v>10.0</v>
      </c>
      <c r="W7" s="24">
        <v>4.0</v>
      </c>
      <c r="X7" s="24">
        <v>2.0</v>
      </c>
      <c r="Y7" s="24"/>
      <c r="Z7" s="26"/>
      <c r="AA7" s="24"/>
      <c r="AB7" s="24"/>
      <c r="AC7" s="24"/>
      <c r="AD7" s="24"/>
      <c r="AE7" s="24"/>
      <c r="AF7" s="24"/>
      <c r="AG7" s="24">
        <v>2.0</v>
      </c>
      <c r="AH7" s="24">
        <v>4.0</v>
      </c>
      <c r="AI7" s="24">
        <v>6.0</v>
      </c>
      <c r="AJ7" s="24">
        <v>7.0</v>
      </c>
      <c r="AK7" s="24">
        <v>15.0</v>
      </c>
      <c r="AL7" s="24">
        <v>11.0</v>
      </c>
      <c r="AM7" s="24">
        <v>10.0</v>
      </c>
      <c r="AN7" s="24">
        <v>7.0</v>
      </c>
      <c r="AO7" s="24">
        <v>8.0</v>
      </c>
      <c r="AP7" s="24">
        <v>7.0</v>
      </c>
      <c r="AQ7" s="24">
        <v>13.0</v>
      </c>
      <c r="AR7" s="24">
        <v>6.0</v>
      </c>
      <c r="AS7" s="24">
        <v>5.0</v>
      </c>
      <c r="AT7" s="24">
        <v>8.0</v>
      </c>
      <c r="AU7" s="24"/>
      <c r="AV7" s="24">
        <v>2.0</v>
      </c>
      <c r="AW7" s="24"/>
      <c r="AX7" s="26"/>
      <c r="AY7" s="24"/>
      <c r="AZ7" s="24"/>
      <c r="BA7" s="24"/>
      <c r="BB7" s="24"/>
      <c r="BC7" s="24"/>
      <c r="BD7" s="24"/>
      <c r="BE7" s="24">
        <v>5.0</v>
      </c>
      <c r="BF7" s="24">
        <v>6.0</v>
      </c>
      <c r="BG7" s="24">
        <v>8.0</v>
      </c>
      <c r="BH7" s="24">
        <v>17.0</v>
      </c>
      <c r="BI7" s="24">
        <v>16.0</v>
      </c>
      <c r="BJ7" s="24">
        <v>13.0</v>
      </c>
      <c r="BK7" s="24">
        <v>11.0</v>
      </c>
      <c r="BL7" s="24">
        <v>10.0</v>
      </c>
      <c r="BM7" s="24">
        <v>11.0</v>
      </c>
      <c r="BN7" s="24">
        <v>12.0</v>
      </c>
      <c r="BO7" s="24">
        <v>6.0</v>
      </c>
      <c r="BP7" s="24">
        <v>5.0</v>
      </c>
      <c r="BQ7" s="24">
        <v>2.0</v>
      </c>
      <c r="BR7" s="24">
        <v>4.0</v>
      </c>
      <c r="BS7" s="24">
        <v>5.0</v>
      </c>
      <c r="BT7" s="24">
        <v>1.0</v>
      </c>
      <c r="BU7" s="24">
        <v>2.0</v>
      </c>
      <c r="BV7" s="26"/>
      <c r="BW7" s="24"/>
      <c r="BX7" s="24"/>
      <c r="BY7" s="24"/>
      <c r="BZ7" s="24"/>
      <c r="CA7" s="24"/>
      <c r="CB7" s="24"/>
      <c r="CC7" s="24">
        <v>1.0</v>
      </c>
      <c r="CD7" s="24">
        <v>4.0</v>
      </c>
      <c r="CE7" s="24">
        <v>2.0</v>
      </c>
      <c r="CF7" s="24">
        <v>7.0</v>
      </c>
      <c r="CG7" s="24">
        <v>8.0</v>
      </c>
      <c r="CH7" s="24">
        <v>11.0</v>
      </c>
      <c r="CI7" s="24">
        <v>13.0</v>
      </c>
      <c r="CJ7" s="24">
        <v>8.0</v>
      </c>
      <c r="CK7" s="24">
        <v>4.0</v>
      </c>
      <c r="CL7" s="24">
        <v>13.0</v>
      </c>
      <c r="CM7" s="24">
        <v>8.0</v>
      </c>
      <c r="CN7" s="24">
        <v>5.0</v>
      </c>
      <c r="CO7" s="24">
        <v>6.0</v>
      </c>
      <c r="CP7" s="24">
        <v>7.0</v>
      </c>
      <c r="CQ7" s="24">
        <v>3.0</v>
      </c>
      <c r="CR7" s="24">
        <v>2.0</v>
      </c>
      <c r="CS7" s="24">
        <v>3.0</v>
      </c>
      <c r="CT7" s="26"/>
      <c r="CU7" s="24"/>
      <c r="CV7" s="24"/>
      <c r="CW7" s="24"/>
      <c r="CX7" s="24"/>
      <c r="CY7" s="24"/>
      <c r="CZ7" s="24"/>
      <c r="DA7" s="24"/>
      <c r="DB7" s="24">
        <v>8.0</v>
      </c>
      <c r="DC7" s="24">
        <v>7.0</v>
      </c>
      <c r="DD7" s="24">
        <v>14.0</v>
      </c>
      <c r="DE7" s="24">
        <v>14.0</v>
      </c>
      <c r="DF7" s="24">
        <v>17.0</v>
      </c>
      <c r="DG7" s="24">
        <v>15.0</v>
      </c>
      <c r="DH7" s="24">
        <v>7.0</v>
      </c>
      <c r="DI7" s="24">
        <v>10.0</v>
      </c>
      <c r="DJ7" s="24">
        <v>18.0</v>
      </c>
      <c r="DK7" s="24">
        <v>15.0</v>
      </c>
      <c r="DL7" s="24">
        <v>6.0</v>
      </c>
      <c r="DM7" s="24">
        <v>4.0</v>
      </c>
      <c r="DN7" s="24">
        <v>3.0</v>
      </c>
      <c r="DO7" s="24">
        <v>10.0</v>
      </c>
      <c r="DP7" s="24">
        <v>2.0</v>
      </c>
      <c r="DQ7" s="24">
        <v>3.0</v>
      </c>
      <c r="DR7" s="26">
        <v>2.0</v>
      </c>
      <c r="DS7" s="24"/>
      <c r="DT7" s="24"/>
      <c r="DU7" s="24"/>
      <c r="DV7" s="24"/>
      <c r="DW7" s="24"/>
      <c r="DX7" s="24"/>
      <c r="DY7" s="24">
        <v>2.0</v>
      </c>
      <c r="DZ7" s="24">
        <v>3.0</v>
      </c>
      <c r="EA7" s="24">
        <v>5.0</v>
      </c>
      <c r="EB7" s="24">
        <v>1.0</v>
      </c>
      <c r="EC7" s="24"/>
      <c r="ED7" s="24">
        <v>12.0</v>
      </c>
      <c r="EE7" s="24">
        <v>16.0</v>
      </c>
      <c r="EF7" s="24">
        <v>7.0</v>
      </c>
      <c r="EG7" s="24">
        <v>10.0</v>
      </c>
      <c r="EH7" s="24">
        <v>8.0</v>
      </c>
      <c r="EI7" s="24">
        <v>11.0</v>
      </c>
      <c r="EJ7" s="24">
        <v>8.0</v>
      </c>
      <c r="EK7" s="24">
        <v>10.0</v>
      </c>
      <c r="EL7" s="24">
        <v>11.0</v>
      </c>
      <c r="EM7" s="24">
        <v>3.0</v>
      </c>
      <c r="EN7" s="24">
        <v>3.0</v>
      </c>
      <c r="EO7" s="24">
        <v>6.0</v>
      </c>
      <c r="EP7" s="26">
        <v>3.0</v>
      </c>
      <c r="EQ7" s="24"/>
      <c r="ER7" s="24"/>
      <c r="ES7" s="24"/>
      <c r="ET7" s="24"/>
      <c r="EU7" s="24"/>
      <c r="EV7" s="24"/>
      <c r="EW7" s="24"/>
      <c r="EX7" s="24"/>
      <c r="EY7" s="24">
        <v>1.0</v>
      </c>
      <c r="EZ7" s="24">
        <v>1.0</v>
      </c>
      <c r="FA7" s="24">
        <v>3.0</v>
      </c>
      <c r="FB7" s="24">
        <v>4.0</v>
      </c>
      <c r="FC7" s="24">
        <v>4.0</v>
      </c>
      <c r="FD7" s="24">
        <v>9.0</v>
      </c>
      <c r="FE7" s="24">
        <v>8.0</v>
      </c>
      <c r="FF7" s="24">
        <v>5.0</v>
      </c>
      <c r="FG7" s="24">
        <v>5.0</v>
      </c>
      <c r="FH7" s="24">
        <v>5.0</v>
      </c>
      <c r="FI7" s="24">
        <v>7.0</v>
      </c>
      <c r="FJ7" s="24">
        <v>5.0</v>
      </c>
      <c r="FK7" s="24">
        <v>3.0</v>
      </c>
      <c r="FL7" s="24">
        <v>1.0</v>
      </c>
      <c r="FM7" s="24">
        <v>1.0</v>
      </c>
    </row>
    <row r="8">
      <c r="A8" s="25" t="s">
        <v>13</v>
      </c>
      <c r="B8" s="26"/>
      <c r="C8" s="24"/>
      <c r="D8" s="24"/>
      <c r="E8" s="24"/>
      <c r="F8" s="24"/>
      <c r="G8" s="24"/>
      <c r="H8" s="24"/>
      <c r="I8" s="24"/>
      <c r="J8" s="24">
        <v>1.0</v>
      </c>
      <c r="K8" s="24">
        <v>1.0</v>
      </c>
      <c r="L8" s="24">
        <v>1.0</v>
      </c>
      <c r="M8" s="24">
        <v>11.0</v>
      </c>
      <c r="N8" s="24">
        <v>1.0</v>
      </c>
      <c r="O8" s="24"/>
      <c r="P8" s="24"/>
      <c r="Q8" s="24">
        <v>4.0</v>
      </c>
      <c r="R8" s="24">
        <v>5.0</v>
      </c>
      <c r="S8" s="24">
        <v>1.0</v>
      </c>
      <c r="T8" s="24"/>
      <c r="U8" s="24"/>
      <c r="V8" s="24"/>
      <c r="W8" s="24"/>
      <c r="X8" s="24"/>
      <c r="Y8" s="24"/>
      <c r="Z8" s="26"/>
      <c r="AA8" s="24"/>
      <c r="AB8" s="24"/>
      <c r="AC8" s="24"/>
      <c r="AD8" s="24"/>
      <c r="AE8" s="24"/>
      <c r="AF8" s="24"/>
      <c r="AG8" s="24">
        <v>5.0</v>
      </c>
      <c r="AH8" s="24">
        <v>2.0</v>
      </c>
      <c r="AI8" s="24">
        <v>5.0</v>
      </c>
      <c r="AJ8" s="24"/>
      <c r="AK8" s="24">
        <v>2.0</v>
      </c>
      <c r="AL8" s="24">
        <v>3.0</v>
      </c>
      <c r="AM8" s="24">
        <v>4.0</v>
      </c>
      <c r="AN8" s="24">
        <v>2.0</v>
      </c>
      <c r="AO8" s="24">
        <v>3.0</v>
      </c>
      <c r="AP8" s="24">
        <v>1.0</v>
      </c>
      <c r="AQ8" s="24">
        <v>1.0</v>
      </c>
      <c r="AR8" s="24"/>
      <c r="AS8" s="24"/>
      <c r="AT8" s="24">
        <v>1.0</v>
      </c>
      <c r="AU8" s="24"/>
      <c r="AV8" s="24"/>
      <c r="AW8" s="24"/>
      <c r="AX8" s="26"/>
      <c r="AY8" s="24"/>
      <c r="AZ8" s="24"/>
      <c r="BA8" s="24"/>
      <c r="BB8" s="24"/>
      <c r="BC8" s="24"/>
      <c r="BD8" s="24"/>
      <c r="BE8" s="24">
        <v>2.0</v>
      </c>
      <c r="BF8" s="24"/>
      <c r="BG8" s="24">
        <v>2.0</v>
      </c>
      <c r="BH8" s="24">
        <v>4.0</v>
      </c>
      <c r="BI8" s="24">
        <v>9.0</v>
      </c>
      <c r="BJ8" s="24"/>
      <c r="BK8" s="24"/>
      <c r="BL8" s="24"/>
      <c r="BM8" s="24">
        <v>4.0</v>
      </c>
      <c r="BN8" s="24">
        <v>6.0</v>
      </c>
      <c r="BO8" s="24">
        <v>1.0</v>
      </c>
      <c r="BP8" s="24"/>
      <c r="BQ8" s="24"/>
      <c r="BR8" s="24"/>
      <c r="BS8" s="24"/>
      <c r="BT8" s="24">
        <v>1.0</v>
      </c>
      <c r="BU8" s="24"/>
      <c r="BV8" s="26"/>
      <c r="BW8" s="24"/>
      <c r="BX8" s="24"/>
      <c r="BY8" s="24"/>
      <c r="BZ8" s="24"/>
      <c r="CA8" s="24"/>
      <c r="CB8" s="24"/>
      <c r="CC8" s="24">
        <v>1.0</v>
      </c>
      <c r="CD8" s="24"/>
      <c r="CE8" s="24">
        <v>2.0</v>
      </c>
      <c r="CF8" s="24"/>
      <c r="CG8" s="24">
        <v>1.0</v>
      </c>
      <c r="CH8" s="24"/>
      <c r="CI8" s="24">
        <v>1.0</v>
      </c>
      <c r="CJ8" s="24">
        <v>1.0</v>
      </c>
      <c r="CK8" s="24"/>
      <c r="CL8" s="24"/>
      <c r="CM8" s="24">
        <v>1.0</v>
      </c>
      <c r="CN8" s="24"/>
      <c r="CO8" s="24"/>
      <c r="CP8" s="24"/>
      <c r="CQ8" s="24"/>
      <c r="CR8" s="24"/>
      <c r="CS8" s="24">
        <v>1.0</v>
      </c>
      <c r="CT8" s="26"/>
      <c r="CU8" s="24"/>
      <c r="CV8" s="24"/>
      <c r="CW8" s="24"/>
      <c r="CX8" s="24"/>
      <c r="CY8" s="24"/>
      <c r="CZ8" s="24"/>
      <c r="DA8" s="24"/>
      <c r="DB8" s="24"/>
      <c r="DC8" s="24"/>
      <c r="DD8" s="24">
        <v>2.0</v>
      </c>
      <c r="DE8" s="24">
        <v>12.0</v>
      </c>
      <c r="DF8" s="24">
        <v>2.0</v>
      </c>
      <c r="DG8" s="24"/>
      <c r="DH8" s="24"/>
      <c r="DI8" s="24">
        <v>4.0</v>
      </c>
      <c r="DJ8" s="24">
        <v>5.0</v>
      </c>
      <c r="DK8" s="24">
        <v>1.0</v>
      </c>
      <c r="DL8" s="24"/>
      <c r="DM8" s="24"/>
      <c r="DN8" s="24"/>
      <c r="DO8" s="24"/>
      <c r="DP8" s="24"/>
      <c r="DQ8" s="24"/>
      <c r="DR8" s="26"/>
      <c r="DS8" s="24"/>
      <c r="DT8" s="24"/>
      <c r="DU8" s="24"/>
      <c r="DV8" s="24"/>
      <c r="DW8" s="24"/>
      <c r="DX8" s="24"/>
      <c r="DY8" s="24"/>
      <c r="DZ8" s="24"/>
      <c r="EA8" s="24">
        <v>1.0</v>
      </c>
      <c r="EB8" s="24">
        <v>1.0</v>
      </c>
      <c r="EC8" s="24"/>
      <c r="ED8" s="24"/>
      <c r="EE8" s="24"/>
      <c r="EF8" s="24">
        <v>1.0</v>
      </c>
      <c r="EG8" s="24"/>
      <c r="EH8" s="24"/>
      <c r="EI8" s="24"/>
      <c r="EJ8" s="24"/>
      <c r="EK8" s="24">
        <v>1.0</v>
      </c>
      <c r="EL8" s="24"/>
      <c r="EM8" s="24"/>
      <c r="EN8" s="24"/>
      <c r="EO8" s="24"/>
      <c r="EP8" s="26"/>
      <c r="EQ8" s="24"/>
      <c r="ER8" s="24"/>
      <c r="ES8" s="24"/>
      <c r="ET8" s="24"/>
      <c r="EU8" s="24"/>
      <c r="EV8" s="24"/>
      <c r="EW8" s="24"/>
      <c r="EX8" s="24"/>
      <c r="EY8" s="24"/>
      <c r="EZ8" s="24"/>
      <c r="FA8" s="24"/>
      <c r="FB8" s="24"/>
      <c r="FC8" s="24"/>
      <c r="FD8" s="24"/>
      <c r="FE8" s="24">
        <v>1.0</v>
      </c>
      <c r="FF8" s="24"/>
      <c r="FG8" s="24"/>
      <c r="FH8" s="24">
        <v>1.0</v>
      </c>
      <c r="FI8" s="24">
        <v>1.0</v>
      </c>
      <c r="FJ8" s="24"/>
      <c r="FK8" s="24"/>
      <c r="FL8" s="24"/>
      <c r="FM8" s="24"/>
    </row>
    <row r="9" ht="15.75" customHeight="1"/>
    <row r="10" ht="15.75" customHeight="1"/>
    <row r="11" ht="15.75" customHeight="1">
      <c r="B11" s="6"/>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15</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2" t="s">
        <v>16</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v>2.0</v>
      </c>
      <c r="C7" s="24">
        <v>2.0</v>
      </c>
      <c r="D7" s="24"/>
      <c r="E7" s="24"/>
      <c r="F7" s="24">
        <v>1.0</v>
      </c>
      <c r="G7" s="24"/>
      <c r="H7" s="24"/>
      <c r="I7" s="24"/>
      <c r="J7" s="24"/>
      <c r="K7" s="24">
        <v>1.0</v>
      </c>
      <c r="L7" s="24"/>
      <c r="M7" s="24"/>
      <c r="N7" s="24"/>
      <c r="O7" s="24">
        <v>2.0</v>
      </c>
      <c r="P7" s="24">
        <v>5.0</v>
      </c>
      <c r="Q7" s="24">
        <v>4.0</v>
      </c>
      <c r="R7" s="24"/>
      <c r="S7" s="24">
        <v>2.0</v>
      </c>
      <c r="T7" s="24"/>
      <c r="U7" s="24"/>
      <c r="V7" s="24"/>
      <c r="W7" s="24">
        <v>1.0</v>
      </c>
      <c r="X7" s="24">
        <v>1.0</v>
      </c>
      <c r="Y7" s="24"/>
      <c r="Z7" s="26"/>
      <c r="AA7" s="24"/>
      <c r="AB7" s="24"/>
      <c r="AC7" s="24"/>
      <c r="AD7" s="24">
        <v>2.0</v>
      </c>
      <c r="AE7" s="24"/>
      <c r="AF7" s="24">
        <v>2.0</v>
      </c>
      <c r="AG7" s="24">
        <v>1.0</v>
      </c>
      <c r="AH7" s="24">
        <v>1.0</v>
      </c>
      <c r="AI7" s="24"/>
      <c r="AJ7" s="24"/>
      <c r="AK7" s="24"/>
      <c r="AL7" s="24"/>
      <c r="AM7" s="24">
        <v>1.0</v>
      </c>
      <c r="AN7" s="24">
        <v>4.0</v>
      </c>
      <c r="AO7" s="24"/>
      <c r="AP7" s="24"/>
      <c r="AQ7" s="24">
        <v>2.0</v>
      </c>
      <c r="AR7" s="24">
        <v>2.0</v>
      </c>
      <c r="AS7" s="24"/>
      <c r="AT7" s="24">
        <v>4.0</v>
      </c>
      <c r="AU7" s="24">
        <v>2.0</v>
      </c>
      <c r="AV7" s="24">
        <v>1.0</v>
      </c>
      <c r="AW7" s="24"/>
      <c r="AX7" s="26"/>
      <c r="AY7" s="24"/>
      <c r="AZ7" s="24"/>
      <c r="BA7" s="24">
        <v>1.0</v>
      </c>
      <c r="BB7" s="24"/>
      <c r="BC7" s="24"/>
      <c r="BD7" s="24">
        <v>1.0</v>
      </c>
      <c r="BE7" s="24">
        <v>1.0</v>
      </c>
      <c r="BF7" s="24"/>
      <c r="BG7" s="24"/>
      <c r="BH7" s="24"/>
      <c r="BI7" s="24"/>
      <c r="BJ7" s="24"/>
      <c r="BK7" s="24">
        <v>1.0</v>
      </c>
      <c r="BL7" s="24">
        <v>2.0</v>
      </c>
      <c r="BM7" s="24">
        <v>2.0</v>
      </c>
      <c r="BN7" s="24">
        <v>1.0</v>
      </c>
      <c r="BO7" s="24"/>
      <c r="BP7" s="24"/>
      <c r="BQ7" s="24"/>
      <c r="BR7" s="24"/>
      <c r="BS7" s="24"/>
      <c r="BT7" s="24"/>
      <c r="BU7" s="24"/>
      <c r="BV7" s="26">
        <v>2.0</v>
      </c>
      <c r="BW7" s="24">
        <v>3.0</v>
      </c>
      <c r="BX7" s="24">
        <v>3.0</v>
      </c>
      <c r="BY7" s="24">
        <v>2.0</v>
      </c>
      <c r="BZ7" s="24">
        <v>3.0</v>
      </c>
      <c r="CA7" s="24">
        <v>2.0</v>
      </c>
      <c r="CB7" s="24">
        <v>3.0</v>
      </c>
      <c r="CC7" s="24"/>
      <c r="CD7" s="24"/>
      <c r="CE7" s="24">
        <v>1.0</v>
      </c>
      <c r="CF7" s="24"/>
      <c r="CG7" s="24">
        <v>1.0</v>
      </c>
      <c r="CH7" s="24">
        <v>3.0</v>
      </c>
      <c r="CI7" s="24"/>
      <c r="CJ7" s="24">
        <v>3.0</v>
      </c>
      <c r="CK7" s="24"/>
      <c r="CL7" s="24"/>
      <c r="CM7" s="24">
        <v>1.0</v>
      </c>
      <c r="CN7" s="24"/>
      <c r="CO7" s="24"/>
      <c r="CP7" s="24"/>
      <c r="CQ7" s="24">
        <v>1.0</v>
      </c>
      <c r="CR7" s="24">
        <v>1.0</v>
      </c>
      <c r="CS7" s="24"/>
      <c r="CT7" s="26">
        <v>3.0</v>
      </c>
      <c r="CU7" s="24"/>
      <c r="CV7" s="24"/>
      <c r="CW7" s="24">
        <v>1.0</v>
      </c>
      <c r="CX7" s="24"/>
      <c r="CY7" s="24">
        <v>2.0</v>
      </c>
      <c r="CZ7" s="24"/>
      <c r="DA7" s="24"/>
      <c r="DB7" s="24"/>
      <c r="DC7" s="24"/>
      <c r="DD7" s="24">
        <v>2.0</v>
      </c>
      <c r="DE7" s="24">
        <v>6.0</v>
      </c>
      <c r="DF7" s="24">
        <v>3.0</v>
      </c>
      <c r="DG7" s="24">
        <v>6.0</v>
      </c>
      <c r="DH7" s="24">
        <v>2.0</v>
      </c>
      <c r="DI7" s="24"/>
      <c r="DJ7" s="24"/>
      <c r="DK7" s="24"/>
      <c r="DL7" s="24"/>
      <c r="DM7" s="24"/>
      <c r="DN7" s="24">
        <v>1.0</v>
      </c>
      <c r="DO7" s="24">
        <v>1.0</v>
      </c>
      <c r="DP7" s="24">
        <v>2.0</v>
      </c>
      <c r="DQ7" s="24">
        <v>2.0</v>
      </c>
      <c r="DR7" s="26">
        <v>2.0</v>
      </c>
      <c r="DS7" s="24"/>
      <c r="DT7" s="24"/>
      <c r="DU7" s="24">
        <v>2.0</v>
      </c>
      <c r="DV7" s="24"/>
      <c r="DW7" s="24"/>
      <c r="DX7" s="24">
        <v>1.0</v>
      </c>
      <c r="DY7" s="24"/>
      <c r="DZ7" s="24"/>
      <c r="EA7" s="24"/>
      <c r="EB7" s="24"/>
      <c r="EC7" s="24"/>
      <c r="ED7" s="24"/>
      <c r="EE7" s="24">
        <v>5.0</v>
      </c>
      <c r="EF7" s="24">
        <v>2.0</v>
      </c>
      <c r="EG7" s="24"/>
      <c r="EH7" s="24"/>
      <c r="EI7" s="24">
        <v>1.0</v>
      </c>
      <c r="EJ7" s="24">
        <v>1.0</v>
      </c>
      <c r="EK7" s="24"/>
      <c r="EL7" s="24"/>
      <c r="EM7" s="24"/>
      <c r="EN7" s="24">
        <v>5.0</v>
      </c>
      <c r="EO7" s="24">
        <v>4.0</v>
      </c>
      <c r="EP7" s="26"/>
      <c r="EQ7" s="24"/>
      <c r="ER7" s="24"/>
      <c r="ES7" s="24">
        <v>2.0</v>
      </c>
      <c r="ET7" s="24"/>
      <c r="EU7" s="24"/>
      <c r="EV7" s="24"/>
      <c r="EW7" s="24"/>
      <c r="EX7" s="24"/>
      <c r="EY7" s="24"/>
      <c r="EZ7" s="24"/>
      <c r="FA7" s="24"/>
      <c r="FB7" s="24"/>
      <c r="FC7" s="24">
        <v>1.0</v>
      </c>
      <c r="FD7" s="24">
        <v>2.0</v>
      </c>
      <c r="FE7" s="24"/>
      <c r="FF7" s="24"/>
      <c r="FG7" s="24"/>
      <c r="FH7" s="24"/>
      <c r="FI7" s="24"/>
      <c r="FJ7" s="24"/>
      <c r="FK7" s="24">
        <v>3.0</v>
      </c>
      <c r="FL7" s="24">
        <v>7.0</v>
      </c>
      <c r="FM7" s="24">
        <v>2.0</v>
      </c>
    </row>
    <row r="8">
      <c r="A8" s="25" t="s">
        <v>13</v>
      </c>
      <c r="B8" s="26"/>
      <c r="C8" s="24"/>
      <c r="D8" s="24"/>
      <c r="E8" s="24"/>
      <c r="F8" s="24"/>
      <c r="G8" s="24"/>
      <c r="H8" s="24"/>
      <c r="I8" s="24"/>
      <c r="J8" s="24"/>
      <c r="K8" s="24"/>
      <c r="L8" s="24"/>
      <c r="M8" s="24"/>
      <c r="N8" s="24"/>
      <c r="O8" s="24"/>
      <c r="P8" s="24"/>
      <c r="Q8" s="24"/>
      <c r="R8" s="24"/>
      <c r="S8" s="24"/>
      <c r="T8" s="24"/>
      <c r="U8" s="24"/>
      <c r="V8" s="24"/>
      <c r="W8" s="24"/>
      <c r="X8" s="24"/>
      <c r="Y8" s="24"/>
      <c r="Z8" s="26"/>
      <c r="AA8" s="24"/>
      <c r="AB8" s="24"/>
      <c r="AC8" s="24"/>
      <c r="AD8" s="24"/>
      <c r="AE8" s="24"/>
      <c r="AF8" s="24"/>
      <c r="AG8" s="24"/>
      <c r="AH8" s="24"/>
      <c r="AI8" s="24"/>
      <c r="AJ8" s="24"/>
      <c r="AK8" s="24"/>
      <c r="AL8" s="24"/>
      <c r="AM8" s="24"/>
      <c r="AN8" s="24"/>
      <c r="AO8" s="24"/>
      <c r="AP8" s="24"/>
      <c r="AQ8" s="24"/>
      <c r="AR8" s="24"/>
      <c r="AS8" s="24"/>
      <c r="AT8" s="24"/>
      <c r="AU8" s="24"/>
      <c r="AV8" s="24"/>
      <c r="AW8" s="24"/>
      <c r="AX8" s="26"/>
      <c r="AY8" s="24"/>
      <c r="AZ8" s="24"/>
      <c r="BA8" s="24"/>
      <c r="BB8" s="24"/>
      <c r="BC8" s="24"/>
      <c r="BD8" s="24"/>
      <c r="BE8" s="24"/>
      <c r="BF8" s="24"/>
      <c r="BG8" s="24"/>
      <c r="BH8" s="24"/>
      <c r="BI8" s="24"/>
      <c r="BJ8" s="24"/>
      <c r="BK8" s="24"/>
      <c r="BL8" s="24"/>
      <c r="BM8" s="24"/>
      <c r="BN8" s="24"/>
      <c r="BO8" s="24"/>
      <c r="BP8" s="24"/>
      <c r="BQ8" s="24"/>
      <c r="BR8" s="24"/>
      <c r="BS8" s="24"/>
      <c r="BT8" s="24"/>
      <c r="BU8" s="24"/>
      <c r="BV8" s="26"/>
      <c r="BW8" s="24"/>
      <c r="BX8" s="24"/>
      <c r="BY8" s="24"/>
      <c r="BZ8" s="24"/>
      <c r="CA8" s="24"/>
      <c r="CB8" s="24"/>
      <c r="CC8" s="24"/>
      <c r="CD8" s="24"/>
      <c r="CE8" s="24"/>
      <c r="CF8" s="24"/>
      <c r="CG8" s="24"/>
      <c r="CH8" s="24"/>
      <c r="CI8" s="24"/>
      <c r="CJ8" s="24"/>
      <c r="CK8" s="24"/>
      <c r="CL8" s="24"/>
      <c r="CM8" s="24"/>
      <c r="CN8" s="24"/>
      <c r="CO8" s="24"/>
      <c r="CP8" s="24"/>
      <c r="CQ8" s="24"/>
      <c r="CR8" s="24"/>
      <c r="CS8" s="24"/>
      <c r="CT8" s="26"/>
      <c r="CU8" s="24"/>
      <c r="CV8" s="24"/>
      <c r="CW8" s="24"/>
      <c r="CX8" s="24"/>
      <c r="CY8" s="24"/>
      <c r="CZ8" s="24"/>
      <c r="DA8" s="24"/>
      <c r="DB8" s="24"/>
      <c r="DC8" s="24"/>
      <c r="DD8" s="24">
        <v>1.0</v>
      </c>
      <c r="DE8" s="24"/>
      <c r="DF8" s="24"/>
      <c r="DG8" s="24"/>
      <c r="DH8" s="24"/>
      <c r="DI8" s="24">
        <v>3.0</v>
      </c>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c r="FH8" s="24"/>
      <c r="FI8" s="24"/>
      <c r="FJ8" s="24"/>
      <c r="FK8" s="24"/>
      <c r="FL8" s="24"/>
      <c r="FM8" s="24"/>
    </row>
    <row r="9" ht="15.75" customHeight="1"/>
    <row r="10" ht="15.75" customHeight="1">
      <c r="B10" s="6"/>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17</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2" t="s">
        <v>16</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c r="C7" s="24"/>
      <c r="D7" s="24"/>
      <c r="E7" s="24"/>
      <c r="F7" s="24"/>
      <c r="G7" s="24"/>
      <c r="H7" s="24"/>
      <c r="I7" s="24"/>
      <c r="J7" s="24"/>
      <c r="K7" s="24"/>
      <c r="L7" s="24"/>
      <c r="M7" s="24"/>
      <c r="N7" s="24"/>
      <c r="O7" s="24"/>
      <c r="P7" s="24"/>
      <c r="Q7" s="24"/>
      <c r="R7" s="24"/>
      <c r="S7" s="24"/>
      <c r="T7" s="24"/>
      <c r="U7" s="24"/>
      <c r="V7" s="24"/>
      <c r="W7" s="24"/>
      <c r="X7" s="24"/>
      <c r="Y7" s="24"/>
      <c r="Z7" s="26"/>
      <c r="AA7" s="24"/>
      <c r="AB7" s="24"/>
      <c r="AC7" s="24"/>
      <c r="AD7" s="24"/>
      <c r="AE7" s="24"/>
      <c r="AF7" s="24"/>
      <c r="AG7" s="24"/>
      <c r="AH7" s="24"/>
      <c r="AI7" s="24"/>
      <c r="AJ7" s="24"/>
      <c r="AK7" s="24"/>
      <c r="AL7" s="24"/>
      <c r="AM7" s="24"/>
      <c r="AN7" s="24"/>
      <c r="AO7" s="24"/>
      <c r="AP7" s="24"/>
      <c r="AQ7" s="24"/>
      <c r="AR7" s="24"/>
      <c r="AS7" s="24"/>
      <c r="AT7" s="24"/>
      <c r="AU7" s="24"/>
      <c r="AV7" s="24"/>
      <c r="AW7" s="24"/>
      <c r="AX7" s="26"/>
      <c r="AY7" s="24"/>
      <c r="AZ7" s="24"/>
      <c r="BA7" s="24"/>
      <c r="BB7" s="24"/>
      <c r="BC7" s="24"/>
      <c r="BD7" s="24">
        <v>1.0</v>
      </c>
      <c r="BE7" s="24">
        <v>1.0</v>
      </c>
      <c r="BF7" s="24"/>
      <c r="BG7" s="24"/>
      <c r="BH7" s="24">
        <v>1.0</v>
      </c>
      <c r="BI7" s="24"/>
      <c r="BJ7" s="24">
        <v>1.0</v>
      </c>
      <c r="BK7" s="24"/>
      <c r="BL7" s="24"/>
      <c r="BM7" s="24">
        <v>2.0</v>
      </c>
      <c r="BN7" s="24"/>
      <c r="BO7" s="24"/>
      <c r="BP7" s="24"/>
      <c r="BQ7" s="24"/>
      <c r="BR7" s="24"/>
      <c r="BS7" s="24"/>
      <c r="BT7" s="24"/>
      <c r="BU7" s="24"/>
      <c r="BV7" s="26"/>
      <c r="BW7" s="24"/>
      <c r="BX7" s="24"/>
      <c r="BY7" s="24"/>
      <c r="BZ7" s="24"/>
      <c r="CA7" s="24"/>
      <c r="CB7" s="24"/>
      <c r="CC7" s="24"/>
      <c r="CD7" s="24"/>
      <c r="CE7" s="24"/>
      <c r="CF7" s="24"/>
      <c r="CG7" s="24"/>
      <c r="CH7" s="24">
        <v>2.0</v>
      </c>
      <c r="CI7" s="24"/>
      <c r="CJ7" s="24"/>
      <c r="CK7" s="24"/>
      <c r="CL7" s="24"/>
      <c r="CM7" s="24"/>
      <c r="CN7" s="24"/>
      <c r="CO7" s="24"/>
      <c r="CP7" s="24"/>
      <c r="CQ7" s="24"/>
      <c r="CR7" s="24"/>
      <c r="CS7" s="24"/>
      <c r="CT7" s="26"/>
      <c r="CU7" s="24"/>
      <c r="CV7" s="24"/>
      <c r="CW7" s="24"/>
      <c r="CX7" s="24"/>
      <c r="CY7" s="24"/>
      <c r="CZ7" s="24"/>
      <c r="DA7" s="24"/>
      <c r="DB7" s="24"/>
      <c r="DC7" s="24"/>
      <c r="DD7" s="24"/>
      <c r="DE7" s="24"/>
      <c r="DF7" s="24"/>
      <c r="DG7" s="24"/>
      <c r="DH7" s="24"/>
      <c r="DI7" s="24"/>
      <c r="DJ7" s="24"/>
      <c r="DK7" s="24"/>
      <c r="DL7" s="24">
        <v>1.0</v>
      </c>
      <c r="DM7" s="24"/>
      <c r="DN7" s="24">
        <v>1.0</v>
      </c>
      <c r="DO7" s="24"/>
      <c r="DP7" s="24"/>
      <c r="DQ7" s="24"/>
      <c r="DR7" s="26"/>
      <c r="DS7" s="24"/>
      <c r="DT7" s="24"/>
      <c r="DU7" s="24"/>
      <c r="DV7" s="24"/>
      <c r="DW7" s="24"/>
      <c r="DX7" s="24"/>
      <c r="DY7" s="24"/>
      <c r="DZ7" s="24"/>
      <c r="EA7" s="24">
        <v>1.0</v>
      </c>
      <c r="EB7" s="24"/>
      <c r="EC7" s="24"/>
      <c r="ED7" s="24"/>
      <c r="EE7" s="24"/>
      <c r="EF7" s="24"/>
      <c r="EG7" s="24"/>
      <c r="EH7" s="24"/>
      <c r="EI7" s="24"/>
      <c r="EJ7" s="24"/>
      <c r="EK7" s="24"/>
      <c r="EL7" s="24"/>
      <c r="EM7" s="24"/>
      <c r="EN7" s="24"/>
      <c r="EO7" s="24"/>
      <c r="EP7" s="26"/>
      <c r="EQ7" s="24"/>
      <c r="ER7" s="24"/>
      <c r="ES7" s="24"/>
      <c r="ET7" s="24"/>
      <c r="EU7" s="24"/>
      <c r="EV7" s="24"/>
      <c r="EW7" s="24"/>
      <c r="EX7" s="24"/>
      <c r="EY7" s="24"/>
      <c r="EZ7" s="24"/>
      <c r="FA7" s="24"/>
      <c r="FB7" s="24"/>
      <c r="FC7" s="24"/>
      <c r="FD7" s="24">
        <v>1.0</v>
      </c>
      <c r="FE7" s="24"/>
      <c r="FF7" s="24"/>
      <c r="FG7" s="24"/>
      <c r="FH7" s="24"/>
      <c r="FI7" s="24"/>
      <c r="FJ7" s="24"/>
      <c r="FK7" s="24"/>
      <c r="FL7" s="24"/>
      <c r="FM7" s="24"/>
    </row>
    <row r="8">
      <c r="A8" s="25" t="s">
        <v>13</v>
      </c>
      <c r="B8" s="26"/>
      <c r="C8" s="24"/>
      <c r="D8" s="24"/>
      <c r="E8" s="24"/>
      <c r="F8" s="24"/>
      <c r="G8" s="24"/>
      <c r="H8" s="24"/>
      <c r="I8" s="24"/>
      <c r="J8" s="24"/>
      <c r="K8" s="24"/>
      <c r="L8" s="24"/>
      <c r="M8" s="24"/>
      <c r="N8" s="24"/>
      <c r="O8" s="24"/>
      <c r="P8" s="24"/>
      <c r="Q8" s="24"/>
      <c r="R8" s="24"/>
      <c r="S8" s="24"/>
      <c r="T8" s="24"/>
      <c r="U8" s="24"/>
      <c r="V8" s="24"/>
      <c r="W8" s="24"/>
      <c r="X8" s="24"/>
      <c r="Y8" s="24"/>
      <c r="Z8" s="26"/>
      <c r="AA8" s="24"/>
      <c r="AB8" s="24"/>
      <c r="AC8" s="24"/>
      <c r="AD8" s="24"/>
      <c r="AE8" s="24"/>
      <c r="AF8" s="24"/>
      <c r="AG8" s="24"/>
      <c r="AH8" s="24"/>
      <c r="AI8" s="24"/>
      <c r="AJ8" s="24"/>
      <c r="AK8" s="24"/>
      <c r="AL8" s="24"/>
      <c r="AM8" s="24"/>
      <c r="AN8" s="24"/>
      <c r="AO8" s="24"/>
      <c r="AP8" s="24"/>
      <c r="AQ8" s="24"/>
      <c r="AR8" s="24"/>
      <c r="AS8" s="24"/>
      <c r="AT8" s="24"/>
      <c r="AU8" s="24"/>
      <c r="AV8" s="24"/>
      <c r="AW8" s="24"/>
      <c r="AX8" s="26"/>
      <c r="AY8" s="24"/>
      <c r="AZ8" s="24"/>
      <c r="BA8" s="24"/>
      <c r="BB8" s="24"/>
      <c r="BC8" s="24"/>
      <c r="BD8" s="24"/>
      <c r="BE8" s="24"/>
      <c r="BF8" s="24"/>
      <c r="BG8" s="24"/>
      <c r="BH8" s="24"/>
      <c r="BI8" s="24"/>
      <c r="BJ8" s="24"/>
      <c r="BK8" s="24"/>
      <c r="BL8" s="24"/>
      <c r="BM8" s="24"/>
      <c r="BN8" s="24"/>
      <c r="BO8" s="24"/>
      <c r="BP8" s="24"/>
      <c r="BQ8" s="24"/>
      <c r="BR8" s="24"/>
      <c r="BS8" s="24"/>
      <c r="BT8" s="24"/>
      <c r="BU8" s="24"/>
      <c r="BV8" s="26"/>
      <c r="BW8" s="24"/>
      <c r="BX8" s="24"/>
      <c r="BY8" s="24"/>
      <c r="BZ8" s="24"/>
      <c r="CA8" s="24"/>
      <c r="CB8" s="24"/>
      <c r="CC8" s="24"/>
      <c r="CD8" s="24"/>
      <c r="CE8" s="24"/>
      <c r="CF8" s="24"/>
      <c r="CG8" s="24"/>
      <c r="CH8" s="24"/>
      <c r="CI8" s="24"/>
      <c r="CJ8" s="24"/>
      <c r="CK8" s="24"/>
      <c r="CL8" s="24"/>
      <c r="CM8" s="24"/>
      <c r="CN8" s="24"/>
      <c r="CO8" s="24"/>
      <c r="CP8" s="24"/>
      <c r="CQ8" s="24"/>
      <c r="CR8" s="24"/>
      <c r="CS8" s="24"/>
      <c r="CT8" s="26"/>
      <c r="CU8" s="24"/>
      <c r="CV8" s="24"/>
      <c r="CW8" s="24"/>
      <c r="CX8" s="24"/>
      <c r="CY8" s="24"/>
      <c r="CZ8" s="24"/>
      <c r="DA8" s="24"/>
      <c r="DB8" s="24"/>
      <c r="DC8" s="24"/>
      <c r="DD8" s="24"/>
      <c r="DE8" s="24"/>
      <c r="DF8" s="24"/>
      <c r="DG8" s="24"/>
      <c r="DH8" s="24"/>
      <c r="DI8" s="24">
        <v>1.0</v>
      </c>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c r="FH8" s="24"/>
      <c r="FI8" s="24"/>
      <c r="FJ8" s="24"/>
      <c r="FK8" s="24"/>
      <c r="FL8" s="24"/>
      <c r="FM8" s="24"/>
    </row>
    <row r="9" ht="15.75" customHeight="1"/>
    <row r="10" ht="15.75" customHeight="1">
      <c r="B10" s="6"/>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18</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v>3.0</v>
      </c>
      <c r="C7" s="24">
        <v>1.0</v>
      </c>
      <c r="D7" s="24">
        <v>1.0</v>
      </c>
      <c r="E7" s="24"/>
      <c r="F7" s="24"/>
      <c r="G7" s="24"/>
      <c r="H7" s="24"/>
      <c r="I7" s="24">
        <v>2.0</v>
      </c>
      <c r="J7" s="24"/>
      <c r="K7" s="24">
        <v>2.0</v>
      </c>
      <c r="L7" s="24"/>
      <c r="M7" s="24">
        <v>7.0</v>
      </c>
      <c r="N7" s="24">
        <v>5.0</v>
      </c>
      <c r="O7" s="24">
        <v>1.0</v>
      </c>
      <c r="P7" s="24">
        <v>5.0</v>
      </c>
      <c r="Q7" s="24">
        <v>13.0</v>
      </c>
      <c r="R7" s="24">
        <v>10.0</v>
      </c>
      <c r="S7" s="24">
        <v>6.0</v>
      </c>
      <c r="T7" s="24">
        <v>2.0</v>
      </c>
      <c r="U7" s="24">
        <v>6.0</v>
      </c>
      <c r="V7" s="24"/>
      <c r="W7" s="24">
        <v>3.0</v>
      </c>
      <c r="X7" s="24">
        <v>2.0</v>
      </c>
      <c r="Y7" s="24"/>
      <c r="Z7" s="26">
        <v>1.0</v>
      </c>
      <c r="AA7" s="24"/>
      <c r="AB7" s="24">
        <v>2.0</v>
      </c>
      <c r="AC7" s="24">
        <v>2.0</v>
      </c>
      <c r="AD7" s="24"/>
      <c r="AE7" s="24"/>
      <c r="AF7" s="24"/>
      <c r="AG7" s="24">
        <v>1.0</v>
      </c>
      <c r="AH7" s="24">
        <v>4.0</v>
      </c>
      <c r="AI7" s="24"/>
      <c r="AJ7" s="24">
        <v>3.0</v>
      </c>
      <c r="AK7" s="24">
        <v>3.0</v>
      </c>
      <c r="AL7" s="24">
        <v>4.0</v>
      </c>
      <c r="AM7" s="24">
        <v>4.0</v>
      </c>
      <c r="AN7" s="24">
        <v>3.0</v>
      </c>
      <c r="AO7" s="24">
        <v>5.0</v>
      </c>
      <c r="AP7" s="24">
        <v>7.0</v>
      </c>
      <c r="AQ7" s="24">
        <v>10.0</v>
      </c>
      <c r="AR7" s="24">
        <v>5.0</v>
      </c>
      <c r="AS7" s="24">
        <v>2.0</v>
      </c>
      <c r="AT7" s="24">
        <v>4.0</v>
      </c>
      <c r="AU7" s="24">
        <v>2.0</v>
      </c>
      <c r="AV7" s="24">
        <v>5.0</v>
      </c>
      <c r="AW7" s="24">
        <v>2.0</v>
      </c>
      <c r="AX7" s="26">
        <v>1.0</v>
      </c>
      <c r="AY7" s="24"/>
      <c r="AZ7" s="24"/>
      <c r="BA7" s="24"/>
      <c r="BB7" s="24"/>
      <c r="BC7" s="24"/>
      <c r="BD7" s="24"/>
      <c r="BE7" s="24">
        <v>2.0</v>
      </c>
      <c r="BF7" s="24">
        <v>1.0</v>
      </c>
      <c r="BG7" s="24">
        <v>3.0</v>
      </c>
      <c r="BH7" s="24">
        <v>2.0</v>
      </c>
      <c r="BI7" s="24">
        <v>2.0</v>
      </c>
      <c r="BJ7" s="24">
        <v>2.0</v>
      </c>
      <c r="BK7" s="24">
        <v>1.0</v>
      </c>
      <c r="BL7" s="24">
        <v>4.0</v>
      </c>
      <c r="BM7" s="24">
        <v>8.0</v>
      </c>
      <c r="BN7" s="24">
        <v>4.0</v>
      </c>
      <c r="BO7" s="24">
        <v>2.0</v>
      </c>
      <c r="BP7" s="24">
        <v>2.0</v>
      </c>
      <c r="BQ7" s="24">
        <v>3.0</v>
      </c>
      <c r="BR7" s="24"/>
      <c r="BS7" s="24">
        <v>1.0</v>
      </c>
      <c r="BT7" s="24"/>
      <c r="BU7" s="24">
        <v>1.0</v>
      </c>
      <c r="BV7" s="26">
        <v>2.0</v>
      </c>
      <c r="BW7" s="24"/>
      <c r="BX7" s="24">
        <v>1.0</v>
      </c>
      <c r="BY7" s="24"/>
      <c r="BZ7" s="24">
        <v>2.0</v>
      </c>
      <c r="CA7" s="24">
        <v>3.0</v>
      </c>
      <c r="CB7" s="24">
        <v>3.0</v>
      </c>
      <c r="CC7" s="24">
        <v>1.0</v>
      </c>
      <c r="CD7" s="24">
        <v>2.0</v>
      </c>
      <c r="CE7" s="24">
        <v>3.0</v>
      </c>
      <c r="CF7" s="24">
        <v>1.0</v>
      </c>
      <c r="CG7" s="24">
        <v>3.0</v>
      </c>
      <c r="CH7" s="24">
        <v>4.0</v>
      </c>
      <c r="CI7" s="24">
        <v>3.0</v>
      </c>
      <c r="CJ7" s="24">
        <v>5.0</v>
      </c>
      <c r="CK7" s="24">
        <v>7.0</v>
      </c>
      <c r="CL7" s="24">
        <v>4.0</v>
      </c>
      <c r="CM7" s="24">
        <v>4.0</v>
      </c>
      <c r="CN7" s="24">
        <v>6.0</v>
      </c>
      <c r="CO7" s="24"/>
      <c r="CP7" s="24">
        <v>2.0</v>
      </c>
      <c r="CQ7" s="24">
        <v>2.0</v>
      </c>
      <c r="CR7" s="24"/>
      <c r="CS7" s="24"/>
      <c r="CT7" s="26">
        <v>1.0</v>
      </c>
      <c r="CU7" s="24"/>
      <c r="CV7" s="24"/>
      <c r="CW7" s="24"/>
      <c r="CX7" s="24">
        <v>1.0</v>
      </c>
      <c r="CY7" s="24">
        <v>1.0</v>
      </c>
      <c r="CZ7" s="24">
        <v>1.0</v>
      </c>
      <c r="DA7" s="24">
        <v>2.0</v>
      </c>
      <c r="DB7" s="24">
        <v>5.0</v>
      </c>
      <c r="DC7" s="24">
        <v>3.0</v>
      </c>
      <c r="DD7" s="24"/>
      <c r="DE7" s="24">
        <v>7.0</v>
      </c>
      <c r="DF7" s="24">
        <v>6.0</v>
      </c>
      <c r="DG7" s="24">
        <v>1.0</v>
      </c>
      <c r="DH7" s="24">
        <v>11.0</v>
      </c>
      <c r="DI7" s="24">
        <v>5.0</v>
      </c>
      <c r="DJ7" s="24">
        <v>4.0</v>
      </c>
      <c r="DK7" s="24">
        <v>5.0</v>
      </c>
      <c r="DL7" s="24">
        <v>2.0</v>
      </c>
      <c r="DM7" s="24">
        <v>8.0</v>
      </c>
      <c r="DN7" s="24">
        <v>2.0</v>
      </c>
      <c r="DO7" s="24">
        <v>2.0</v>
      </c>
      <c r="DP7" s="24">
        <v>1.0</v>
      </c>
      <c r="DQ7" s="24">
        <v>5.0</v>
      </c>
      <c r="DR7" s="26">
        <v>3.0</v>
      </c>
      <c r="DS7" s="24"/>
      <c r="DT7" s="24"/>
      <c r="DU7" s="24"/>
      <c r="DV7" s="24"/>
      <c r="DW7" s="24"/>
      <c r="DX7" s="24">
        <v>4.0</v>
      </c>
      <c r="DY7" s="24"/>
      <c r="DZ7" s="24">
        <v>1.0</v>
      </c>
      <c r="EA7" s="24"/>
      <c r="EB7" s="24"/>
      <c r="EC7" s="24">
        <v>2.0</v>
      </c>
      <c r="ED7" s="24"/>
      <c r="EE7" s="24">
        <v>10.0</v>
      </c>
      <c r="EF7" s="24">
        <v>10.0</v>
      </c>
      <c r="EG7" s="24">
        <v>2.0</v>
      </c>
      <c r="EH7" s="24">
        <v>2.0</v>
      </c>
      <c r="EI7" s="24"/>
      <c r="EJ7" s="24">
        <v>4.0</v>
      </c>
      <c r="EK7" s="24">
        <v>4.0</v>
      </c>
      <c r="EL7" s="24">
        <v>2.0</v>
      </c>
      <c r="EM7" s="24">
        <v>2.0</v>
      </c>
      <c r="EN7" s="24">
        <v>5.0</v>
      </c>
      <c r="EO7" s="24">
        <v>2.0</v>
      </c>
      <c r="EP7" s="26"/>
      <c r="EQ7" s="24">
        <v>1.0</v>
      </c>
      <c r="ER7" s="24"/>
      <c r="ES7" s="24"/>
      <c r="ET7" s="24"/>
      <c r="EU7" s="24"/>
      <c r="EV7" s="24"/>
      <c r="EW7" s="24"/>
      <c r="EX7" s="24"/>
      <c r="EY7" s="24"/>
      <c r="EZ7" s="24">
        <v>2.0</v>
      </c>
      <c r="FA7" s="24">
        <v>1.0</v>
      </c>
      <c r="FB7" s="24">
        <v>4.0</v>
      </c>
      <c r="FC7" s="24">
        <v>1.0</v>
      </c>
      <c r="FD7" s="24">
        <v>2.0</v>
      </c>
      <c r="FE7" s="24">
        <v>3.0</v>
      </c>
      <c r="FF7" s="24">
        <v>5.0</v>
      </c>
      <c r="FG7" s="24">
        <v>4.0</v>
      </c>
      <c r="FH7" s="24">
        <v>3.0</v>
      </c>
      <c r="FI7" s="24">
        <v>5.0</v>
      </c>
      <c r="FJ7" s="24">
        <v>5.0</v>
      </c>
      <c r="FK7" s="24">
        <v>4.0</v>
      </c>
      <c r="FL7" s="24"/>
      <c r="FM7" s="24">
        <v>5.0</v>
      </c>
    </row>
    <row r="8">
      <c r="A8" s="25" t="s">
        <v>13</v>
      </c>
      <c r="B8" s="26"/>
      <c r="C8" s="24"/>
      <c r="D8" s="24"/>
      <c r="E8" s="24"/>
      <c r="F8" s="24"/>
      <c r="G8" s="24"/>
      <c r="H8" s="24"/>
      <c r="I8" s="24"/>
      <c r="J8" s="24"/>
      <c r="K8" s="24"/>
      <c r="L8" s="24">
        <v>1.0</v>
      </c>
      <c r="M8" s="24"/>
      <c r="N8" s="24"/>
      <c r="O8" s="24"/>
      <c r="P8" s="24"/>
      <c r="Q8" s="24"/>
      <c r="R8" s="24"/>
      <c r="S8" s="24"/>
      <c r="T8" s="24"/>
      <c r="U8" s="24">
        <v>1.0</v>
      </c>
      <c r="V8" s="24"/>
      <c r="W8" s="24"/>
      <c r="X8" s="24"/>
      <c r="Y8" s="24"/>
      <c r="Z8" s="26"/>
      <c r="AA8" s="24"/>
      <c r="AB8" s="24"/>
      <c r="AC8" s="24"/>
      <c r="AD8" s="24"/>
      <c r="AE8" s="24"/>
      <c r="AF8" s="24"/>
      <c r="AG8" s="24"/>
      <c r="AH8" s="24"/>
      <c r="AI8" s="24">
        <v>1.0</v>
      </c>
      <c r="AJ8" s="24"/>
      <c r="AK8" s="24"/>
      <c r="AL8" s="24"/>
      <c r="AM8" s="24"/>
      <c r="AN8" s="24"/>
      <c r="AO8" s="24"/>
      <c r="AP8" s="24"/>
      <c r="AQ8" s="24">
        <v>1.0</v>
      </c>
      <c r="AR8" s="24"/>
      <c r="AS8" s="24"/>
      <c r="AT8" s="24"/>
      <c r="AU8" s="24"/>
      <c r="AV8" s="24"/>
      <c r="AW8" s="24"/>
      <c r="AX8" s="26"/>
      <c r="AY8" s="24"/>
      <c r="AZ8" s="24"/>
      <c r="BA8" s="24"/>
      <c r="BB8" s="24"/>
      <c r="BC8" s="24"/>
      <c r="BD8" s="24"/>
      <c r="BE8" s="24"/>
      <c r="BF8" s="24">
        <v>2.0</v>
      </c>
      <c r="BG8" s="24"/>
      <c r="BH8" s="24">
        <v>1.0</v>
      </c>
      <c r="BI8" s="24"/>
      <c r="BJ8" s="24"/>
      <c r="BK8" s="24"/>
      <c r="BL8" s="24"/>
      <c r="BM8" s="24"/>
      <c r="BN8" s="24">
        <v>1.0</v>
      </c>
      <c r="BO8" s="24"/>
      <c r="BP8" s="24">
        <v>1.0</v>
      </c>
      <c r="BQ8" s="24"/>
      <c r="BR8" s="24"/>
      <c r="BS8" s="24">
        <v>1.0</v>
      </c>
      <c r="BT8" s="24"/>
      <c r="BU8" s="24"/>
      <c r="BV8" s="26"/>
      <c r="BW8" s="24"/>
      <c r="BX8" s="24"/>
      <c r="BY8" s="24"/>
      <c r="BZ8" s="24"/>
      <c r="CA8" s="24"/>
      <c r="CB8" s="24"/>
      <c r="CC8" s="24"/>
      <c r="CD8" s="24"/>
      <c r="CE8" s="24"/>
      <c r="CF8" s="24"/>
      <c r="CG8" s="24"/>
      <c r="CH8" s="24"/>
      <c r="CI8" s="24"/>
      <c r="CJ8" s="24"/>
      <c r="CK8" s="24"/>
      <c r="CL8" s="24"/>
      <c r="CM8" s="24">
        <v>1.0</v>
      </c>
      <c r="CN8" s="24"/>
      <c r="CO8" s="24"/>
      <c r="CP8" s="24"/>
      <c r="CQ8" s="24"/>
      <c r="CR8" s="24"/>
      <c r="CS8" s="24"/>
      <c r="CT8" s="26"/>
      <c r="CU8" s="24"/>
      <c r="CV8" s="24"/>
      <c r="CW8" s="24"/>
      <c r="CX8" s="24"/>
      <c r="CY8" s="24"/>
      <c r="CZ8" s="24"/>
      <c r="DA8" s="24"/>
      <c r="DB8" s="24"/>
      <c r="DC8" s="24"/>
      <c r="DD8" s="24">
        <v>1.0</v>
      </c>
      <c r="DE8" s="24">
        <v>4.0</v>
      </c>
      <c r="DF8" s="24"/>
      <c r="DG8" s="24"/>
      <c r="DH8" s="24"/>
      <c r="DI8" s="24">
        <v>2.0</v>
      </c>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v>1.0</v>
      </c>
      <c r="FH8" s="24">
        <v>1.0</v>
      </c>
      <c r="FI8" s="24"/>
      <c r="FJ8" s="24"/>
      <c r="FK8" s="24">
        <v>1.0</v>
      </c>
      <c r="FL8" s="24"/>
      <c r="FM8" s="24"/>
    </row>
    <row r="9" ht="15.75" customHeight="1"/>
    <row r="10" ht="15.75" customHeight="1"/>
    <row r="11" ht="15.75" customHeight="1">
      <c r="B11" s="6"/>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19</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2" t="s">
        <v>11</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c r="C7" s="24"/>
      <c r="D7" s="24"/>
      <c r="E7" s="24"/>
      <c r="F7" s="24"/>
      <c r="G7" s="24"/>
      <c r="H7" s="24"/>
      <c r="I7" s="24"/>
      <c r="J7" s="24">
        <v>1.0</v>
      </c>
      <c r="K7" s="24"/>
      <c r="L7" s="24"/>
      <c r="M7" s="24"/>
      <c r="N7" s="24"/>
      <c r="O7" s="24"/>
      <c r="P7" s="24">
        <v>1.0</v>
      </c>
      <c r="Q7" s="24">
        <v>1.0</v>
      </c>
      <c r="R7" s="24"/>
      <c r="S7" s="24"/>
      <c r="T7" s="24"/>
      <c r="U7" s="24"/>
      <c r="V7" s="24"/>
      <c r="W7" s="24"/>
      <c r="X7" s="24">
        <v>1.0</v>
      </c>
      <c r="Y7" s="24"/>
      <c r="Z7" s="26"/>
      <c r="AA7" s="24"/>
      <c r="AB7" s="24"/>
      <c r="AC7" s="24"/>
      <c r="AD7" s="24"/>
      <c r="AE7" s="24"/>
      <c r="AF7" s="24"/>
      <c r="AG7" s="24"/>
      <c r="AH7" s="24">
        <v>1.0</v>
      </c>
      <c r="AI7" s="24"/>
      <c r="AJ7" s="24"/>
      <c r="AK7" s="24"/>
      <c r="AL7" s="24"/>
      <c r="AM7" s="24"/>
      <c r="AN7" s="24"/>
      <c r="AO7" s="24"/>
      <c r="AP7" s="24"/>
      <c r="AQ7" s="24">
        <v>1.0</v>
      </c>
      <c r="AR7" s="24"/>
      <c r="AS7" s="24"/>
      <c r="AT7" s="24"/>
      <c r="AU7" s="24"/>
      <c r="AV7" s="24"/>
      <c r="AW7" s="24"/>
      <c r="AX7" s="26"/>
      <c r="AY7" s="24"/>
      <c r="AZ7" s="24"/>
      <c r="BA7" s="24"/>
      <c r="BB7" s="24"/>
      <c r="BC7" s="24"/>
      <c r="BD7" s="24">
        <v>1.0</v>
      </c>
      <c r="BE7" s="24">
        <v>1.0</v>
      </c>
      <c r="BF7" s="24"/>
      <c r="BG7" s="24"/>
      <c r="BH7" s="24">
        <v>1.0</v>
      </c>
      <c r="BI7" s="24"/>
      <c r="BJ7" s="24">
        <v>1.0</v>
      </c>
      <c r="BK7" s="24"/>
      <c r="BL7" s="24"/>
      <c r="BM7" s="24">
        <v>2.0</v>
      </c>
      <c r="BN7" s="24"/>
      <c r="BO7" s="24"/>
      <c r="BP7" s="24"/>
      <c r="BQ7" s="24"/>
      <c r="BR7" s="24"/>
      <c r="BS7" s="24"/>
      <c r="BT7" s="24"/>
      <c r="BU7" s="24"/>
      <c r="BV7" s="26"/>
      <c r="BW7" s="24"/>
      <c r="BX7" s="24"/>
      <c r="BY7" s="24"/>
      <c r="BZ7" s="24"/>
      <c r="CA7" s="24"/>
      <c r="CB7" s="24"/>
      <c r="CC7" s="24"/>
      <c r="CD7" s="24"/>
      <c r="CE7" s="24"/>
      <c r="CF7" s="24"/>
      <c r="CG7" s="24">
        <v>2.0</v>
      </c>
      <c r="CH7" s="24">
        <v>2.0</v>
      </c>
      <c r="CI7" s="24"/>
      <c r="CJ7" s="24"/>
      <c r="CK7" s="24"/>
      <c r="CL7" s="24"/>
      <c r="CM7" s="24"/>
      <c r="CN7" s="24">
        <v>2.0</v>
      </c>
      <c r="CO7" s="24"/>
      <c r="CP7" s="24"/>
      <c r="CQ7" s="24"/>
      <c r="CR7" s="24"/>
      <c r="CS7" s="24"/>
      <c r="CT7" s="26"/>
      <c r="CU7" s="24"/>
      <c r="CV7" s="24"/>
      <c r="CW7" s="24"/>
      <c r="CX7" s="24"/>
      <c r="CY7" s="24"/>
      <c r="CZ7" s="24"/>
      <c r="DA7" s="24"/>
      <c r="DB7" s="24">
        <v>1.0</v>
      </c>
      <c r="DC7" s="24"/>
      <c r="DD7" s="24">
        <v>1.0</v>
      </c>
      <c r="DE7" s="24">
        <v>2.0</v>
      </c>
      <c r="DF7" s="24"/>
      <c r="DG7" s="24">
        <v>1.0</v>
      </c>
      <c r="DH7" s="24"/>
      <c r="DI7" s="24"/>
      <c r="DJ7" s="24">
        <v>2.0</v>
      </c>
      <c r="DK7" s="24"/>
      <c r="DL7" s="24">
        <v>1.0</v>
      </c>
      <c r="DM7" s="24"/>
      <c r="DN7" s="24">
        <v>1.0</v>
      </c>
      <c r="DO7" s="24"/>
      <c r="DP7" s="24"/>
      <c r="DQ7" s="24"/>
      <c r="DR7" s="26"/>
      <c r="DS7" s="24"/>
      <c r="DT7" s="24"/>
      <c r="DU7" s="24"/>
      <c r="DV7" s="24"/>
      <c r="DW7" s="24"/>
      <c r="DX7" s="24"/>
      <c r="DY7" s="24"/>
      <c r="DZ7" s="24"/>
      <c r="EA7" s="24">
        <v>1.0</v>
      </c>
      <c r="EB7" s="24"/>
      <c r="EC7" s="24"/>
      <c r="ED7" s="24"/>
      <c r="EE7" s="24">
        <v>1.0</v>
      </c>
      <c r="EF7" s="24">
        <v>1.0</v>
      </c>
      <c r="EG7" s="24"/>
      <c r="EH7" s="24">
        <v>2.0</v>
      </c>
      <c r="EI7" s="24"/>
      <c r="EJ7" s="24">
        <v>1.0</v>
      </c>
      <c r="EK7" s="24"/>
      <c r="EL7" s="24"/>
      <c r="EM7" s="24">
        <v>1.0</v>
      </c>
      <c r="EN7" s="24"/>
      <c r="EO7" s="24"/>
      <c r="EP7" s="26">
        <v>1.0</v>
      </c>
      <c r="EQ7" s="24"/>
      <c r="ER7" s="24"/>
      <c r="ES7" s="24"/>
      <c r="ET7" s="24"/>
      <c r="EU7" s="24"/>
      <c r="EV7" s="24"/>
      <c r="EW7" s="24"/>
      <c r="EX7" s="24"/>
      <c r="EY7" s="24"/>
      <c r="EZ7" s="24"/>
      <c r="FA7" s="24"/>
      <c r="FB7" s="24">
        <v>1.0</v>
      </c>
      <c r="FC7" s="24"/>
      <c r="FD7" s="24">
        <v>1.0</v>
      </c>
      <c r="FE7" s="24"/>
      <c r="FF7" s="24"/>
      <c r="FG7" s="24"/>
      <c r="FH7" s="24"/>
      <c r="FI7" s="24"/>
      <c r="FJ7" s="24"/>
      <c r="FK7" s="24"/>
      <c r="FL7" s="24"/>
      <c r="FM7" s="24"/>
    </row>
    <row r="8">
      <c r="A8" s="25" t="s">
        <v>13</v>
      </c>
      <c r="B8" s="26"/>
      <c r="C8" s="24"/>
      <c r="D8" s="24"/>
      <c r="E8" s="24"/>
      <c r="F8" s="24"/>
      <c r="G8" s="24"/>
      <c r="H8" s="24"/>
      <c r="I8" s="24"/>
      <c r="J8" s="24"/>
      <c r="K8" s="24"/>
      <c r="L8" s="24"/>
      <c r="M8" s="24">
        <v>1.0</v>
      </c>
      <c r="N8" s="24"/>
      <c r="O8" s="24"/>
      <c r="P8" s="24"/>
      <c r="Q8" s="24"/>
      <c r="R8" s="24"/>
      <c r="S8" s="24"/>
      <c r="T8" s="24"/>
      <c r="U8" s="24"/>
      <c r="V8" s="24"/>
      <c r="W8" s="24"/>
      <c r="X8" s="24"/>
      <c r="Y8" s="24"/>
      <c r="Z8" s="26"/>
      <c r="AA8" s="24"/>
      <c r="AB8" s="24"/>
      <c r="AC8" s="24"/>
      <c r="AD8" s="24"/>
      <c r="AE8" s="24"/>
      <c r="AF8" s="24"/>
      <c r="AG8" s="24">
        <v>1.0</v>
      </c>
      <c r="AH8" s="24"/>
      <c r="AI8" s="24"/>
      <c r="AJ8" s="24"/>
      <c r="AK8" s="24"/>
      <c r="AL8" s="24"/>
      <c r="AM8" s="24"/>
      <c r="AN8" s="24"/>
      <c r="AO8" s="24"/>
      <c r="AP8" s="24"/>
      <c r="AQ8" s="24"/>
      <c r="AR8" s="24"/>
      <c r="AS8" s="24"/>
      <c r="AT8" s="24"/>
      <c r="AU8" s="24"/>
      <c r="AV8" s="24"/>
      <c r="AW8" s="24"/>
      <c r="AX8" s="26"/>
      <c r="AY8" s="24"/>
      <c r="AZ8" s="24"/>
      <c r="BA8" s="24"/>
      <c r="BB8" s="24"/>
      <c r="BC8" s="24"/>
      <c r="BD8" s="24"/>
      <c r="BE8" s="24"/>
      <c r="BF8" s="24">
        <v>1.0</v>
      </c>
      <c r="BG8" s="24"/>
      <c r="BH8" s="24"/>
      <c r="BI8" s="24">
        <v>2.0</v>
      </c>
      <c r="BJ8" s="24"/>
      <c r="BK8" s="24"/>
      <c r="BL8" s="24"/>
      <c r="BM8" s="24"/>
      <c r="BN8" s="24"/>
      <c r="BO8" s="24"/>
      <c r="BP8" s="24"/>
      <c r="BQ8" s="24"/>
      <c r="BR8" s="24"/>
      <c r="BS8" s="24"/>
      <c r="BT8" s="24"/>
      <c r="BU8" s="24"/>
      <c r="BV8" s="26"/>
      <c r="BW8" s="24"/>
      <c r="BX8" s="24"/>
      <c r="BY8" s="24"/>
      <c r="BZ8" s="24"/>
      <c r="CA8" s="24"/>
      <c r="CB8" s="24"/>
      <c r="CC8" s="24"/>
      <c r="CD8" s="24"/>
      <c r="CE8" s="24"/>
      <c r="CF8" s="24"/>
      <c r="CG8" s="24"/>
      <c r="CH8" s="24"/>
      <c r="CI8" s="24"/>
      <c r="CJ8" s="24"/>
      <c r="CK8" s="24"/>
      <c r="CL8" s="24"/>
      <c r="CM8" s="24"/>
      <c r="CN8" s="24"/>
      <c r="CO8" s="24"/>
      <c r="CP8" s="24"/>
      <c r="CQ8" s="24"/>
      <c r="CR8" s="24"/>
      <c r="CS8" s="24"/>
      <c r="CT8" s="26"/>
      <c r="CU8" s="24"/>
      <c r="CV8" s="24"/>
      <c r="CW8" s="24"/>
      <c r="CX8" s="24"/>
      <c r="CY8" s="24"/>
      <c r="CZ8" s="24"/>
      <c r="DA8" s="24"/>
      <c r="DB8" s="24"/>
      <c r="DC8" s="24"/>
      <c r="DD8" s="24"/>
      <c r="DE8" s="24"/>
      <c r="DF8" s="24"/>
      <c r="DG8" s="24"/>
      <c r="DH8" s="24"/>
      <c r="DI8" s="24">
        <v>1.0</v>
      </c>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c r="FH8" s="24"/>
      <c r="FI8" s="24"/>
      <c r="FJ8" s="24"/>
      <c r="FK8" s="24"/>
      <c r="FL8" s="24"/>
      <c r="FM8" s="24"/>
    </row>
    <row r="9" ht="15.75" customHeight="1"/>
    <row r="10" ht="15.75" customHeight="1">
      <c r="B10" s="6"/>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20</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2" t="s">
        <v>11</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c r="C7" s="24"/>
      <c r="D7" s="24"/>
      <c r="E7" s="24"/>
      <c r="F7" s="24"/>
      <c r="G7" s="24"/>
      <c r="H7" s="24"/>
      <c r="I7" s="24"/>
      <c r="J7" s="24">
        <v>1.0</v>
      </c>
      <c r="K7" s="24"/>
      <c r="L7" s="24"/>
      <c r="M7" s="24"/>
      <c r="N7" s="24"/>
      <c r="O7" s="24"/>
      <c r="P7" s="24">
        <v>1.0</v>
      </c>
      <c r="Q7" s="24"/>
      <c r="R7" s="24"/>
      <c r="S7" s="24"/>
      <c r="T7" s="24"/>
      <c r="U7" s="24"/>
      <c r="V7" s="24"/>
      <c r="W7" s="24"/>
      <c r="X7" s="24"/>
      <c r="Y7" s="24"/>
      <c r="Z7" s="26"/>
      <c r="AA7" s="24"/>
      <c r="AB7" s="24"/>
      <c r="AC7" s="24"/>
      <c r="AD7" s="24"/>
      <c r="AE7" s="24"/>
      <c r="AF7" s="24"/>
      <c r="AG7" s="24"/>
      <c r="AH7" s="24">
        <v>1.0</v>
      </c>
      <c r="AI7" s="24"/>
      <c r="AJ7" s="24"/>
      <c r="AK7" s="24"/>
      <c r="AL7" s="24"/>
      <c r="AM7" s="24"/>
      <c r="AN7" s="24"/>
      <c r="AO7" s="24"/>
      <c r="AP7" s="24"/>
      <c r="AQ7" s="24"/>
      <c r="AR7" s="24"/>
      <c r="AS7" s="24"/>
      <c r="AT7" s="24"/>
      <c r="AU7" s="24"/>
      <c r="AV7" s="24"/>
      <c r="AW7" s="24"/>
      <c r="AX7" s="26"/>
      <c r="AY7" s="24"/>
      <c r="AZ7" s="24"/>
      <c r="BA7" s="24"/>
      <c r="BB7" s="24"/>
      <c r="BC7" s="24"/>
      <c r="BD7" s="24"/>
      <c r="BE7" s="24"/>
      <c r="BF7" s="24"/>
      <c r="BG7" s="24"/>
      <c r="BH7" s="24"/>
      <c r="BI7" s="24"/>
      <c r="BJ7" s="24"/>
      <c r="BK7" s="24"/>
      <c r="BL7" s="24"/>
      <c r="BM7" s="24"/>
      <c r="BN7" s="24"/>
      <c r="BO7" s="24"/>
      <c r="BP7" s="24"/>
      <c r="BQ7" s="24"/>
      <c r="BR7" s="24"/>
      <c r="BS7" s="24"/>
      <c r="BT7" s="24"/>
      <c r="BU7" s="24"/>
      <c r="BV7" s="26"/>
      <c r="BW7" s="24"/>
      <c r="BX7" s="24"/>
      <c r="BY7" s="24"/>
      <c r="BZ7" s="24"/>
      <c r="CA7" s="24"/>
      <c r="CB7" s="24"/>
      <c r="CC7" s="24"/>
      <c r="CD7" s="24"/>
      <c r="CE7" s="24"/>
      <c r="CF7" s="24"/>
      <c r="CG7" s="24">
        <v>1.0</v>
      </c>
      <c r="CH7" s="24"/>
      <c r="CI7" s="24"/>
      <c r="CJ7" s="24"/>
      <c r="CK7" s="24"/>
      <c r="CL7" s="24"/>
      <c r="CM7" s="24"/>
      <c r="CN7" s="24">
        <v>1.0</v>
      </c>
      <c r="CO7" s="24"/>
      <c r="CP7" s="24"/>
      <c r="CQ7" s="24"/>
      <c r="CR7" s="24"/>
      <c r="CS7" s="24"/>
      <c r="CT7" s="26"/>
      <c r="CU7" s="24"/>
      <c r="CV7" s="24"/>
      <c r="CW7" s="24"/>
      <c r="CX7" s="24"/>
      <c r="CY7" s="24"/>
      <c r="CZ7" s="24"/>
      <c r="DA7" s="24"/>
      <c r="DB7" s="24">
        <v>1.0</v>
      </c>
      <c r="DC7" s="24"/>
      <c r="DD7" s="24">
        <v>1.0</v>
      </c>
      <c r="DE7" s="24">
        <v>1.0</v>
      </c>
      <c r="DF7" s="24"/>
      <c r="DG7" s="24">
        <v>1.0</v>
      </c>
      <c r="DH7" s="24"/>
      <c r="DI7" s="24"/>
      <c r="DJ7" s="24">
        <v>1.0</v>
      </c>
      <c r="DK7" s="24"/>
      <c r="DL7" s="24"/>
      <c r="DM7" s="24"/>
      <c r="DN7" s="24"/>
      <c r="DO7" s="24"/>
      <c r="DP7" s="24"/>
      <c r="DQ7" s="24"/>
      <c r="DR7" s="26"/>
      <c r="DS7" s="24"/>
      <c r="DT7" s="24"/>
      <c r="DU7" s="24"/>
      <c r="DV7" s="24"/>
      <c r="DW7" s="24"/>
      <c r="DX7" s="24"/>
      <c r="DY7" s="24"/>
      <c r="DZ7" s="24"/>
      <c r="EA7" s="24"/>
      <c r="EB7" s="24"/>
      <c r="EC7" s="24"/>
      <c r="ED7" s="24"/>
      <c r="EE7" s="24">
        <v>1.0</v>
      </c>
      <c r="EF7" s="24"/>
      <c r="EG7" s="24"/>
      <c r="EH7" s="24">
        <v>1.0</v>
      </c>
      <c r="EI7" s="24"/>
      <c r="EJ7" s="24"/>
      <c r="EK7" s="24"/>
      <c r="EL7" s="24"/>
      <c r="EM7" s="24"/>
      <c r="EN7" s="24"/>
      <c r="EO7" s="24"/>
      <c r="EP7" s="26">
        <v>1.0</v>
      </c>
      <c r="EQ7" s="24"/>
      <c r="ER7" s="24"/>
      <c r="ES7" s="24"/>
      <c r="ET7" s="24"/>
      <c r="EU7" s="24"/>
      <c r="EV7" s="24"/>
      <c r="EW7" s="24"/>
      <c r="EX7" s="24"/>
      <c r="EY7" s="24"/>
      <c r="EZ7" s="24"/>
      <c r="FA7" s="24"/>
      <c r="FB7" s="24"/>
      <c r="FC7" s="24"/>
      <c r="FD7" s="24"/>
      <c r="FE7" s="24"/>
      <c r="FF7" s="24"/>
      <c r="FG7" s="24"/>
      <c r="FH7" s="24"/>
      <c r="FI7" s="24"/>
      <c r="FJ7" s="24"/>
      <c r="FK7" s="24"/>
      <c r="FL7" s="24"/>
      <c r="FM7" s="24"/>
    </row>
    <row r="8">
      <c r="A8" s="25" t="s">
        <v>13</v>
      </c>
      <c r="B8" s="26"/>
      <c r="C8" s="24"/>
      <c r="D8" s="24"/>
      <c r="E8" s="24"/>
      <c r="F8" s="24"/>
      <c r="G8" s="24"/>
      <c r="H8" s="24"/>
      <c r="I8" s="24"/>
      <c r="J8" s="24"/>
      <c r="K8" s="24"/>
      <c r="L8" s="24"/>
      <c r="M8" s="24">
        <v>1.0</v>
      </c>
      <c r="N8" s="24"/>
      <c r="O8" s="24"/>
      <c r="P8" s="24"/>
      <c r="Q8" s="24"/>
      <c r="R8" s="24"/>
      <c r="S8" s="24"/>
      <c r="T8" s="24"/>
      <c r="U8" s="24"/>
      <c r="V8" s="24"/>
      <c r="W8" s="24"/>
      <c r="X8" s="24"/>
      <c r="Y8" s="24"/>
      <c r="Z8" s="26"/>
      <c r="AA8" s="24"/>
      <c r="AB8" s="24"/>
      <c r="AC8" s="24"/>
      <c r="AD8" s="24"/>
      <c r="AE8" s="24"/>
      <c r="AF8" s="24"/>
      <c r="AG8" s="24">
        <v>1.0</v>
      </c>
      <c r="AH8" s="24"/>
      <c r="AI8" s="24"/>
      <c r="AJ8" s="24"/>
      <c r="AK8" s="24"/>
      <c r="AL8" s="24"/>
      <c r="AM8" s="24"/>
      <c r="AN8" s="24"/>
      <c r="AO8" s="24"/>
      <c r="AP8" s="24"/>
      <c r="AQ8" s="24"/>
      <c r="AR8" s="24"/>
      <c r="AS8" s="24"/>
      <c r="AT8" s="24"/>
      <c r="AU8" s="24"/>
      <c r="AV8" s="24"/>
      <c r="AW8" s="24"/>
      <c r="AX8" s="26"/>
      <c r="AY8" s="24"/>
      <c r="AZ8" s="24"/>
      <c r="BA8" s="24"/>
      <c r="BB8" s="24"/>
      <c r="BC8" s="24"/>
      <c r="BD8" s="24"/>
      <c r="BE8" s="24"/>
      <c r="BF8" s="24"/>
      <c r="BG8" s="24"/>
      <c r="BH8" s="24"/>
      <c r="BI8" s="24">
        <v>2.0</v>
      </c>
      <c r="BJ8" s="24"/>
      <c r="BK8" s="24"/>
      <c r="BL8" s="24"/>
      <c r="BM8" s="24"/>
      <c r="BN8" s="24"/>
      <c r="BO8" s="24"/>
      <c r="BP8" s="24"/>
      <c r="BQ8" s="24"/>
      <c r="BR8" s="24"/>
      <c r="BS8" s="24"/>
      <c r="BT8" s="24"/>
      <c r="BU8" s="24"/>
      <c r="BV8" s="26"/>
      <c r="BW8" s="24"/>
      <c r="BX8" s="24"/>
      <c r="BY8" s="24"/>
      <c r="BZ8" s="24"/>
      <c r="CA8" s="24"/>
      <c r="CB8" s="24"/>
      <c r="CC8" s="24"/>
      <c r="CD8" s="24"/>
      <c r="CE8" s="24"/>
      <c r="CF8" s="24"/>
      <c r="CG8" s="24"/>
      <c r="CH8" s="24"/>
      <c r="CI8" s="24"/>
      <c r="CJ8" s="24"/>
      <c r="CK8" s="24"/>
      <c r="CL8" s="24"/>
      <c r="CM8" s="24"/>
      <c r="CN8" s="24"/>
      <c r="CO8" s="24"/>
      <c r="CP8" s="24"/>
      <c r="CQ8" s="24"/>
      <c r="CR8" s="24"/>
      <c r="CS8" s="24"/>
      <c r="CT8" s="26"/>
      <c r="CU8" s="24"/>
      <c r="CV8" s="24"/>
      <c r="CW8" s="24"/>
      <c r="CX8" s="24"/>
      <c r="CY8" s="24"/>
      <c r="CZ8" s="24"/>
      <c r="DA8" s="24"/>
      <c r="DB8" s="24"/>
      <c r="DC8" s="24"/>
      <c r="DD8" s="24"/>
      <c r="DE8" s="24"/>
      <c r="DF8" s="24"/>
      <c r="DG8" s="24"/>
      <c r="DH8" s="24"/>
      <c r="DI8" s="24"/>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c r="FH8" s="24"/>
      <c r="FI8" s="24"/>
      <c r="FJ8" s="24"/>
      <c r="FK8" s="24"/>
      <c r="FL8" s="24"/>
      <c r="FM8" s="24"/>
    </row>
    <row r="9" ht="15.75" customHeight="1"/>
    <row r="10" ht="15.75" customHeight="1">
      <c r="B10" s="6"/>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21</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2" t="s">
        <v>11</v>
      </c>
      <c r="B6" s="31">
        <v>5.0</v>
      </c>
      <c r="C6" s="30">
        <v>0.0</v>
      </c>
      <c r="D6" s="30">
        <v>0.0</v>
      </c>
      <c r="E6" s="30">
        <v>0.0</v>
      </c>
      <c r="F6" s="30">
        <v>0.0</v>
      </c>
      <c r="G6" s="30">
        <v>0.0</v>
      </c>
      <c r="H6" s="30">
        <v>0.0</v>
      </c>
      <c r="I6" s="30">
        <v>5.0</v>
      </c>
      <c r="J6" s="30">
        <v>10.0</v>
      </c>
      <c r="K6" s="30">
        <v>15.0</v>
      </c>
      <c r="L6" s="30">
        <v>20.0</v>
      </c>
      <c r="M6" s="30">
        <v>25.0</v>
      </c>
      <c r="N6" s="30">
        <v>30.0</v>
      </c>
      <c r="O6" s="30">
        <v>35.0</v>
      </c>
      <c r="P6" s="30">
        <v>40.0</v>
      </c>
      <c r="Q6" s="30">
        <v>45.0</v>
      </c>
      <c r="R6" s="30">
        <v>50.0</v>
      </c>
      <c r="S6" s="30">
        <v>55.0</v>
      </c>
      <c r="T6" s="30">
        <v>60.0</v>
      </c>
      <c r="U6" s="30">
        <v>40.0</v>
      </c>
      <c r="V6" s="30">
        <v>25.0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v>3.0</v>
      </c>
      <c r="C7" s="24">
        <v>1.0</v>
      </c>
      <c r="D7" s="24">
        <v>1.0</v>
      </c>
      <c r="E7" s="24"/>
      <c r="F7" s="24"/>
      <c r="G7" s="24"/>
      <c r="H7" s="24"/>
      <c r="I7" s="24">
        <v>2.0</v>
      </c>
      <c r="J7" s="24"/>
      <c r="K7" s="24">
        <v>2.0</v>
      </c>
      <c r="L7" s="24"/>
      <c r="M7" s="24">
        <v>7.0</v>
      </c>
      <c r="N7" s="24">
        <v>5.0</v>
      </c>
      <c r="O7" s="24">
        <v>1.0</v>
      </c>
      <c r="P7" s="24">
        <v>5.0</v>
      </c>
      <c r="Q7" s="24">
        <v>14.0</v>
      </c>
      <c r="R7" s="24">
        <v>10.0</v>
      </c>
      <c r="S7" s="24">
        <v>6.0</v>
      </c>
      <c r="T7" s="24">
        <v>2.0</v>
      </c>
      <c r="U7" s="24">
        <v>6.0</v>
      </c>
      <c r="V7" s="24"/>
      <c r="W7" s="24">
        <v>3.0</v>
      </c>
      <c r="X7" s="24">
        <v>3.0</v>
      </c>
      <c r="Y7" s="24"/>
      <c r="Z7" s="26">
        <v>1.0</v>
      </c>
      <c r="AA7" s="24"/>
      <c r="AB7" s="24">
        <v>2.0</v>
      </c>
      <c r="AC7" s="24">
        <v>2.0</v>
      </c>
      <c r="AD7" s="24"/>
      <c r="AE7" s="24"/>
      <c r="AF7" s="24"/>
      <c r="AG7" s="24">
        <v>1.0</v>
      </c>
      <c r="AH7" s="24">
        <v>4.0</v>
      </c>
      <c r="AI7" s="24"/>
      <c r="AJ7" s="24">
        <v>3.0</v>
      </c>
      <c r="AK7" s="24">
        <v>3.0</v>
      </c>
      <c r="AL7" s="24">
        <v>4.0</v>
      </c>
      <c r="AM7" s="24">
        <v>4.0</v>
      </c>
      <c r="AN7" s="24">
        <v>3.0</v>
      </c>
      <c r="AO7" s="24">
        <v>5.0</v>
      </c>
      <c r="AP7" s="24">
        <v>7.0</v>
      </c>
      <c r="AQ7" s="24">
        <v>11.0</v>
      </c>
      <c r="AR7" s="24">
        <v>5.0</v>
      </c>
      <c r="AS7" s="24">
        <v>2.0</v>
      </c>
      <c r="AT7" s="24">
        <v>4.0</v>
      </c>
      <c r="AU7" s="24">
        <v>2.0</v>
      </c>
      <c r="AV7" s="24">
        <v>5.0</v>
      </c>
      <c r="AW7" s="24">
        <v>2.0</v>
      </c>
      <c r="AX7" s="26">
        <v>1.0</v>
      </c>
      <c r="AY7" s="24"/>
      <c r="AZ7" s="24"/>
      <c r="BA7" s="24"/>
      <c r="BB7" s="24"/>
      <c r="BC7" s="24"/>
      <c r="BD7" s="24">
        <v>1.0</v>
      </c>
      <c r="BE7" s="24">
        <v>3.0</v>
      </c>
      <c r="BF7" s="24">
        <v>1.0</v>
      </c>
      <c r="BG7" s="24">
        <v>3.0</v>
      </c>
      <c r="BH7" s="24">
        <v>3.0</v>
      </c>
      <c r="BI7" s="24">
        <v>2.0</v>
      </c>
      <c r="BJ7" s="24">
        <v>3.0</v>
      </c>
      <c r="BK7" s="24">
        <v>1.0</v>
      </c>
      <c r="BL7" s="24">
        <v>4.0</v>
      </c>
      <c r="BM7" s="24">
        <v>10.0</v>
      </c>
      <c r="BN7" s="24">
        <v>4.0</v>
      </c>
      <c r="BO7" s="24">
        <v>2.0</v>
      </c>
      <c r="BP7" s="24">
        <v>2.0</v>
      </c>
      <c r="BQ7" s="24">
        <v>3.0</v>
      </c>
      <c r="BR7" s="24"/>
      <c r="BS7" s="24">
        <v>1.0</v>
      </c>
      <c r="BT7" s="24"/>
      <c r="BU7" s="24">
        <v>1.0</v>
      </c>
      <c r="BV7" s="26">
        <v>2.0</v>
      </c>
      <c r="BW7" s="24"/>
      <c r="BX7" s="24">
        <v>1.0</v>
      </c>
      <c r="BY7" s="24"/>
      <c r="BZ7" s="24">
        <v>2.0</v>
      </c>
      <c r="CA7" s="24">
        <v>3.0</v>
      </c>
      <c r="CB7" s="24">
        <v>3.0</v>
      </c>
      <c r="CC7" s="24">
        <v>1.0</v>
      </c>
      <c r="CD7" s="24">
        <v>2.0</v>
      </c>
      <c r="CE7" s="24">
        <v>3.0</v>
      </c>
      <c r="CF7" s="24">
        <v>1.0</v>
      </c>
      <c r="CG7" s="24">
        <v>4.0</v>
      </c>
      <c r="CH7" s="24">
        <v>6.0</v>
      </c>
      <c r="CI7" s="24">
        <v>3.0</v>
      </c>
      <c r="CJ7" s="24">
        <v>5.0</v>
      </c>
      <c r="CK7" s="24">
        <v>7.0</v>
      </c>
      <c r="CL7" s="24">
        <v>4.0</v>
      </c>
      <c r="CM7" s="24">
        <v>4.0</v>
      </c>
      <c r="CN7" s="24">
        <v>7.0</v>
      </c>
      <c r="CO7" s="24"/>
      <c r="CP7" s="24">
        <v>2.0</v>
      </c>
      <c r="CQ7" s="24">
        <v>2.0</v>
      </c>
      <c r="CR7" s="24"/>
      <c r="CS7" s="24"/>
      <c r="CT7" s="26">
        <v>1.0</v>
      </c>
      <c r="CU7" s="24"/>
      <c r="CV7" s="24"/>
      <c r="CW7" s="24"/>
      <c r="CX7" s="24">
        <v>1.0</v>
      </c>
      <c r="CY7" s="24">
        <v>1.0</v>
      </c>
      <c r="CZ7" s="24">
        <v>1.0</v>
      </c>
      <c r="DA7" s="24">
        <v>2.0</v>
      </c>
      <c r="DB7" s="24">
        <v>5.0</v>
      </c>
      <c r="DC7" s="24">
        <v>3.0</v>
      </c>
      <c r="DD7" s="24"/>
      <c r="DE7" s="24">
        <v>9.0</v>
      </c>
      <c r="DF7" s="24">
        <v>6.0</v>
      </c>
      <c r="DG7" s="24">
        <v>1.0</v>
      </c>
      <c r="DH7" s="24">
        <v>11.0</v>
      </c>
      <c r="DI7" s="24">
        <v>5.0</v>
      </c>
      <c r="DJ7" s="24">
        <v>5.0</v>
      </c>
      <c r="DK7" s="24">
        <v>5.0</v>
      </c>
      <c r="DL7" s="24">
        <v>3.0</v>
      </c>
      <c r="DM7" s="24">
        <v>8.0</v>
      </c>
      <c r="DN7" s="24">
        <v>3.0</v>
      </c>
      <c r="DO7" s="24">
        <v>2.0</v>
      </c>
      <c r="DP7" s="24">
        <v>1.0</v>
      </c>
      <c r="DQ7" s="24">
        <v>5.0</v>
      </c>
      <c r="DR7" s="26">
        <v>3.0</v>
      </c>
      <c r="DS7" s="24"/>
      <c r="DT7" s="24"/>
      <c r="DU7" s="24"/>
      <c r="DV7" s="24"/>
      <c r="DW7" s="24"/>
      <c r="DX7" s="24">
        <v>4.0</v>
      </c>
      <c r="DY7" s="24"/>
      <c r="DZ7" s="24">
        <v>1.0</v>
      </c>
      <c r="EA7" s="24">
        <v>1.0</v>
      </c>
      <c r="EB7" s="24"/>
      <c r="EC7" s="24">
        <v>2.0</v>
      </c>
      <c r="ED7" s="24"/>
      <c r="EE7" s="24">
        <v>10.0</v>
      </c>
      <c r="EF7" s="24">
        <v>11.0</v>
      </c>
      <c r="EG7" s="24">
        <v>2.0</v>
      </c>
      <c r="EH7" s="24">
        <v>3.0</v>
      </c>
      <c r="EI7" s="24"/>
      <c r="EJ7" s="24">
        <v>5.0</v>
      </c>
      <c r="EK7" s="24">
        <v>4.0</v>
      </c>
      <c r="EL7" s="24">
        <v>2.0</v>
      </c>
      <c r="EM7" s="24">
        <v>3.0</v>
      </c>
      <c r="EN7" s="24">
        <v>5.0</v>
      </c>
      <c r="EO7" s="24">
        <v>2.0</v>
      </c>
      <c r="EP7" s="26"/>
      <c r="EQ7" s="24">
        <v>1.0</v>
      </c>
      <c r="ER7" s="24"/>
      <c r="ES7" s="24"/>
      <c r="ET7" s="24"/>
      <c r="EU7" s="24"/>
      <c r="EV7" s="24"/>
      <c r="EW7" s="24"/>
      <c r="EX7" s="24"/>
      <c r="EY7" s="24"/>
      <c r="EZ7" s="24">
        <v>2.0</v>
      </c>
      <c r="FA7" s="24">
        <v>1.0</v>
      </c>
      <c r="FB7" s="24">
        <v>5.0</v>
      </c>
      <c r="FC7" s="24">
        <v>1.0</v>
      </c>
      <c r="FD7" s="24">
        <v>3.0</v>
      </c>
      <c r="FE7" s="24">
        <v>3.0</v>
      </c>
      <c r="FF7" s="24">
        <v>5.0</v>
      </c>
      <c r="FG7" s="24">
        <v>4.0</v>
      </c>
      <c r="FH7" s="24">
        <v>3.0</v>
      </c>
      <c r="FI7" s="24">
        <v>5.0</v>
      </c>
      <c r="FJ7" s="24">
        <v>5.0</v>
      </c>
      <c r="FK7" s="24">
        <v>4.0</v>
      </c>
      <c r="FL7" s="24"/>
      <c r="FM7" s="24">
        <v>5.0</v>
      </c>
    </row>
    <row r="8">
      <c r="A8" s="25" t="s">
        <v>13</v>
      </c>
      <c r="B8" s="26"/>
      <c r="C8" s="24"/>
      <c r="D8" s="24"/>
      <c r="E8" s="24"/>
      <c r="F8" s="24"/>
      <c r="G8" s="24"/>
      <c r="H8" s="24"/>
      <c r="I8" s="24"/>
      <c r="J8" s="24"/>
      <c r="K8" s="24"/>
      <c r="L8" s="24">
        <v>1.0</v>
      </c>
      <c r="M8" s="24"/>
      <c r="N8" s="24"/>
      <c r="O8" s="24"/>
      <c r="P8" s="24"/>
      <c r="Q8" s="24"/>
      <c r="R8" s="24"/>
      <c r="S8" s="24"/>
      <c r="T8" s="24"/>
      <c r="U8" s="24">
        <v>1.0</v>
      </c>
      <c r="V8" s="24"/>
      <c r="W8" s="24"/>
      <c r="X8" s="24"/>
      <c r="Y8" s="24"/>
      <c r="Z8" s="26"/>
      <c r="AA8" s="24"/>
      <c r="AB8" s="24"/>
      <c r="AC8" s="24"/>
      <c r="AD8" s="24"/>
      <c r="AE8" s="24"/>
      <c r="AF8" s="24"/>
      <c r="AG8" s="24"/>
      <c r="AH8" s="24"/>
      <c r="AI8" s="24">
        <v>1.0</v>
      </c>
      <c r="AJ8" s="24"/>
      <c r="AK8" s="24"/>
      <c r="AL8" s="24"/>
      <c r="AM8" s="24"/>
      <c r="AN8" s="24"/>
      <c r="AO8" s="24"/>
      <c r="AP8" s="24"/>
      <c r="AQ8" s="24">
        <v>1.0</v>
      </c>
      <c r="AR8" s="24"/>
      <c r="AS8" s="24"/>
      <c r="AT8" s="24"/>
      <c r="AU8" s="24"/>
      <c r="AV8" s="24"/>
      <c r="AW8" s="24"/>
      <c r="AX8" s="26"/>
      <c r="AY8" s="24"/>
      <c r="AZ8" s="24"/>
      <c r="BA8" s="24"/>
      <c r="BB8" s="24"/>
      <c r="BC8" s="24"/>
      <c r="BD8" s="24"/>
      <c r="BE8" s="24"/>
      <c r="BF8" s="24">
        <v>3.0</v>
      </c>
      <c r="BG8" s="24"/>
      <c r="BH8" s="24">
        <v>1.0</v>
      </c>
      <c r="BI8" s="24"/>
      <c r="BJ8" s="24"/>
      <c r="BK8" s="24"/>
      <c r="BL8" s="24"/>
      <c r="BM8" s="24"/>
      <c r="BN8" s="24">
        <v>1.0</v>
      </c>
      <c r="BO8" s="24"/>
      <c r="BP8" s="24">
        <v>1.0</v>
      </c>
      <c r="BQ8" s="24"/>
      <c r="BR8" s="24"/>
      <c r="BS8" s="24">
        <v>1.0</v>
      </c>
      <c r="BT8" s="24"/>
      <c r="BU8" s="24"/>
      <c r="BV8" s="26"/>
      <c r="BW8" s="24"/>
      <c r="BX8" s="24"/>
      <c r="BY8" s="24"/>
      <c r="BZ8" s="24"/>
      <c r="CA8" s="24"/>
      <c r="CB8" s="24"/>
      <c r="CC8" s="24"/>
      <c r="CD8" s="24"/>
      <c r="CE8" s="24"/>
      <c r="CF8" s="24"/>
      <c r="CG8" s="24"/>
      <c r="CH8" s="24"/>
      <c r="CI8" s="24"/>
      <c r="CJ8" s="24"/>
      <c r="CK8" s="24"/>
      <c r="CL8" s="24"/>
      <c r="CM8" s="24">
        <v>1.0</v>
      </c>
      <c r="CN8" s="24"/>
      <c r="CO8" s="24"/>
      <c r="CP8" s="24"/>
      <c r="CQ8" s="24"/>
      <c r="CR8" s="24"/>
      <c r="CS8" s="24"/>
      <c r="CT8" s="26"/>
      <c r="CU8" s="24"/>
      <c r="CV8" s="24"/>
      <c r="CW8" s="24"/>
      <c r="CX8" s="24"/>
      <c r="CY8" s="24"/>
      <c r="CZ8" s="24"/>
      <c r="DA8" s="24"/>
      <c r="DB8" s="24"/>
      <c r="DC8" s="24"/>
      <c r="DD8" s="24">
        <v>1.0</v>
      </c>
      <c r="DE8" s="24">
        <v>4.0</v>
      </c>
      <c r="DF8" s="24"/>
      <c r="DG8" s="24"/>
      <c r="DH8" s="24"/>
      <c r="DI8" s="24">
        <v>3.0</v>
      </c>
      <c r="DJ8" s="24"/>
      <c r="DK8" s="24"/>
      <c r="DL8" s="24"/>
      <c r="DM8" s="24"/>
      <c r="DN8" s="24"/>
      <c r="DO8" s="24"/>
      <c r="DP8" s="24"/>
      <c r="DQ8" s="24"/>
      <c r="DR8" s="26"/>
      <c r="DS8" s="24"/>
      <c r="DT8" s="24"/>
      <c r="DU8" s="24"/>
      <c r="DV8" s="24"/>
      <c r="DW8" s="24"/>
      <c r="DX8" s="24"/>
      <c r="DY8" s="24"/>
      <c r="DZ8" s="24"/>
      <c r="EA8" s="24"/>
      <c r="EB8" s="24"/>
      <c r="EC8" s="24"/>
      <c r="ED8" s="24"/>
      <c r="EE8" s="24"/>
      <c r="EF8" s="24"/>
      <c r="EG8" s="24"/>
      <c r="EH8" s="24"/>
      <c r="EI8" s="24"/>
      <c r="EJ8" s="24"/>
      <c r="EK8" s="24"/>
      <c r="EL8" s="24"/>
      <c r="EM8" s="24"/>
      <c r="EN8" s="24"/>
      <c r="EO8" s="24"/>
      <c r="EP8" s="26"/>
      <c r="EQ8" s="24"/>
      <c r="ER8" s="24"/>
      <c r="ES8" s="24"/>
      <c r="ET8" s="24"/>
      <c r="EU8" s="24"/>
      <c r="EV8" s="24"/>
      <c r="EW8" s="24"/>
      <c r="EX8" s="24"/>
      <c r="EY8" s="24"/>
      <c r="EZ8" s="24"/>
      <c r="FA8" s="24"/>
      <c r="FB8" s="24"/>
      <c r="FC8" s="24"/>
      <c r="FD8" s="24"/>
      <c r="FE8" s="24"/>
      <c r="FF8" s="24"/>
      <c r="FG8" s="24">
        <v>1.0</v>
      </c>
      <c r="FH8" s="24">
        <v>1.0</v>
      </c>
      <c r="FI8" s="24"/>
      <c r="FJ8" s="24"/>
      <c r="FK8" s="24">
        <v>1.0</v>
      </c>
      <c r="FL8" s="24"/>
      <c r="FM8" s="24"/>
    </row>
    <row r="9" ht="15.75" customHeight="1"/>
    <row r="10" ht="15.75" customHeight="1">
      <c r="B10" s="6"/>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6.13"/>
    <col customWidth="1" min="2" max="169" width="7.63"/>
  </cols>
  <sheetData>
    <row r="1">
      <c r="A1" s="1"/>
      <c r="B1" s="2" t="s">
        <v>0</v>
      </c>
    </row>
    <row r="2">
      <c r="A2" s="1"/>
      <c r="B2" s="2" t="s">
        <v>22</v>
      </c>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1">
        <v>10.0</v>
      </c>
      <c r="C6" s="30">
        <v>0.0</v>
      </c>
      <c r="D6" s="30">
        <v>0.0</v>
      </c>
      <c r="E6" s="30">
        <v>0.0</v>
      </c>
      <c r="F6" s="30">
        <v>0.0</v>
      </c>
      <c r="G6" s="30">
        <v>0.0</v>
      </c>
      <c r="H6" s="30">
        <v>0.0</v>
      </c>
      <c r="I6" s="30">
        <v>5.0</v>
      </c>
      <c r="J6" s="30">
        <v>10.0</v>
      </c>
      <c r="K6" s="30">
        <v>20.0</v>
      </c>
      <c r="L6" s="30">
        <v>20.0</v>
      </c>
      <c r="M6" s="30">
        <v>30.0</v>
      </c>
      <c r="N6" s="30">
        <v>30.0</v>
      </c>
      <c r="O6" s="30">
        <v>35.0</v>
      </c>
      <c r="P6" s="30">
        <v>40.0</v>
      </c>
      <c r="Q6" s="30">
        <v>45.0</v>
      </c>
      <c r="R6" s="30">
        <v>60.0</v>
      </c>
      <c r="S6" s="30">
        <v>60.0</v>
      </c>
      <c r="T6" s="30">
        <v>80.0</v>
      </c>
      <c r="U6" s="30">
        <v>50.0</v>
      </c>
      <c r="V6" s="30">
        <v>30.0</v>
      </c>
      <c r="W6" s="30">
        <v>20.0</v>
      </c>
      <c r="X6" s="30">
        <v>15.0</v>
      </c>
      <c r="Y6" s="30">
        <v>10.0</v>
      </c>
      <c r="Z6" s="31">
        <v>5.0</v>
      </c>
      <c r="AA6" s="30">
        <v>0.0</v>
      </c>
      <c r="AB6" s="30">
        <v>0.0</v>
      </c>
      <c r="AC6" s="30">
        <v>0.0</v>
      </c>
      <c r="AD6" s="30">
        <v>0.0</v>
      </c>
      <c r="AE6" s="30">
        <v>0.0</v>
      </c>
      <c r="AF6" s="30">
        <v>0.0</v>
      </c>
      <c r="AG6" s="30">
        <v>5.0</v>
      </c>
      <c r="AH6" s="30">
        <v>10.0</v>
      </c>
      <c r="AI6" s="30">
        <v>15.0</v>
      </c>
      <c r="AJ6" s="30">
        <v>20.0</v>
      </c>
      <c r="AK6" s="30">
        <v>25.0</v>
      </c>
      <c r="AL6" s="30">
        <v>30.0</v>
      </c>
      <c r="AM6" s="30">
        <v>35.0</v>
      </c>
      <c r="AN6" s="30">
        <v>40.0</v>
      </c>
      <c r="AO6" s="30">
        <v>45.0</v>
      </c>
      <c r="AP6" s="30">
        <v>50.0</v>
      </c>
      <c r="AQ6" s="30">
        <v>55.0</v>
      </c>
      <c r="AR6" s="30">
        <v>60.0</v>
      </c>
      <c r="AS6" s="30">
        <v>40.0</v>
      </c>
      <c r="AT6" s="30">
        <v>25.0</v>
      </c>
      <c r="AU6" s="30">
        <v>20.0</v>
      </c>
      <c r="AV6" s="30">
        <v>15.0</v>
      </c>
      <c r="AW6" s="30">
        <v>10.0</v>
      </c>
      <c r="AX6" s="31">
        <v>5.0</v>
      </c>
      <c r="AY6" s="30">
        <v>0.0</v>
      </c>
      <c r="AZ6" s="30">
        <v>0.0</v>
      </c>
      <c r="BA6" s="30">
        <v>0.0</v>
      </c>
      <c r="BB6" s="30">
        <v>0.0</v>
      </c>
      <c r="BC6" s="30">
        <v>0.0</v>
      </c>
      <c r="BD6" s="30">
        <v>0.0</v>
      </c>
      <c r="BE6" s="30">
        <v>5.0</v>
      </c>
      <c r="BF6" s="30">
        <v>10.0</v>
      </c>
      <c r="BG6" s="30">
        <v>15.0</v>
      </c>
      <c r="BH6" s="30">
        <v>20.0</v>
      </c>
      <c r="BI6" s="30">
        <v>25.0</v>
      </c>
      <c r="BJ6" s="30">
        <v>30.0</v>
      </c>
      <c r="BK6" s="30">
        <v>35.0</v>
      </c>
      <c r="BL6" s="30">
        <v>40.0</v>
      </c>
      <c r="BM6" s="30">
        <v>45.0</v>
      </c>
      <c r="BN6" s="30">
        <v>50.0</v>
      </c>
      <c r="BO6" s="30">
        <v>55.0</v>
      </c>
      <c r="BP6" s="30">
        <v>60.0</v>
      </c>
      <c r="BQ6" s="30">
        <v>40.0</v>
      </c>
      <c r="BR6" s="30">
        <v>25.0</v>
      </c>
      <c r="BS6" s="30">
        <v>20.0</v>
      </c>
      <c r="BT6" s="30">
        <v>15.0</v>
      </c>
      <c r="BU6" s="30">
        <v>10.0</v>
      </c>
      <c r="BV6" s="31">
        <v>5.0</v>
      </c>
      <c r="BW6" s="30">
        <v>0.0</v>
      </c>
      <c r="BX6" s="30">
        <v>0.0</v>
      </c>
      <c r="BY6" s="30">
        <v>0.0</v>
      </c>
      <c r="BZ6" s="30">
        <v>0.0</v>
      </c>
      <c r="CA6" s="30">
        <v>0.0</v>
      </c>
      <c r="CB6" s="30">
        <v>0.0</v>
      </c>
      <c r="CC6" s="30">
        <v>5.0</v>
      </c>
      <c r="CD6" s="30">
        <v>10.0</v>
      </c>
      <c r="CE6" s="30">
        <v>15.0</v>
      </c>
      <c r="CF6" s="30">
        <v>20.0</v>
      </c>
      <c r="CG6" s="30">
        <v>25.0</v>
      </c>
      <c r="CH6" s="30">
        <v>30.0</v>
      </c>
      <c r="CI6" s="30">
        <v>35.0</v>
      </c>
      <c r="CJ6" s="30">
        <v>40.0</v>
      </c>
      <c r="CK6" s="30">
        <v>45.0</v>
      </c>
      <c r="CL6" s="30">
        <v>50.0</v>
      </c>
      <c r="CM6" s="30">
        <v>55.0</v>
      </c>
      <c r="CN6" s="30">
        <v>60.0</v>
      </c>
      <c r="CO6" s="30">
        <v>40.0</v>
      </c>
      <c r="CP6" s="30">
        <v>25.0</v>
      </c>
      <c r="CQ6" s="30">
        <v>20.0</v>
      </c>
      <c r="CR6" s="30">
        <v>15.0</v>
      </c>
      <c r="CS6" s="30">
        <v>10.0</v>
      </c>
      <c r="CT6" s="31">
        <v>5.0</v>
      </c>
      <c r="CU6" s="30">
        <v>0.0</v>
      </c>
      <c r="CV6" s="30">
        <v>0.0</v>
      </c>
      <c r="CW6" s="30">
        <v>0.0</v>
      </c>
      <c r="CX6" s="30">
        <v>0.0</v>
      </c>
      <c r="CY6" s="30">
        <v>0.0</v>
      </c>
      <c r="CZ6" s="30">
        <v>0.0</v>
      </c>
      <c r="DA6" s="30">
        <v>5.0</v>
      </c>
      <c r="DB6" s="30">
        <v>10.0</v>
      </c>
      <c r="DC6" s="30">
        <v>15.0</v>
      </c>
      <c r="DD6" s="30">
        <v>20.0</v>
      </c>
      <c r="DE6" s="30">
        <v>25.0</v>
      </c>
      <c r="DF6" s="30">
        <v>30.0</v>
      </c>
      <c r="DG6" s="30">
        <v>35.0</v>
      </c>
      <c r="DH6" s="30">
        <v>40.0</v>
      </c>
      <c r="DI6" s="30">
        <v>45.0</v>
      </c>
      <c r="DJ6" s="30">
        <v>50.0</v>
      </c>
      <c r="DK6" s="30">
        <v>55.0</v>
      </c>
      <c r="DL6" s="30">
        <v>60.0</v>
      </c>
      <c r="DM6" s="30">
        <v>40.0</v>
      </c>
      <c r="DN6" s="30">
        <v>25.0</v>
      </c>
      <c r="DO6" s="30">
        <v>20.0</v>
      </c>
      <c r="DP6" s="30">
        <v>15.0</v>
      </c>
      <c r="DQ6" s="30">
        <v>10.0</v>
      </c>
      <c r="DR6" s="31">
        <v>5.0</v>
      </c>
      <c r="DS6" s="30">
        <v>0.0</v>
      </c>
      <c r="DT6" s="30">
        <v>0.0</v>
      </c>
      <c r="DU6" s="30">
        <v>0.0</v>
      </c>
      <c r="DV6" s="30">
        <v>0.0</v>
      </c>
      <c r="DW6" s="30">
        <v>0.0</v>
      </c>
      <c r="DX6" s="30">
        <v>0.0</v>
      </c>
      <c r="DY6" s="30">
        <v>5.0</v>
      </c>
      <c r="DZ6" s="30">
        <v>10.0</v>
      </c>
      <c r="EA6" s="30">
        <v>15.0</v>
      </c>
      <c r="EB6" s="30">
        <v>20.0</v>
      </c>
      <c r="EC6" s="30">
        <v>25.0</v>
      </c>
      <c r="ED6" s="30">
        <v>30.0</v>
      </c>
      <c r="EE6" s="30">
        <v>35.0</v>
      </c>
      <c r="EF6" s="30">
        <v>40.0</v>
      </c>
      <c r="EG6" s="30">
        <v>45.0</v>
      </c>
      <c r="EH6" s="30">
        <v>50.0</v>
      </c>
      <c r="EI6" s="30">
        <v>55.0</v>
      </c>
      <c r="EJ6" s="30">
        <v>60.0</v>
      </c>
      <c r="EK6" s="30">
        <v>40.0</v>
      </c>
      <c r="EL6" s="30">
        <v>25.0</v>
      </c>
      <c r="EM6" s="30">
        <v>20.0</v>
      </c>
      <c r="EN6" s="30">
        <v>15.0</v>
      </c>
      <c r="EO6" s="30">
        <v>10.0</v>
      </c>
      <c r="EP6" s="31">
        <v>5.0</v>
      </c>
      <c r="EQ6" s="30">
        <v>0.0</v>
      </c>
      <c r="ER6" s="30">
        <v>0.0</v>
      </c>
      <c r="ES6" s="30">
        <v>0.0</v>
      </c>
      <c r="ET6" s="30">
        <v>0.0</v>
      </c>
      <c r="EU6" s="30">
        <v>0.0</v>
      </c>
      <c r="EV6" s="30">
        <v>0.0</v>
      </c>
      <c r="EW6" s="30">
        <v>5.0</v>
      </c>
      <c r="EX6" s="30">
        <v>10.0</v>
      </c>
      <c r="EY6" s="30">
        <v>15.0</v>
      </c>
      <c r="EZ6" s="30">
        <v>20.0</v>
      </c>
      <c r="FA6" s="30">
        <v>25.0</v>
      </c>
      <c r="FB6" s="30">
        <v>30.0</v>
      </c>
      <c r="FC6" s="30">
        <v>35.0</v>
      </c>
      <c r="FD6" s="30">
        <v>40.0</v>
      </c>
      <c r="FE6" s="30">
        <v>45.0</v>
      </c>
      <c r="FF6" s="30">
        <v>50.0</v>
      </c>
      <c r="FG6" s="30">
        <v>55.0</v>
      </c>
      <c r="FH6" s="30">
        <v>60.0</v>
      </c>
      <c r="FI6" s="30">
        <v>40.0</v>
      </c>
      <c r="FJ6" s="30">
        <v>25.0</v>
      </c>
      <c r="FK6" s="30">
        <v>20.0</v>
      </c>
      <c r="FL6" s="30">
        <v>15.0</v>
      </c>
      <c r="FM6" s="30">
        <v>10.0</v>
      </c>
    </row>
    <row r="7">
      <c r="A7" s="25" t="s">
        <v>12</v>
      </c>
      <c r="B7" s="26">
        <f>IF(('WAV Trips Completed'!B7+'WAV Trips Not Accepted'!B7+'WAV Trips Cancelled No-show'!B7+'WAV Trips Cancelled Passenger'!B7+'WAV Trips Cancelled by Driver '!B7), ('WAV Trips Completed'!B7+'WAV Trips Not Accepted'!B7+'WAV Trips Cancelled No-show'!B7+'WAV Trips Cancelled Passenger'!B7+'WAV Trips Cancelled by Driver '!B7),"")</f>
        <v>7</v>
      </c>
      <c r="C7" s="26">
        <f>IF(('WAV Trips Completed'!C7+'WAV Trips Not Accepted'!C7+'WAV Trips Cancelled No-show'!C7+'WAV Trips Cancelled Passenger'!C7+'WAV Trips Cancelled by Driver '!C7), ('WAV Trips Completed'!C7+'WAV Trips Not Accepted'!C7+'WAV Trips Cancelled No-show'!C7+'WAV Trips Cancelled Passenger'!C7+'WAV Trips Cancelled by Driver '!C7),"")</f>
        <v>3</v>
      </c>
      <c r="D7" s="26">
        <f>IF(('WAV Trips Completed'!D7+'WAV Trips Not Accepted'!D7+'WAV Trips Cancelled No-show'!D7+'WAV Trips Cancelled Passenger'!D7+'WAV Trips Cancelled by Driver '!D7), ('WAV Trips Completed'!D7+'WAV Trips Not Accepted'!D7+'WAV Trips Cancelled No-show'!D7+'WAV Trips Cancelled Passenger'!D7+'WAV Trips Cancelled by Driver '!D7),"")</f>
        <v>1</v>
      </c>
      <c r="E7" s="26" t="str">
        <f>IF(('WAV Trips Completed'!E7+'WAV Trips Not Accepted'!E7+'WAV Trips Cancelled No-show'!E7+'WAV Trips Cancelled Passenger'!E7+'WAV Trips Cancelled by Driver '!E7), ('WAV Trips Completed'!E7+'WAV Trips Not Accepted'!E7+'WAV Trips Cancelled No-show'!E7+'WAV Trips Cancelled Passenger'!E7+'WAV Trips Cancelled by Driver '!E7),"")</f>
        <v/>
      </c>
      <c r="F7" s="26">
        <f>IF(('WAV Trips Completed'!F7+'WAV Trips Not Accepted'!F7+'WAV Trips Cancelled No-show'!F7+'WAV Trips Cancelled Passenger'!F7+'WAV Trips Cancelled by Driver '!F7), ('WAV Trips Completed'!F7+'WAV Trips Not Accepted'!F7+'WAV Trips Cancelled No-show'!F7+'WAV Trips Cancelled Passenger'!F7+'WAV Trips Cancelled by Driver '!F7),"")</f>
        <v>1</v>
      </c>
      <c r="G7" s="26" t="str">
        <f>IF(('WAV Trips Completed'!G7+'WAV Trips Not Accepted'!G7+'WAV Trips Cancelled No-show'!G7+'WAV Trips Cancelled Passenger'!G7+'WAV Trips Cancelled by Driver '!G7), ('WAV Trips Completed'!G7+'WAV Trips Not Accepted'!G7+'WAV Trips Cancelled No-show'!G7+'WAV Trips Cancelled Passenger'!G7+'WAV Trips Cancelled by Driver '!G7),"")</f>
        <v/>
      </c>
      <c r="H7" s="26" t="str">
        <f>IF(('WAV Trips Completed'!H7+'WAV Trips Not Accepted'!H7+'WAV Trips Cancelled No-show'!H7+'WAV Trips Cancelled Passenger'!H7+'WAV Trips Cancelled by Driver '!H7), ('WAV Trips Completed'!H7+'WAV Trips Not Accepted'!H7+'WAV Trips Cancelled No-show'!H7+'WAV Trips Cancelled Passenger'!H7+'WAV Trips Cancelled by Driver '!H7),"")</f>
        <v/>
      </c>
      <c r="I7" s="26">
        <f>IF(('WAV Trips Completed'!I7+'WAV Trips Not Accepted'!I7+'WAV Trips Cancelled No-show'!I7+'WAV Trips Cancelled Passenger'!I7+'WAV Trips Cancelled by Driver '!I7), ('WAV Trips Completed'!I7+'WAV Trips Not Accepted'!I7+'WAV Trips Cancelled No-show'!I7+'WAV Trips Cancelled Passenger'!I7+'WAV Trips Cancelled by Driver '!I7),"")</f>
        <v>4</v>
      </c>
      <c r="J7" s="26">
        <f>IF(('WAV Trips Completed'!J7+'WAV Trips Not Accepted'!J7+'WAV Trips Cancelled No-show'!J7+'WAV Trips Cancelled Passenger'!J7+'WAV Trips Cancelled by Driver '!J7), ('WAV Trips Completed'!J7+'WAV Trips Not Accepted'!J7+'WAV Trips Cancelled No-show'!J7+'WAV Trips Cancelled Passenger'!J7+'WAV Trips Cancelled by Driver '!J7),"")</f>
        <v>7</v>
      </c>
      <c r="K7" s="26">
        <f>IF(('WAV Trips Completed'!K7+'WAV Trips Not Accepted'!K7+'WAV Trips Cancelled No-show'!K7+'WAV Trips Cancelled Passenger'!K7+'WAV Trips Cancelled by Driver '!K7), ('WAV Trips Completed'!K7+'WAV Trips Not Accepted'!K7+'WAV Trips Cancelled No-show'!K7+'WAV Trips Cancelled Passenger'!K7+'WAV Trips Cancelled by Driver '!K7),"")</f>
        <v>8</v>
      </c>
      <c r="L7" s="26">
        <f>IF(('WAV Trips Completed'!L7+'WAV Trips Not Accepted'!L7+'WAV Trips Cancelled No-show'!L7+'WAV Trips Cancelled Passenger'!L7+'WAV Trips Cancelled by Driver '!L7), ('WAV Trips Completed'!L7+'WAV Trips Not Accepted'!L7+'WAV Trips Cancelled No-show'!L7+'WAV Trips Cancelled Passenger'!L7+'WAV Trips Cancelled by Driver '!L7),"")</f>
        <v>13</v>
      </c>
      <c r="M7" s="26">
        <f>IF(('WAV Trips Completed'!M7+'WAV Trips Not Accepted'!M7+'WAV Trips Cancelled No-show'!M7+'WAV Trips Cancelled Passenger'!M7+'WAV Trips Cancelled by Driver '!M7), ('WAV Trips Completed'!M7+'WAV Trips Not Accepted'!M7+'WAV Trips Cancelled No-show'!M7+'WAV Trips Cancelled Passenger'!M7+'WAV Trips Cancelled by Driver '!M7),"")</f>
        <v>16</v>
      </c>
      <c r="N7" s="26">
        <f>IF(('WAV Trips Completed'!N7+'WAV Trips Not Accepted'!N7+'WAV Trips Cancelled No-show'!N7+'WAV Trips Cancelled Passenger'!N7+'WAV Trips Cancelled by Driver '!N7), ('WAV Trips Completed'!N7+'WAV Trips Not Accepted'!N7+'WAV Trips Cancelled No-show'!N7+'WAV Trips Cancelled Passenger'!N7+'WAV Trips Cancelled by Driver '!N7),"")</f>
        <v>19</v>
      </c>
      <c r="O7" s="26">
        <f>IF(('WAV Trips Completed'!O7+'WAV Trips Not Accepted'!O7+'WAV Trips Cancelled No-show'!O7+'WAV Trips Cancelled Passenger'!O7+'WAV Trips Cancelled by Driver '!O7), ('WAV Trips Completed'!O7+'WAV Trips Not Accepted'!O7+'WAV Trips Cancelled No-show'!O7+'WAV Trips Cancelled Passenger'!O7+'WAV Trips Cancelled by Driver '!O7),"")</f>
        <v>13</v>
      </c>
      <c r="P7" s="26">
        <f>IF(('WAV Trips Completed'!P7+'WAV Trips Not Accepted'!P7+'WAV Trips Cancelled No-show'!P7+'WAV Trips Cancelled Passenger'!P7+'WAV Trips Cancelled by Driver '!P7), ('WAV Trips Completed'!P7+'WAV Trips Not Accepted'!P7+'WAV Trips Cancelled No-show'!P7+'WAV Trips Cancelled Passenger'!P7+'WAV Trips Cancelled by Driver '!P7),"")</f>
        <v>19</v>
      </c>
      <c r="Q7" s="26">
        <f>IF(('WAV Trips Completed'!Q7+'WAV Trips Not Accepted'!Q7+'WAV Trips Cancelled No-show'!Q7+'WAV Trips Cancelled Passenger'!Q7+'WAV Trips Cancelled by Driver '!Q7), ('WAV Trips Completed'!Q7+'WAV Trips Not Accepted'!Q7+'WAV Trips Cancelled No-show'!Q7+'WAV Trips Cancelled Passenger'!Q7+'WAV Trips Cancelled by Driver '!Q7),"")</f>
        <v>32</v>
      </c>
      <c r="R7" s="26">
        <f>IF(('WAV Trips Completed'!R7+'WAV Trips Not Accepted'!R7+'WAV Trips Cancelled No-show'!R7+'WAV Trips Cancelled Passenger'!R7+'WAV Trips Cancelled by Driver '!R7), ('WAV Trips Completed'!R7+'WAV Trips Not Accepted'!R7+'WAV Trips Cancelled No-show'!R7+'WAV Trips Cancelled Passenger'!R7+'WAV Trips Cancelled by Driver '!R7),"")</f>
        <v>20</v>
      </c>
      <c r="S7" s="26">
        <f>IF(('WAV Trips Completed'!S7+'WAV Trips Not Accepted'!S7+'WAV Trips Cancelled No-show'!S7+'WAV Trips Cancelled Passenger'!S7+'WAV Trips Cancelled by Driver '!S7), ('WAV Trips Completed'!S7+'WAV Trips Not Accepted'!S7+'WAV Trips Cancelled No-show'!S7+'WAV Trips Cancelled Passenger'!S7+'WAV Trips Cancelled by Driver '!S7),"")</f>
        <v>15</v>
      </c>
      <c r="T7" s="26">
        <f>IF(('WAV Trips Completed'!T7+'WAV Trips Not Accepted'!T7+'WAV Trips Cancelled No-show'!T7+'WAV Trips Cancelled Passenger'!T7+'WAV Trips Cancelled by Driver '!T7), ('WAV Trips Completed'!T7+'WAV Trips Not Accepted'!T7+'WAV Trips Cancelled No-show'!T7+'WAV Trips Cancelled Passenger'!T7+'WAV Trips Cancelled by Driver '!T7),"")</f>
        <v>5</v>
      </c>
      <c r="U7" s="26">
        <f>IF(('WAV Trips Completed'!U7+'WAV Trips Not Accepted'!U7+'WAV Trips Cancelled No-show'!U7+'WAV Trips Cancelled Passenger'!U7+'WAV Trips Cancelled by Driver '!U7), ('WAV Trips Completed'!U7+'WAV Trips Not Accepted'!U7+'WAV Trips Cancelled No-show'!U7+'WAV Trips Cancelled Passenger'!U7+'WAV Trips Cancelled by Driver '!U7),"")</f>
        <v>10</v>
      </c>
      <c r="V7" s="26">
        <f>IF(('WAV Trips Completed'!V7+'WAV Trips Not Accepted'!V7+'WAV Trips Cancelled No-show'!V7+'WAV Trips Cancelled Passenger'!V7+'WAV Trips Cancelled by Driver '!V7), ('WAV Trips Completed'!V7+'WAV Trips Not Accepted'!V7+'WAV Trips Cancelled No-show'!V7+'WAV Trips Cancelled Passenger'!V7+'WAV Trips Cancelled by Driver '!V7),"")</f>
        <v>10</v>
      </c>
      <c r="W7" s="26">
        <f>IF(('WAV Trips Completed'!W7+'WAV Trips Not Accepted'!W7+'WAV Trips Cancelled No-show'!W7+'WAV Trips Cancelled Passenger'!W7+'WAV Trips Cancelled by Driver '!W7), ('WAV Trips Completed'!W7+'WAV Trips Not Accepted'!W7+'WAV Trips Cancelled No-show'!W7+'WAV Trips Cancelled Passenger'!W7+'WAV Trips Cancelled by Driver '!W7),"")</f>
        <v>8</v>
      </c>
      <c r="X7" s="26">
        <f>IF(('WAV Trips Completed'!X7+'WAV Trips Not Accepted'!X7+'WAV Trips Cancelled No-show'!X7+'WAV Trips Cancelled Passenger'!X7+'WAV Trips Cancelled by Driver '!X7), ('WAV Trips Completed'!X7+'WAV Trips Not Accepted'!X7+'WAV Trips Cancelled No-show'!X7+'WAV Trips Cancelled Passenger'!X7+'WAV Trips Cancelled by Driver '!X7),"")</f>
        <v>6</v>
      </c>
      <c r="Y7" s="26" t="str">
        <f>IF(('WAV Trips Completed'!Y7+'WAV Trips Not Accepted'!Y7+'WAV Trips Cancelled No-show'!Y7+'WAV Trips Cancelled Passenger'!Y7+'WAV Trips Cancelled by Driver '!Y7), ('WAV Trips Completed'!Y7+'WAV Trips Not Accepted'!Y7+'WAV Trips Cancelled No-show'!Y7+'WAV Trips Cancelled Passenger'!Y7+'WAV Trips Cancelled by Driver '!Y7),"")</f>
        <v/>
      </c>
      <c r="Z7" s="26">
        <f>IF(('WAV Trips Completed'!Z7+'WAV Trips Not Accepted'!Z7+'WAV Trips Cancelled No-show'!Z7+'WAV Trips Cancelled Passenger'!Z7+'WAV Trips Cancelled by Driver '!Z7), ('WAV Trips Completed'!Z7+'WAV Trips Not Accepted'!Z7+'WAV Trips Cancelled No-show'!Z7+'WAV Trips Cancelled Passenger'!Z7+'WAV Trips Cancelled by Driver '!Z7),"")</f>
        <v>1</v>
      </c>
      <c r="AA7" s="26" t="str">
        <f>IF(('WAV Trips Completed'!AA7+'WAV Trips Not Accepted'!AA7+'WAV Trips Cancelled No-show'!AA7+'WAV Trips Cancelled Passenger'!AA7+'WAV Trips Cancelled by Driver '!AA7), ('WAV Trips Completed'!AA7+'WAV Trips Not Accepted'!AA7+'WAV Trips Cancelled No-show'!AA7+'WAV Trips Cancelled Passenger'!AA7+'WAV Trips Cancelled by Driver '!AA7),"")</f>
        <v/>
      </c>
      <c r="AB7" s="26">
        <f>IF(('WAV Trips Completed'!AB7+'WAV Trips Not Accepted'!AB7+'WAV Trips Cancelled No-show'!AB7+'WAV Trips Cancelled Passenger'!AB7+'WAV Trips Cancelled by Driver '!AB7), ('WAV Trips Completed'!AB7+'WAV Trips Not Accepted'!AB7+'WAV Trips Cancelled No-show'!AB7+'WAV Trips Cancelled Passenger'!AB7+'WAV Trips Cancelled by Driver '!AB7),"")</f>
        <v>2</v>
      </c>
      <c r="AC7" s="26">
        <f>IF(('WAV Trips Completed'!AC7+'WAV Trips Not Accepted'!AC7+'WAV Trips Cancelled No-show'!AC7+'WAV Trips Cancelled Passenger'!AC7+'WAV Trips Cancelled by Driver '!AC7), ('WAV Trips Completed'!AC7+'WAV Trips Not Accepted'!AC7+'WAV Trips Cancelled No-show'!AC7+'WAV Trips Cancelled Passenger'!AC7+'WAV Trips Cancelled by Driver '!AC7),"")</f>
        <v>2</v>
      </c>
      <c r="AD7" s="26">
        <f>IF(('WAV Trips Completed'!AD7+'WAV Trips Not Accepted'!AD7+'WAV Trips Cancelled No-show'!AD7+'WAV Trips Cancelled Passenger'!AD7+'WAV Trips Cancelled by Driver '!AD7), ('WAV Trips Completed'!AD7+'WAV Trips Not Accepted'!AD7+'WAV Trips Cancelled No-show'!AD7+'WAV Trips Cancelled Passenger'!AD7+'WAV Trips Cancelled by Driver '!AD7),"")</f>
        <v>2</v>
      </c>
      <c r="AE7" s="26" t="str">
        <f>IF(('WAV Trips Completed'!AE7+'WAV Trips Not Accepted'!AE7+'WAV Trips Cancelled No-show'!AE7+'WAV Trips Cancelled Passenger'!AE7+'WAV Trips Cancelled by Driver '!AE7), ('WAV Trips Completed'!AE7+'WAV Trips Not Accepted'!AE7+'WAV Trips Cancelled No-show'!AE7+'WAV Trips Cancelled Passenger'!AE7+'WAV Trips Cancelled by Driver '!AE7),"")</f>
        <v/>
      </c>
      <c r="AF7" s="26">
        <f>IF(('WAV Trips Completed'!AF7+'WAV Trips Not Accepted'!AF7+'WAV Trips Cancelled No-show'!AF7+'WAV Trips Cancelled Passenger'!AF7+'WAV Trips Cancelled by Driver '!AF7), ('WAV Trips Completed'!AF7+'WAV Trips Not Accepted'!AF7+'WAV Trips Cancelled No-show'!AF7+'WAV Trips Cancelled Passenger'!AF7+'WAV Trips Cancelled by Driver '!AF7),"")</f>
        <v>2</v>
      </c>
      <c r="AG7" s="26">
        <f>IF(('WAV Trips Completed'!AG7+'WAV Trips Not Accepted'!AG7+'WAV Trips Cancelled No-show'!AG7+'WAV Trips Cancelled Passenger'!AG7+'WAV Trips Cancelled by Driver '!AG7), ('WAV Trips Completed'!AG7+'WAV Trips Not Accepted'!AG7+'WAV Trips Cancelled No-show'!AG7+'WAV Trips Cancelled Passenger'!AG7+'WAV Trips Cancelled by Driver '!AG7),"")</f>
        <v>4</v>
      </c>
      <c r="AH7" s="26">
        <f>IF(('WAV Trips Completed'!AH7+'WAV Trips Not Accepted'!AH7+'WAV Trips Cancelled No-show'!AH7+'WAV Trips Cancelled Passenger'!AH7+'WAV Trips Cancelled by Driver '!AH7), ('WAV Trips Completed'!AH7+'WAV Trips Not Accepted'!AH7+'WAV Trips Cancelled No-show'!AH7+'WAV Trips Cancelled Passenger'!AH7+'WAV Trips Cancelled by Driver '!AH7),"")</f>
        <v>10</v>
      </c>
      <c r="AI7" s="26">
        <f>IF(('WAV Trips Completed'!AI7+'WAV Trips Not Accepted'!AI7+'WAV Trips Cancelled No-show'!AI7+'WAV Trips Cancelled Passenger'!AI7+'WAV Trips Cancelled by Driver '!AI7), ('WAV Trips Completed'!AI7+'WAV Trips Not Accepted'!AI7+'WAV Trips Cancelled No-show'!AI7+'WAV Trips Cancelled Passenger'!AI7+'WAV Trips Cancelled by Driver '!AI7),"")</f>
        <v>6</v>
      </c>
      <c r="AJ7" s="26">
        <f>IF(('WAV Trips Completed'!AJ7+'WAV Trips Not Accepted'!AJ7+'WAV Trips Cancelled No-show'!AJ7+'WAV Trips Cancelled Passenger'!AJ7+'WAV Trips Cancelled by Driver '!AJ7), ('WAV Trips Completed'!AJ7+'WAV Trips Not Accepted'!AJ7+'WAV Trips Cancelled No-show'!AJ7+'WAV Trips Cancelled Passenger'!AJ7+'WAV Trips Cancelled by Driver '!AJ7),"")</f>
        <v>10</v>
      </c>
      <c r="AK7" s="26">
        <f>IF(('WAV Trips Completed'!AK7+'WAV Trips Not Accepted'!AK7+'WAV Trips Cancelled No-show'!AK7+'WAV Trips Cancelled Passenger'!AK7+'WAV Trips Cancelled by Driver '!AK7), ('WAV Trips Completed'!AK7+'WAV Trips Not Accepted'!AK7+'WAV Trips Cancelled No-show'!AK7+'WAV Trips Cancelled Passenger'!AK7+'WAV Trips Cancelled by Driver '!AK7),"")</f>
        <v>18</v>
      </c>
      <c r="AL7" s="26">
        <f>IF(('WAV Trips Completed'!AL7+'WAV Trips Not Accepted'!AL7+'WAV Trips Cancelled No-show'!AL7+'WAV Trips Cancelled Passenger'!AL7+'WAV Trips Cancelled by Driver '!AL7), ('WAV Trips Completed'!AL7+'WAV Trips Not Accepted'!AL7+'WAV Trips Cancelled No-show'!AL7+'WAV Trips Cancelled Passenger'!AL7+'WAV Trips Cancelled by Driver '!AL7),"")</f>
        <v>15</v>
      </c>
      <c r="AM7" s="26">
        <f>IF(('WAV Trips Completed'!AM7+'WAV Trips Not Accepted'!AM7+'WAV Trips Cancelled No-show'!AM7+'WAV Trips Cancelled Passenger'!AM7+'WAV Trips Cancelled by Driver '!AM7), ('WAV Trips Completed'!AM7+'WAV Trips Not Accepted'!AM7+'WAV Trips Cancelled No-show'!AM7+'WAV Trips Cancelled Passenger'!AM7+'WAV Trips Cancelled by Driver '!AM7),"")</f>
        <v>15</v>
      </c>
      <c r="AN7" s="26">
        <f>IF(('WAV Trips Completed'!AN7+'WAV Trips Not Accepted'!AN7+'WAV Trips Cancelled No-show'!AN7+'WAV Trips Cancelled Passenger'!AN7+'WAV Trips Cancelled by Driver '!AN7), ('WAV Trips Completed'!AN7+'WAV Trips Not Accepted'!AN7+'WAV Trips Cancelled No-show'!AN7+'WAV Trips Cancelled Passenger'!AN7+'WAV Trips Cancelled by Driver '!AN7),"")</f>
        <v>14</v>
      </c>
      <c r="AO7" s="26">
        <f>IF(('WAV Trips Completed'!AO7+'WAV Trips Not Accepted'!AO7+'WAV Trips Cancelled No-show'!AO7+'WAV Trips Cancelled Passenger'!AO7+'WAV Trips Cancelled by Driver '!AO7), ('WAV Trips Completed'!AO7+'WAV Trips Not Accepted'!AO7+'WAV Trips Cancelled No-show'!AO7+'WAV Trips Cancelled Passenger'!AO7+'WAV Trips Cancelled by Driver '!AO7),"")</f>
        <v>13</v>
      </c>
      <c r="AP7" s="26">
        <f>IF(('WAV Trips Completed'!AP7+'WAV Trips Not Accepted'!AP7+'WAV Trips Cancelled No-show'!AP7+'WAV Trips Cancelled Passenger'!AP7+'WAV Trips Cancelled by Driver '!AP7), ('WAV Trips Completed'!AP7+'WAV Trips Not Accepted'!AP7+'WAV Trips Cancelled No-show'!AP7+'WAV Trips Cancelled Passenger'!AP7+'WAV Trips Cancelled by Driver '!AP7),"")</f>
        <v>14</v>
      </c>
      <c r="AQ7" s="26">
        <f>IF(('WAV Trips Completed'!AQ7+'WAV Trips Not Accepted'!AQ7+'WAV Trips Cancelled No-show'!AQ7+'WAV Trips Cancelled Passenger'!AQ7+'WAV Trips Cancelled by Driver '!AQ7), ('WAV Trips Completed'!AQ7+'WAV Trips Not Accepted'!AQ7+'WAV Trips Cancelled No-show'!AQ7+'WAV Trips Cancelled Passenger'!AQ7+'WAV Trips Cancelled by Driver '!AQ7),"")</f>
        <v>26</v>
      </c>
      <c r="AR7" s="26">
        <f>IF(('WAV Trips Completed'!AR7+'WAV Trips Not Accepted'!AR7+'WAV Trips Cancelled No-show'!AR7+'WAV Trips Cancelled Passenger'!AR7+'WAV Trips Cancelled by Driver '!AR7), ('WAV Trips Completed'!AR7+'WAV Trips Not Accepted'!AR7+'WAV Trips Cancelled No-show'!AR7+'WAV Trips Cancelled Passenger'!AR7+'WAV Trips Cancelled by Driver '!AR7),"")</f>
        <v>13</v>
      </c>
      <c r="AS7" s="26">
        <f>IF(('WAV Trips Completed'!AS7+'WAV Trips Not Accepted'!AS7+'WAV Trips Cancelled No-show'!AS7+'WAV Trips Cancelled Passenger'!AS7+'WAV Trips Cancelled by Driver '!AS7), ('WAV Trips Completed'!AS7+'WAV Trips Not Accepted'!AS7+'WAV Trips Cancelled No-show'!AS7+'WAV Trips Cancelled Passenger'!AS7+'WAV Trips Cancelled by Driver '!AS7),"")</f>
        <v>7</v>
      </c>
      <c r="AT7" s="26">
        <f>IF(('WAV Trips Completed'!AT7+'WAV Trips Not Accepted'!AT7+'WAV Trips Cancelled No-show'!AT7+'WAV Trips Cancelled Passenger'!AT7+'WAV Trips Cancelled by Driver '!AT7), ('WAV Trips Completed'!AT7+'WAV Trips Not Accepted'!AT7+'WAV Trips Cancelled No-show'!AT7+'WAV Trips Cancelled Passenger'!AT7+'WAV Trips Cancelled by Driver '!AT7),"")</f>
        <v>16</v>
      </c>
      <c r="AU7" s="26">
        <f>IF(('WAV Trips Completed'!AU7+'WAV Trips Not Accepted'!AU7+'WAV Trips Cancelled No-show'!AU7+'WAV Trips Cancelled Passenger'!AU7+'WAV Trips Cancelled by Driver '!AU7), ('WAV Trips Completed'!AU7+'WAV Trips Not Accepted'!AU7+'WAV Trips Cancelled No-show'!AU7+'WAV Trips Cancelled Passenger'!AU7+'WAV Trips Cancelled by Driver '!AU7),"")</f>
        <v>4</v>
      </c>
      <c r="AV7" s="26">
        <f>IF(('WAV Trips Completed'!AV7+'WAV Trips Not Accepted'!AV7+'WAV Trips Cancelled No-show'!AV7+'WAV Trips Cancelled Passenger'!AV7+'WAV Trips Cancelled by Driver '!AV7), ('WAV Trips Completed'!AV7+'WAV Trips Not Accepted'!AV7+'WAV Trips Cancelled No-show'!AV7+'WAV Trips Cancelled Passenger'!AV7+'WAV Trips Cancelled by Driver '!AV7),"")</f>
        <v>8</v>
      </c>
      <c r="AW7" s="26">
        <f>IF(('WAV Trips Completed'!AW7+'WAV Trips Not Accepted'!AW7+'WAV Trips Cancelled No-show'!AW7+'WAV Trips Cancelled Passenger'!AW7+'WAV Trips Cancelled by Driver '!AW7), ('WAV Trips Completed'!AW7+'WAV Trips Not Accepted'!AW7+'WAV Trips Cancelled No-show'!AW7+'WAV Trips Cancelled Passenger'!AW7+'WAV Trips Cancelled by Driver '!AW7),"")</f>
        <v>2</v>
      </c>
      <c r="AX7" s="26">
        <f>IF(('WAV Trips Completed'!AX7+'WAV Trips Not Accepted'!AX7+'WAV Trips Cancelled No-show'!AX7+'WAV Trips Cancelled Passenger'!AX7+'WAV Trips Cancelled by Driver '!AX7), ('WAV Trips Completed'!AX7+'WAV Trips Not Accepted'!AX7+'WAV Trips Cancelled No-show'!AX7+'WAV Trips Cancelled Passenger'!AX7+'WAV Trips Cancelled by Driver '!AX7),"")</f>
        <v>1</v>
      </c>
      <c r="AY7" s="26" t="str">
        <f>IF(('WAV Trips Completed'!AY7+'WAV Trips Not Accepted'!AY7+'WAV Trips Cancelled No-show'!AY7+'WAV Trips Cancelled Passenger'!AY7+'WAV Trips Cancelled by Driver '!AY7), ('WAV Trips Completed'!AY7+'WAV Trips Not Accepted'!AY7+'WAV Trips Cancelled No-show'!AY7+'WAV Trips Cancelled Passenger'!AY7+'WAV Trips Cancelled by Driver '!AY7),"")</f>
        <v/>
      </c>
      <c r="AZ7" s="26" t="str">
        <f>IF(('WAV Trips Completed'!AZ7+'WAV Trips Not Accepted'!AZ7+'WAV Trips Cancelled No-show'!AZ7+'WAV Trips Cancelled Passenger'!AZ7+'WAV Trips Cancelled by Driver '!AZ7), ('WAV Trips Completed'!AZ7+'WAV Trips Not Accepted'!AZ7+'WAV Trips Cancelled No-show'!AZ7+'WAV Trips Cancelled Passenger'!AZ7+'WAV Trips Cancelled by Driver '!AZ7),"")</f>
        <v/>
      </c>
      <c r="BA7" s="26">
        <f>IF(('WAV Trips Completed'!BA7+'WAV Trips Not Accepted'!BA7+'WAV Trips Cancelled No-show'!BA7+'WAV Trips Cancelled Passenger'!BA7+'WAV Trips Cancelled by Driver '!BA7), ('WAV Trips Completed'!BA7+'WAV Trips Not Accepted'!BA7+'WAV Trips Cancelled No-show'!BA7+'WAV Trips Cancelled Passenger'!BA7+'WAV Trips Cancelled by Driver '!BA7),"")</f>
        <v>1</v>
      </c>
      <c r="BB7" s="26" t="str">
        <f>IF(('WAV Trips Completed'!BB7+'WAV Trips Not Accepted'!BB7+'WAV Trips Cancelled No-show'!BB7+'WAV Trips Cancelled Passenger'!BB7+'WAV Trips Cancelled by Driver '!BB7), ('WAV Trips Completed'!BB7+'WAV Trips Not Accepted'!BB7+'WAV Trips Cancelled No-show'!BB7+'WAV Trips Cancelled Passenger'!BB7+'WAV Trips Cancelled by Driver '!BB7),"")</f>
        <v/>
      </c>
      <c r="BC7" s="26" t="str">
        <f>IF(('WAV Trips Completed'!BC7+'WAV Trips Not Accepted'!BC7+'WAV Trips Cancelled No-show'!BC7+'WAV Trips Cancelled Passenger'!BC7+'WAV Trips Cancelled by Driver '!BC7), ('WAV Trips Completed'!BC7+'WAV Trips Not Accepted'!BC7+'WAV Trips Cancelled No-show'!BC7+'WAV Trips Cancelled Passenger'!BC7+'WAV Trips Cancelled by Driver '!BC7),"")</f>
        <v/>
      </c>
      <c r="BD7" s="26">
        <f>IF(('WAV Trips Completed'!BD7+'WAV Trips Not Accepted'!BD7+'WAV Trips Cancelled No-show'!BD7+'WAV Trips Cancelled Passenger'!BD7+'WAV Trips Cancelled by Driver '!BD7), ('WAV Trips Completed'!BD7+'WAV Trips Not Accepted'!BD7+'WAV Trips Cancelled No-show'!BD7+'WAV Trips Cancelled Passenger'!BD7+'WAV Trips Cancelled by Driver '!BD7),"")</f>
        <v>3</v>
      </c>
      <c r="BE7" s="26">
        <f>IF(('WAV Trips Completed'!BE7+'WAV Trips Not Accepted'!BE7+'WAV Trips Cancelled No-show'!BE7+'WAV Trips Cancelled Passenger'!BE7+'WAV Trips Cancelled by Driver '!BE7), ('WAV Trips Completed'!BE7+'WAV Trips Not Accepted'!BE7+'WAV Trips Cancelled No-show'!BE7+'WAV Trips Cancelled Passenger'!BE7+'WAV Trips Cancelled by Driver '!BE7),"")</f>
        <v>10</v>
      </c>
      <c r="BF7" s="26">
        <f>IF(('WAV Trips Completed'!BF7+'WAV Trips Not Accepted'!BF7+'WAV Trips Cancelled No-show'!BF7+'WAV Trips Cancelled Passenger'!BF7+'WAV Trips Cancelled by Driver '!BF7), ('WAV Trips Completed'!BF7+'WAV Trips Not Accepted'!BF7+'WAV Trips Cancelled No-show'!BF7+'WAV Trips Cancelled Passenger'!BF7+'WAV Trips Cancelled by Driver '!BF7),"")</f>
        <v>7</v>
      </c>
      <c r="BG7" s="26">
        <f>IF(('WAV Trips Completed'!BG7+'WAV Trips Not Accepted'!BG7+'WAV Trips Cancelled No-show'!BG7+'WAV Trips Cancelled Passenger'!BG7+'WAV Trips Cancelled by Driver '!BG7), ('WAV Trips Completed'!BG7+'WAV Trips Not Accepted'!BG7+'WAV Trips Cancelled No-show'!BG7+'WAV Trips Cancelled Passenger'!BG7+'WAV Trips Cancelled by Driver '!BG7),"")</f>
        <v>11</v>
      </c>
      <c r="BH7" s="26">
        <f>IF(('WAV Trips Completed'!BH7+'WAV Trips Not Accepted'!BH7+'WAV Trips Cancelled No-show'!BH7+'WAV Trips Cancelled Passenger'!BH7+'WAV Trips Cancelled by Driver '!BH7), ('WAV Trips Completed'!BH7+'WAV Trips Not Accepted'!BH7+'WAV Trips Cancelled No-show'!BH7+'WAV Trips Cancelled Passenger'!BH7+'WAV Trips Cancelled by Driver '!BH7),"")</f>
        <v>21</v>
      </c>
      <c r="BI7" s="26">
        <f>IF(('WAV Trips Completed'!BI7+'WAV Trips Not Accepted'!BI7+'WAV Trips Cancelled No-show'!BI7+'WAV Trips Cancelled Passenger'!BI7+'WAV Trips Cancelled by Driver '!BI7), ('WAV Trips Completed'!BI7+'WAV Trips Not Accepted'!BI7+'WAV Trips Cancelled No-show'!BI7+'WAV Trips Cancelled Passenger'!BI7+'WAV Trips Cancelled by Driver '!BI7),"")</f>
        <v>18</v>
      </c>
      <c r="BJ7" s="26">
        <f>IF(('WAV Trips Completed'!BJ7+'WAV Trips Not Accepted'!BJ7+'WAV Trips Cancelled No-show'!BJ7+'WAV Trips Cancelled Passenger'!BJ7+'WAV Trips Cancelled by Driver '!BJ7), ('WAV Trips Completed'!BJ7+'WAV Trips Not Accepted'!BJ7+'WAV Trips Cancelled No-show'!BJ7+'WAV Trips Cancelled Passenger'!BJ7+'WAV Trips Cancelled by Driver '!BJ7),"")</f>
        <v>17</v>
      </c>
      <c r="BK7" s="26">
        <f>IF(('WAV Trips Completed'!BK7+'WAV Trips Not Accepted'!BK7+'WAV Trips Cancelled No-show'!BK7+'WAV Trips Cancelled Passenger'!BK7+'WAV Trips Cancelled by Driver '!BK7), ('WAV Trips Completed'!BK7+'WAV Trips Not Accepted'!BK7+'WAV Trips Cancelled No-show'!BK7+'WAV Trips Cancelled Passenger'!BK7+'WAV Trips Cancelled by Driver '!BK7),"")</f>
        <v>13</v>
      </c>
      <c r="BL7" s="26">
        <f>IF(('WAV Trips Completed'!BL7+'WAV Trips Not Accepted'!BL7+'WAV Trips Cancelled No-show'!BL7+'WAV Trips Cancelled Passenger'!BL7+'WAV Trips Cancelled by Driver '!BL7), ('WAV Trips Completed'!BL7+'WAV Trips Not Accepted'!BL7+'WAV Trips Cancelled No-show'!BL7+'WAV Trips Cancelled Passenger'!BL7+'WAV Trips Cancelled by Driver '!BL7),"")</f>
        <v>16</v>
      </c>
      <c r="BM7" s="26">
        <f>IF(('WAV Trips Completed'!BM7+'WAV Trips Not Accepted'!BM7+'WAV Trips Cancelled No-show'!BM7+'WAV Trips Cancelled Passenger'!BM7+'WAV Trips Cancelled by Driver '!BM7), ('WAV Trips Completed'!BM7+'WAV Trips Not Accepted'!BM7+'WAV Trips Cancelled No-show'!BM7+'WAV Trips Cancelled Passenger'!BM7+'WAV Trips Cancelled by Driver '!BM7),"")</f>
        <v>25</v>
      </c>
      <c r="BN7" s="26">
        <f>IF(('WAV Trips Completed'!BN7+'WAV Trips Not Accepted'!BN7+'WAV Trips Cancelled No-show'!BN7+'WAV Trips Cancelled Passenger'!BN7+'WAV Trips Cancelled by Driver '!BN7), ('WAV Trips Completed'!BN7+'WAV Trips Not Accepted'!BN7+'WAV Trips Cancelled No-show'!BN7+'WAV Trips Cancelled Passenger'!BN7+'WAV Trips Cancelled by Driver '!BN7),"")</f>
        <v>17</v>
      </c>
      <c r="BO7" s="26">
        <f>IF(('WAV Trips Completed'!BO7+'WAV Trips Not Accepted'!BO7+'WAV Trips Cancelled No-show'!BO7+'WAV Trips Cancelled Passenger'!BO7+'WAV Trips Cancelled by Driver '!BO7), ('WAV Trips Completed'!BO7+'WAV Trips Not Accepted'!BO7+'WAV Trips Cancelled No-show'!BO7+'WAV Trips Cancelled Passenger'!BO7+'WAV Trips Cancelled by Driver '!BO7),"")</f>
        <v>8</v>
      </c>
      <c r="BP7" s="26">
        <f>IF(('WAV Trips Completed'!BP7+'WAV Trips Not Accepted'!BP7+'WAV Trips Cancelled No-show'!BP7+'WAV Trips Cancelled Passenger'!BP7+'WAV Trips Cancelled by Driver '!BP7), ('WAV Trips Completed'!BP7+'WAV Trips Not Accepted'!BP7+'WAV Trips Cancelled No-show'!BP7+'WAV Trips Cancelled Passenger'!BP7+'WAV Trips Cancelled by Driver '!BP7),"")</f>
        <v>7</v>
      </c>
      <c r="BQ7" s="26">
        <f>IF(('WAV Trips Completed'!BQ7+'WAV Trips Not Accepted'!BQ7+'WAV Trips Cancelled No-show'!BQ7+'WAV Trips Cancelled Passenger'!BQ7+'WAV Trips Cancelled by Driver '!BQ7), ('WAV Trips Completed'!BQ7+'WAV Trips Not Accepted'!BQ7+'WAV Trips Cancelled No-show'!BQ7+'WAV Trips Cancelled Passenger'!BQ7+'WAV Trips Cancelled by Driver '!BQ7),"")</f>
        <v>5</v>
      </c>
      <c r="BR7" s="26">
        <f>IF(('WAV Trips Completed'!BR7+'WAV Trips Not Accepted'!BR7+'WAV Trips Cancelled No-show'!BR7+'WAV Trips Cancelled Passenger'!BR7+'WAV Trips Cancelled by Driver '!BR7), ('WAV Trips Completed'!BR7+'WAV Trips Not Accepted'!BR7+'WAV Trips Cancelled No-show'!BR7+'WAV Trips Cancelled Passenger'!BR7+'WAV Trips Cancelled by Driver '!BR7),"")</f>
        <v>4</v>
      </c>
      <c r="BS7" s="26">
        <f>IF(('WAV Trips Completed'!BS7+'WAV Trips Not Accepted'!BS7+'WAV Trips Cancelled No-show'!BS7+'WAV Trips Cancelled Passenger'!BS7+'WAV Trips Cancelled by Driver '!BS7), ('WAV Trips Completed'!BS7+'WAV Trips Not Accepted'!BS7+'WAV Trips Cancelled No-show'!BS7+'WAV Trips Cancelled Passenger'!BS7+'WAV Trips Cancelled by Driver '!BS7),"")</f>
        <v>6</v>
      </c>
      <c r="BT7" s="26">
        <f>IF(('WAV Trips Completed'!BT7+'WAV Trips Not Accepted'!BT7+'WAV Trips Cancelled No-show'!BT7+'WAV Trips Cancelled Passenger'!BT7+'WAV Trips Cancelled by Driver '!BT7), ('WAV Trips Completed'!BT7+'WAV Trips Not Accepted'!BT7+'WAV Trips Cancelled No-show'!BT7+'WAV Trips Cancelled Passenger'!BT7+'WAV Trips Cancelled by Driver '!BT7),"")</f>
        <v>1</v>
      </c>
      <c r="BU7" s="26">
        <f>IF(('WAV Trips Completed'!BU7+'WAV Trips Not Accepted'!BU7+'WAV Trips Cancelled No-show'!BU7+'WAV Trips Cancelled Passenger'!BU7+'WAV Trips Cancelled by Driver '!BU7), ('WAV Trips Completed'!BU7+'WAV Trips Not Accepted'!BU7+'WAV Trips Cancelled No-show'!BU7+'WAV Trips Cancelled Passenger'!BU7+'WAV Trips Cancelled by Driver '!BU7),"")</f>
        <v>3</v>
      </c>
      <c r="BV7" s="26">
        <f>IF(('WAV Trips Completed'!BV7+'WAV Trips Not Accepted'!BV7+'WAV Trips Cancelled No-show'!BV7+'WAV Trips Cancelled Passenger'!BV7+'WAV Trips Cancelled by Driver '!BV7), ('WAV Trips Completed'!BV7+'WAV Trips Not Accepted'!BV7+'WAV Trips Cancelled No-show'!BV7+'WAV Trips Cancelled Passenger'!BV7+'WAV Trips Cancelled by Driver '!BV7),"")</f>
        <v>4</v>
      </c>
      <c r="BW7" s="26">
        <f>IF(('WAV Trips Completed'!BW7+'WAV Trips Not Accepted'!BW7+'WAV Trips Cancelled No-show'!BW7+'WAV Trips Cancelled Passenger'!BW7+'WAV Trips Cancelled by Driver '!BW7), ('WAV Trips Completed'!BW7+'WAV Trips Not Accepted'!BW7+'WAV Trips Cancelled No-show'!BW7+'WAV Trips Cancelled Passenger'!BW7+'WAV Trips Cancelled by Driver '!BW7),"")</f>
        <v>3</v>
      </c>
      <c r="BX7" s="26">
        <f>IF(('WAV Trips Completed'!BX7+'WAV Trips Not Accepted'!BX7+'WAV Trips Cancelled No-show'!BX7+'WAV Trips Cancelled Passenger'!BX7+'WAV Trips Cancelled by Driver '!BX7), ('WAV Trips Completed'!BX7+'WAV Trips Not Accepted'!BX7+'WAV Trips Cancelled No-show'!BX7+'WAV Trips Cancelled Passenger'!BX7+'WAV Trips Cancelled by Driver '!BX7),"")</f>
        <v>4</v>
      </c>
      <c r="BY7" s="26">
        <f>IF(('WAV Trips Completed'!BY7+'WAV Trips Not Accepted'!BY7+'WAV Trips Cancelled No-show'!BY7+'WAV Trips Cancelled Passenger'!BY7+'WAV Trips Cancelled by Driver '!BY7), ('WAV Trips Completed'!BY7+'WAV Trips Not Accepted'!BY7+'WAV Trips Cancelled No-show'!BY7+'WAV Trips Cancelled Passenger'!BY7+'WAV Trips Cancelled by Driver '!BY7),"")</f>
        <v>2</v>
      </c>
      <c r="BZ7" s="26">
        <f>IF(('WAV Trips Completed'!BZ7+'WAV Trips Not Accepted'!BZ7+'WAV Trips Cancelled No-show'!BZ7+'WAV Trips Cancelled Passenger'!BZ7+'WAV Trips Cancelled by Driver '!BZ7), ('WAV Trips Completed'!BZ7+'WAV Trips Not Accepted'!BZ7+'WAV Trips Cancelled No-show'!BZ7+'WAV Trips Cancelled Passenger'!BZ7+'WAV Trips Cancelled by Driver '!BZ7),"")</f>
        <v>5</v>
      </c>
      <c r="CA7" s="26">
        <f>IF(('WAV Trips Completed'!CA7+'WAV Trips Not Accepted'!CA7+'WAV Trips Cancelled No-show'!CA7+'WAV Trips Cancelled Passenger'!CA7+'WAV Trips Cancelled by Driver '!CA7), ('WAV Trips Completed'!CA7+'WAV Trips Not Accepted'!CA7+'WAV Trips Cancelled No-show'!CA7+'WAV Trips Cancelled Passenger'!CA7+'WAV Trips Cancelled by Driver '!CA7),"")</f>
        <v>5</v>
      </c>
      <c r="CB7" s="26">
        <f>IF(('WAV Trips Completed'!CB7+'WAV Trips Not Accepted'!CB7+'WAV Trips Cancelled No-show'!CB7+'WAV Trips Cancelled Passenger'!CB7+'WAV Trips Cancelled by Driver '!CB7), ('WAV Trips Completed'!CB7+'WAV Trips Not Accepted'!CB7+'WAV Trips Cancelled No-show'!CB7+'WAV Trips Cancelled Passenger'!CB7+'WAV Trips Cancelled by Driver '!CB7),"")</f>
        <v>6</v>
      </c>
      <c r="CC7" s="26">
        <f>IF(('WAV Trips Completed'!CC7+'WAV Trips Not Accepted'!CC7+'WAV Trips Cancelled No-show'!CC7+'WAV Trips Cancelled Passenger'!CC7+'WAV Trips Cancelled by Driver '!CC7), ('WAV Trips Completed'!CC7+'WAV Trips Not Accepted'!CC7+'WAV Trips Cancelled No-show'!CC7+'WAV Trips Cancelled Passenger'!CC7+'WAV Trips Cancelled by Driver '!CC7),"")</f>
        <v>2</v>
      </c>
      <c r="CD7" s="26">
        <f>IF(('WAV Trips Completed'!CD7+'WAV Trips Not Accepted'!CD7+'WAV Trips Cancelled No-show'!CD7+'WAV Trips Cancelled Passenger'!CD7+'WAV Trips Cancelled by Driver '!CD7), ('WAV Trips Completed'!CD7+'WAV Trips Not Accepted'!CD7+'WAV Trips Cancelled No-show'!CD7+'WAV Trips Cancelled Passenger'!CD7+'WAV Trips Cancelled by Driver '!CD7),"")</f>
        <v>6</v>
      </c>
      <c r="CE7" s="26">
        <f>IF(('WAV Trips Completed'!CE7+'WAV Trips Not Accepted'!CE7+'WAV Trips Cancelled No-show'!CE7+'WAV Trips Cancelled Passenger'!CE7+'WAV Trips Cancelled by Driver '!CE7), ('WAV Trips Completed'!CE7+'WAV Trips Not Accepted'!CE7+'WAV Trips Cancelled No-show'!CE7+'WAV Trips Cancelled Passenger'!CE7+'WAV Trips Cancelled by Driver '!CE7),"")</f>
        <v>6</v>
      </c>
      <c r="CF7" s="26">
        <f>IF(('WAV Trips Completed'!CF7+'WAV Trips Not Accepted'!CF7+'WAV Trips Cancelled No-show'!CF7+'WAV Trips Cancelled Passenger'!CF7+'WAV Trips Cancelled by Driver '!CF7), ('WAV Trips Completed'!CF7+'WAV Trips Not Accepted'!CF7+'WAV Trips Cancelled No-show'!CF7+'WAV Trips Cancelled Passenger'!CF7+'WAV Trips Cancelled by Driver '!CF7),"")</f>
        <v>8</v>
      </c>
      <c r="CG7" s="26">
        <f>IF(('WAV Trips Completed'!CG7+'WAV Trips Not Accepted'!CG7+'WAV Trips Cancelled No-show'!CG7+'WAV Trips Cancelled Passenger'!CG7+'WAV Trips Cancelled by Driver '!CG7), ('WAV Trips Completed'!CG7+'WAV Trips Not Accepted'!CG7+'WAV Trips Cancelled No-show'!CG7+'WAV Trips Cancelled Passenger'!CG7+'WAV Trips Cancelled by Driver '!CG7),"")</f>
        <v>14</v>
      </c>
      <c r="CH7" s="26">
        <f>IF(('WAV Trips Completed'!CH7+'WAV Trips Not Accepted'!CH7+'WAV Trips Cancelled No-show'!CH7+'WAV Trips Cancelled Passenger'!CH7+'WAV Trips Cancelled by Driver '!CH7), ('WAV Trips Completed'!CH7+'WAV Trips Not Accepted'!CH7+'WAV Trips Cancelled No-show'!CH7+'WAV Trips Cancelled Passenger'!CH7+'WAV Trips Cancelled by Driver '!CH7),"")</f>
        <v>22</v>
      </c>
      <c r="CI7" s="26">
        <f>IF(('WAV Trips Completed'!CI7+'WAV Trips Not Accepted'!CI7+'WAV Trips Cancelled No-show'!CI7+'WAV Trips Cancelled Passenger'!CI7+'WAV Trips Cancelled by Driver '!CI7), ('WAV Trips Completed'!CI7+'WAV Trips Not Accepted'!CI7+'WAV Trips Cancelled No-show'!CI7+'WAV Trips Cancelled Passenger'!CI7+'WAV Trips Cancelled by Driver '!CI7),"")</f>
        <v>16</v>
      </c>
      <c r="CJ7" s="26">
        <f>IF(('WAV Trips Completed'!CJ7+'WAV Trips Not Accepted'!CJ7+'WAV Trips Cancelled No-show'!CJ7+'WAV Trips Cancelled Passenger'!CJ7+'WAV Trips Cancelled by Driver '!CJ7), ('WAV Trips Completed'!CJ7+'WAV Trips Not Accepted'!CJ7+'WAV Trips Cancelled No-show'!CJ7+'WAV Trips Cancelled Passenger'!CJ7+'WAV Trips Cancelled by Driver '!CJ7),"")</f>
        <v>16</v>
      </c>
      <c r="CK7" s="26">
        <f>IF(('WAV Trips Completed'!CK7+'WAV Trips Not Accepted'!CK7+'WAV Trips Cancelled No-show'!CK7+'WAV Trips Cancelled Passenger'!CK7+'WAV Trips Cancelled by Driver '!CK7), ('WAV Trips Completed'!CK7+'WAV Trips Not Accepted'!CK7+'WAV Trips Cancelled No-show'!CK7+'WAV Trips Cancelled Passenger'!CK7+'WAV Trips Cancelled by Driver '!CK7),"")</f>
        <v>11</v>
      </c>
      <c r="CL7" s="26">
        <f>IF(('WAV Trips Completed'!CL7+'WAV Trips Not Accepted'!CL7+'WAV Trips Cancelled No-show'!CL7+'WAV Trips Cancelled Passenger'!CL7+'WAV Trips Cancelled by Driver '!CL7), ('WAV Trips Completed'!CL7+'WAV Trips Not Accepted'!CL7+'WAV Trips Cancelled No-show'!CL7+'WAV Trips Cancelled Passenger'!CL7+'WAV Trips Cancelled by Driver '!CL7),"")</f>
        <v>17</v>
      </c>
      <c r="CM7" s="26">
        <f>IF(('WAV Trips Completed'!CM7+'WAV Trips Not Accepted'!CM7+'WAV Trips Cancelled No-show'!CM7+'WAV Trips Cancelled Passenger'!CM7+'WAV Trips Cancelled by Driver '!CM7), ('WAV Trips Completed'!CM7+'WAV Trips Not Accepted'!CM7+'WAV Trips Cancelled No-show'!CM7+'WAV Trips Cancelled Passenger'!CM7+'WAV Trips Cancelled by Driver '!CM7),"")</f>
        <v>13</v>
      </c>
      <c r="CN7" s="26">
        <f>IF(('WAV Trips Completed'!CN7+'WAV Trips Not Accepted'!CN7+'WAV Trips Cancelled No-show'!CN7+'WAV Trips Cancelled Passenger'!CN7+'WAV Trips Cancelled by Driver '!CN7), ('WAV Trips Completed'!CN7+'WAV Trips Not Accepted'!CN7+'WAV Trips Cancelled No-show'!CN7+'WAV Trips Cancelled Passenger'!CN7+'WAV Trips Cancelled by Driver '!CN7),"")</f>
        <v>13</v>
      </c>
      <c r="CO7" s="26">
        <f>IF(('WAV Trips Completed'!CO7+'WAV Trips Not Accepted'!CO7+'WAV Trips Cancelled No-show'!CO7+'WAV Trips Cancelled Passenger'!CO7+'WAV Trips Cancelled by Driver '!CO7), ('WAV Trips Completed'!CO7+'WAV Trips Not Accepted'!CO7+'WAV Trips Cancelled No-show'!CO7+'WAV Trips Cancelled Passenger'!CO7+'WAV Trips Cancelled by Driver '!CO7),"")</f>
        <v>6</v>
      </c>
      <c r="CP7" s="26">
        <f>IF(('WAV Trips Completed'!CP7+'WAV Trips Not Accepted'!CP7+'WAV Trips Cancelled No-show'!CP7+'WAV Trips Cancelled Passenger'!CP7+'WAV Trips Cancelled by Driver '!CP7), ('WAV Trips Completed'!CP7+'WAV Trips Not Accepted'!CP7+'WAV Trips Cancelled No-show'!CP7+'WAV Trips Cancelled Passenger'!CP7+'WAV Trips Cancelled by Driver '!CP7),"")</f>
        <v>9</v>
      </c>
      <c r="CQ7" s="26">
        <f>IF(('WAV Trips Completed'!CQ7+'WAV Trips Not Accepted'!CQ7+'WAV Trips Cancelled No-show'!CQ7+'WAV Trips Cancelled Passenger'!CQ7+'WAV Trips Cancelled by Driver '!CQ7), ('WAV Trips Completed'!CQ7+'WAV Trips Not Accepted'!CQ7+'WAV Trips Cancelled No-show'!CQ7+'WAV Trips Cancelled Passenger'!CQ7+'WAV Trips Cancelled by Driver '!CQ7),"")</f>
        <v>6</v>
      </c>
      <c r="CR7" s="26">
        <f>IF(('WAV Trips Completed'!CR7+'WAV Trips Not Accepted'!CR7+'WAV Trips Cancelled No-show'!CR7+'WAV Trips Cancelled Passenger'!CR7+'WAV Trips Cancelled by Driver '!CR7), ('WAV Trips Completed'!CR7+'WAV Trips Not Accepted'!CR7+'WAV Trips Cancelled No-show'!CR7+'WAV Trips Cancelled Passenger'!CR7+'WAV Trips Cancelled by Driver '!CR7),"")</f>
        <v>3</v>
      </c>
      <c r="CS7" s="26">
        <f>IF(('WAV Trips Completed'!CS7+'WAV Trips Not Accepted'!CS7+'WAV Trips Cancelled No-show'!CS7+'WAV Trips Cancelled Passenger'!CS7+'WAV Trips Cancelled by Driver '!CS7), ('WAV Trips Completed'!CS7+'WAV Trips Not Accepted'!CS7+'WAV Trips Cancelled No-show'!CS7+'WAV Trips Cancelled Passenger'!CS7+'WAV Trips Cancelled by Driver '!CS7),"")</f>
        <v>3</v>
      </c>
      <c r="CT7" s="26">
        <f>IF(('WAV Trips Completed'!CT7+'WAV Trips Not Accepted'!CT7+'WAV Trips Cancelled No-show'!CT7+'WAV Trips Cancelled Passenger'!CT7+'WAV Trips Cancelled by Driver '!CT7), ('WAV Trips Completed'!CT7+'WAV Trips Not Accepted'!CT7+'WAV Trips Cancelled No-show'!CT7+'WAV Trips Cancelled Passenger'!CT7+'WAV Trips Cancelled by Driver '!CT7),"")</f>
        <v>4</v>
      </c>
      <c r="CU7" s="26" t="str">
        <f>IF(('WAV Trips Completed'!CU7+'WAV Trips Not Accepted'!CU7+'WAV Trips Cancelled No-show'!CU7+'WAV Trips Cancelled Passenger'!CU7+'WAV Trips Cancelled by Driver '!CU7), ('WAV Trips Completed'!CU7+'WAV Trips Not Accepted'!CU7+'WAV Trips Cancelled No-show'!CU7+'WAV Trips Cancelled Passenger'!CU7+'WAV Trips Cancelled by Driver '!CU7),"")</f>
        <v/>
      </c>
      <c r="CV7" s="26" t="str">
        <f>IF(('WAV Trips Completed'!CV7+'WAV Trips Not Accepted'!CV7+'WAV Trips Cancelled No-show'!CV7+'WAV Trips Cancelled Passenger'!CV7+'WAV Trips Cancelled by Driver '!CV7), ('WAV Trips Completed'!CV7+'WAV Trips Not Accepted'!CV7+'WAV Trips Cancelled No-show'!CV7+'WAV Trips Cancelled Passenger'!CV7+'WAV Trips Cancelled by Driver '!CV7),"")</f>
        <v/>
      </c>
      <c r="CW7" s="26">
        <f>IF(('WAV Trips Completed'!CW7+'WAV Trips Not Accepted'!CW7+'WAV Trips Cancelled No-show'!CW7+'WAV Trips Cancelled Passenger'!CW7+'WAV Trips Cancelled by Driver '!CW7), ('WAV Trips Completed'!CW7+'WAV Trips Not Accepted'!CW7+'WAV Trips Cancelled No-show'!CW7+'WAV Trips Cancelled Passenger'!CW7+'WAV Trips Cancelled by Driver '!CW7),"")</f>
        <v>1</v>
      </c>
      <c r="CX7" s="26">
        <f>IF(('WAV Trips Completed'!CX7+'WAV Trips Not Accepted'!CX7+'WAV Trips Cancelled No-show'!CX7+'WAV Trips Cancelled Passenger'!CX7+'WAV Trips Cancelled by Driver '!CX7), ('WAV Trips Completed'!CX7+'WAV Trips Not Accepted'!CX7+'WAV Trips Cancelled No-show'!CX7+'WAV Trips Cancelled Passenger'!CX7+'WAV Trips Cancelled by Driver '!CX7),"")</f>
        <v>1</v>
      </c>
      <c r="CY7" s="26">
        <f>IF(('WAV Trips Completed'!CY7+'WAV Trips Not Accepted'!CY7+'WAV Trips Cancelled No-show'!CY7+'WAV Trips Cancelled Passenger'!CY7+'WAV Trips Cancelled by Driver '!CY7), ('WAV Trips Completed'!CY7+'WAV Trips Not Accepted'!CY7+'WAV Trips Cancelled No-show'!CY7+'WAV Trips Cancelled Passenger'!CY7+'WAV Trips Cancelled by Driver '!CY7),"")</f>
        <v>3</v>
      </c>
      <c r="CZ7" s="26">
        <f>IF(('WAV Trips Completed'!CZ7+'WAV Trips Not Accepted'!CZ7+'WAV Trips Cancelled No-show'!CZ7+'WAV Trips Cancelled Passenger'!CZ7+'WAV Trips Cancelled by Driver '!CZ7), ('WAV Trips Completed'!CZ7+'WAV Trips Not Accepted'!CZ7+'WAV Trips Cancelled No-show'!CZ7+'WAV Trips Cancelled Passenger'!CZ7+'WAV Trips Cancelled by Driver '!CZ7),"")</f>
        <v>1</v>
      </c>
      <c r="DA7" s="26">
        <f>IF(('WAV Trips Completed'!DA7+'WAV Trips Not Accepted'!DA7+'WAV Trips Cancelled No-show'!DA7+'WAV Trips Cancelled Passenger'!DA7+'WAV Trips Cancelled by Driver '!DA7), ('WAV Trips Completed'!DA7+'WAV Trips Not Accepted'!DA7+'WAV Trips Cancelled No-show'!DA7+'WAV Trips Cancelled Passenger'!DA7+'WAV Trips Cancelled by Driver '!DA7),"")</f>
        <v>2</v>
      </c>
      <c r="DB7" s="26">
        <f>IF(('WAV Trips Completed'!DB7+'WAV Trips Not Accepted'!DB7+'WAV Trips Cancelled No-show'!DB7+'WAV Trips Cancelled Passenger'!DB7+'WAV Trips Cancelled by Driver '!DB7), ('WAV Trips Completed'!DB7+'WAV Trips Not Accepted'!DB7+'WAV Trips Cancelled No-show'!DB7+'WAV Trips Cancelled Passenger'!DB7+'WAV Trips Cancelled by Driver '!DB7),"")</f>
        <v>14</v>
      </c>
      <c r="DC7" s="26">
        <f>IF(('WAV Trips Completed'!DC7+'WAV Trips Not Accepted'!DC7+'WAV Trips Cancelled No-show'!DC7+'WAV Trips Cancelled Passenger'!DC7+'WAV Trips Cancelled by Driver '!DC7), ('WAV Trips Completed'!DC7+'WAV Trips Not Accepted'!DC7+'WAV Trips Cancelled No-show'!DC7+'WAV Trips Cancelled Passenger'!DC7+'WAV Trips Cancelled by Driver '!DC7),"")</f>
        <v>10</v>
      </c>
      <c r="DD7" s="26">
        <f>IF(('WAV Trips Completed'!DD7+'WAV Trips Not Accepted'!DD7+'WAV Trips Cancelled No-show'!DD7+'WAV Trips Cancelled Passenger'!DD7+'WAV Trips Cancelled by Driver '!DD7), ('WAV Trips Completed'!DD7+'WAV Trips Not Accepted'!DD7+'WAV Trips Cancelled No-show'!DD7+'WAV Trips Cancelled Passenger'!DD7+'WAV Trips Cancelled by Driver '!DD7),"")</f>
        <v>17</v>
      </c>
      <c r="DE7" s="26">
        <f>IF(('WAV Trips Completed'!DE7+'WAV Trips Not Accepted'!DE7+'WAV Trips Cancelled No-show'!DE7+'WAV Trips Cancelled Passenger'!DE7+'WAV Trips Cancelled by Driver '!DE7), ('WAV Trips Completed'!DE7+'WAV Trips Not Accepted'!DE7+'WAV Trips Cancelled No-show'!DE7+'WAV Trips Cancelled Passenger'!DE7+'WAV Trips Cancelled by Driver '!DE7),"")</f>
        <v>29</v>
      </c>
      <c r="DF7" s="26">
        <f>IF(('WAV Trips Completed'!DF7+'WAV Trips Not Accepted'!DF7+'WAV Trips Cancelled No-show'!DF7+'WAV Trips Cancelled Passenger'!DF7+'WAV Trips Cancelled by Driver '!DF7), ('WAV Trips Completed'!DF7+'WAV Trips Not Accepted'!DF7+'WAV Trips Cancelled No-show'!DF7+'WAV Trips Cancelled Passenger'!DF7+'WAV Trips Cancelled by Driver '!DF7),"")</f>
        <v>26</v>
      </c>
      <c r="DG7" s="26">
        <f>IF(('WAV Trips Completed'!DG7+'WAV Trips Not Accepted'!DG7+'WAV Trips Cancelled No-show'!DG7+'WAV Trips Cancelled Passenger'!DG7+'WAV Trips Cancelled by Driver '!DG7), ('WAV Trips Completed'!DG7+'WAV Trips Not Accepted'!DG7+'WAV Trips Cancelled No-show'!DG7+'WAV Trips Cancelled Passenger'!DG7+'WAV Trips Cancelled by Driver '!DG7),"")</f>
        <v>23</v>
      </c>
      <c r="DH7" s="26">
        <f>IF(('WAV Trips Completed'!DH7+'WAV Trips Not Accepted'!DH7+'WAV Trips Cancelled No-show'!DH7+'WAV Trips Cancelled Passenger'!DH7+'WAV Trips Cancelled by Driver '!DH7), ('WAV Trips Completed'!DH7+'WAV Trips Not Accepted'!DH7+'WAV Trips Cancelled No-show'!DH7+'WAV Trips Cancelled Passenger'!DH7+'WAV Trips Cancelled by Driver '!DH7),"")</f>
        <v>20</v>
      </c>
      <c r="DI7" s="26">
        <f>IF(('WAV Trips Completed'!DI7+'WAV Trips Not Accepted'!DI7+'WAV Trips Cancelled No-show'!DI7+'WAV Trips Cancelled Passenger'!DI7+'WAV Trips Cancelled by Driver '!DI7), ('WAV Trips Completed'!DI7+'WAV Trips Not Accepted'!DI7+'WAV Trips Cancelled No-show'!DI7+'WAV Trips Cancelled Passenger'!DI7+'WAV Trips Cancelled by Driver '!DI7),"")</f>
        <v>15</v>
      </c>
      <c r="DJ7" s="26">
        <f>IF(('WAV Trips Completed'!DJ7+'WAV Trips Not Accepted'!DJ7+'WAV Trips Cancelled No-show'!DJ7+'WAV Trips Cancelled Passenger'!DJ7+'WAV Trips Cancelled by Driver '!DJ7), ('WAV Trips Completed'!DJ7+'WAV Trips Not Accepted'!DJ7+'WAV Trips Cancelled No-show'!DJ7+'WAV Trips Cancelled Passenger'!DJ7+'WAV Trips Cancelled by Driver '!DJ7),"")</f>
        <v>24</v>
      </c>
      <c r="DK7" s="26">
        <f>IF(('WAV Trips Completed'!DK7+'WAV Trips Not Accepted'!DK7+'WAV Trips Cancelled No-show'!DK7+'WAV Trips Cancelled Passenger'!DK7+'WAV Trips Cancelled by Driver '!DK7), ('WAV Trips Completed'!DK7+'WAV Trips Not Accepted'!DK7+'WAV Trips Cancelled No-show'!DK7+'WAV Trips Cancelled Passenger'!DK7+'WAV Trips Cancelled by Driver '!DK7),"")</f>
        <v>20</v>
      </c>
      <c r="DL7" s="26">
        <f>IF(('WAV Trips Completed'!DL7+'WAV Trips Not Accepted'!DL7+'WAV Trips Cancelled No-show'!DL7+'WAV Trips Cancelled Passenger'!DL7+'WAV Trips Cancelled by Driver '!DL7), ('WAV Trips Completed'!DL7+'WAV Trips Not Accepted'!DL7+'WAV Trips Cancelled No-show'!DL7+'WAV Trips Cancelled Passenger'!DL7+'WAV Trips Cancelled by Driver '!DL7),"")</f>
        <v>10</v>
      </c>
      <c r="DM7" s="26">
        <f>IF(('WAV Trips Completed'!DM7+'WAV Trips Not Accepted'!DM7+'WAV Trips Cancelled No-show'!DM7+'WAV Trips Cancelled Passenger'!DM7+'WAV Trips Cancelled by Driver '!DM7), ('WAV Trips Completed'!DM7+'WAV Trips Not Accepted'!DM7+'WAV Trips Cancelled No-show'!DM7+'WAV Trips Cancelled Passenger'!DM7+'WAV Trips Cancelled by Driver '!DM7),"")</f>
        <v>12</v>
      </c>
      <c r="DN7" s="26">
        <f>IF(('WAV Trips Completed'!DN7+'WAV Trips Not Accepted'!DN7+'WAV Trips Cancelled No-show'!DN7+'WAV Trips Cancelled Passenger'!DN7+'WAV Trips Cancelled by Driver '!DN7), ('WAV Trips Completed'!DN7+'WAV Trips Not Accepted'!DN7+'WAV Trips Cancelled No-show'!DN7+'WAV Trips Cancelled Passenger'!DN7+'WAV Trips Cancelled by Driver '!DN7),"")</f>
        <v>8</v>
      </c>
      <c r="DO7" s="26">
        <f>IF(('WAV Trips Completed'!DO7+'WAV Trips Not Accepted'!DO7+'WAV Trips Cancelled No-show'!DO7+'WAV Trips Cancelled Passenger'!DO7+'WAV Trips Cancelled by Driver '!DO7), ('WAV Trips Completed'!DO7+'WAV Trips Not Accepted'!DO7+'WAV Trips Cancelled No-show'!DO7+'WAV Trips Cancelled Passenger'!DO7+'WAV Trips Cancelled by Driver '!DO7),"")</f>
        <v>13</v>
      </c>
      <c r="DP7" s="26">
        <f>IF(('WAV Trips Completed'!DP7+'WAV Trips Not Accepted'!DP7+'WAV Trips Cancelled No-show'!DP7+'WAV Trips Cancelled Passenger'!DP7+'WAV Trips Cancelled by Driver '!DP7), ('WAV Trips Completed'!DP7+'WAV Trips Not Accepted'!DP7+'WAV Trips Cancelled No-show'!DP7+'WAV Trips Cancelled Passenger'!DP7+'WAV Trips Cancelled by Driver '!DP7),"")</f>
        <v>5</v>
      </c>
      <c r="DQ7" s="26">
        <f>IF(('WAV Trips Completed'!DQ7+'WAV Trips Not Accepted'!DQ7+'WAV Trips Cancelled No-show'!DQ7+'WAV Trips Cancelled Passenger'!DQ7+'WAV Trips Cancelled by Driver '!DQ7), ('WAV Trips Completed'!DQ7+'WAV Trips Not Accepted'!DQ7+'WAV Trips Cancelled No-show'!DQ7+'WAV Trips Cancelled Passenger'!DQ7+'WAV Trips Cancelled by Driver '!DQ7),"")</f>
        <v>10</v>
      </c>
      <c r="DR7" s="26">
        <f>IF(('WAV Trips Completed'!DR7+'WAV Trips Not Accepted'!DR7+'WAV Trips Cancelled No-show'!DR7+'WAV Trips Cancelled Passenger'!DR7+'WAV Trips Cancelled by Driver '!DR7), ('WAV Trips Completed'!DR7+'WAV Trips Not Accepted'!DR7+'WAV Trips Cancelled No-show'!DR7+'WAV Trips Cancelled Passenger'!DR7+'WAV Trips Cancelled by Driver '!DR7),"")</f>
        <v>7</v>
      </c>
      <c r="DS7" s="26" t="str">
        <f>IF(('WAV Trips Completed'!DS7+'WAV Trips Not Accepted'!DS7+'WAV Trips Cancelled No-show'!DS7+'WAV Trips Cancelled Passenger'!DS7+'WAV Trips Cancelled by Driver '!DS7), ('WAV Trips Completed'!DS7+'WAV Trips Not Accepted'!DS7+'WAV Trips Cancelled No-show'!DS7+'WAV Trips Cancelled Passenger'!DS7+'WAV Trips Cancelled by Driver '!DS7),"")</f>
        <v/>
      </c>
      <c r="DT7" s="26" t="str">
        <f>IF(('WAV Trips Completed'!DT7+'WAV Trips Not Accepted'!DT7+'WAV Trips Cancelled No-show'!DT7+'WAV Trips Cancelled Passenger'!DT7+'WAV Trips Cancelled by Driver '!DT7), ('WAV Trips Completed'!DT7+'WAV Trips Not Accepted'!DT7+'WAV Trips Cancelled No-show'!DT7+'WAV Trips Cancelled Passenger'!DT7+'WAV Trips Cancelled by Driver '!DT7),"")</f>
        <v/>
      </c>
      <c r="DU7" s="26">
        <f>IF(('WAV Trips Completed'!DU7+'WAV Trips Not Accepted'!DU7+'WAV Trips Cancelled No-show'!DU7+'WAV Trips Cancelled Passenger'!DU7+'WAV Trips Cancelled by Driver '!DU7), ('WAV Trips Completed'!DU7+'WAV Trips Not Accepted'!DU7+'WAV Trips Cancelled No-show'!DU7+'WAV Trips Cancelled Passenger'!DU7+'WAV Trips Cancelled by Driver '!DU7),"")</f>
        <v>2</v>
      </c>
      <c r="DV7" s="26" t="str">
        <f>IF(('WAV Trips Completed'!DV7+'WAV Trips Not Accepted'!DV7+'WAV Trips Cancelled No-show'!DV7+'WAV Trips Cancelled Passenger'!DV7+'WAV Trips Cancelled by Driver '!DV7), ('WAV Trips Completed'!DV7+'WAV Trips Not Accepted'!DV7+'WAV Trips Cancelled No-show'!DV7+'WAV Trips Cancelled Passenger'!DV7+'WAV Trips Cancelled by Driver '!DV7),"")</f>
        <v/>
      </c>
      <c r="DW7" s="26" t="str">
        <f>IF(('WAV Trips Completed'!DW7+'WAV Trips Not Accepted'!DW7+'WAV Trips Cancelled No-show'!DW7+'WAV Trips Cancelled Passenger'!DW7+'WAV Trips Cancelled by Driver '!DW7), ('WAV Trips Completed'!DW7+'WAV Trips Not Accepted'!DW7+'WAV Trips Cancelled No-show'!DW7+'WAV Trips Cancelled Passenger'!DW7+'WAV Trips Cancelled by Driver '!DW7),"")</f>
        <v/>
      </c>
      <c r="DX7" s="26">
        <f>IF(('WAV Trips Completed'!DX7+'WAV Trips Not Accepted'!DX7+'WAV Trips Cancelled No-show'!DX7+'WAV Trips Cancelled Passenger'!DX7+'WAV Trips Cancelled by Driver '!DX7), ('WAV Trips Completed'!DX7+'WAV Trips Not Accepted'!DX7+'WAV Trips Cancelled No-show'!DX7+'WAV Trips Cancelled Passenger'!DX7+'WAV Trips Cancelled by Driver '!DX7),"")</f>
        <v>5</v>
      </c>
      <c r="DY7" s="26">
        <f>IF(('WAV Trips Completed'!DY7+'WAV Trips Not Accepted'!DY7+'WAV Trips Cancelled No-show'!DY7+'WAV Trips Cancelled Passenger'!DY7+'WAV Trips Cancelled by Driver '!DY7), ('WAV Trips Completed'!DY7+'WAV Trips Not Accepted'!DY7+'WAV Trips Cancelled No-show'!DY7+'WAV Trips Cancelled Passenger'!DY7+'WAV Trips Cancelled by Driver '!DY7),"")</f>
        <v>2</v>
      </c>
      <c r="DZ7" s="26">
        <f>IF(('WAV Trips Completed'!DZ7+'WAV Trips Not Accepted'!DZ7+'WAV Trips Cancelled No-show'!DZ7+'WAV Trips Cancelled Passenger'!DZ7+'WAV Trips Cancelled by Driver '!DZ7), ('WAV Trips Completed'!DZ7+'WAV Trips Not Accepted'!DZ7+'WAV Trips Cancelled No-show'!DZ7+'WAV Trips Cancelled Passenger'!DZ7+'WAV Trips Cancelled by Driver '!DZ7),"")</f>
        <v>4</v>
      </c>
      <c r="EA7" s="26">
        <f>IF(('WAV Trips Completed'!EA7+'WAV Trips Not Accepted'!EA7+'WAV Trips Cancelled No-show'!EA7+'WAV Trips Cancelled Passenger'!EA7+'WAV Trips Cancelled by Driver '!EA7), ('WAV Trips Completed'!EA7+'WAV Trips Not Accepted'!EA7+'WAV Trips Cancelled No-show'!EA7+'WAV Trips Cancelled Passenger'!EA7+'WAV Trips Cancelled by Driver '!EA7),"")</f>
        <v>7</v>
      </c>
      <c r="EB7" s="26">
        <f>IF(('WAV Trips Completed'!EB7+'WAV Trips Not Accepted'!EB7+'WAV Trips Cancelled No-show'!EB7+'WAV Trips Cancelled Passenger'!EB7+'WAV Trips Cancelled by Driver '!EB7), ('WAV Trips Completed'!EB7+'WAV Trips Not Accepted'!EB7+'WAV Trips Cancelled No-show'!EB7+'WAV Trips Cancelled Passenger'!EB7+'WAV Trips Cancelled by Driver '!EB7),"")</f>
        <v>1</v>
      </c>
      <c r="EC7" s="26">
        <f>IF(('WAV Trips Completed'!EC7+'WAV Trips Not Accepted'!EC7+'WAV Trips Cancelled No-show'!EC7+'WAV Trips Cancelled Passenger'!EC7+'WAV Trips Cancelled by Driver '!EC7), ('WAV Trips Completed'!EC7+'WAV Trips Not Accepted'!EC7+'WAV Trips Cancelled No-show'!EC7+'WAV Trips Cancelled Passenger'!EC7+'WAV Trips Cancelled by Driver '!EC7),"")</f>
        <v>2</v>
      </c>
      <c r="ED7" s="26">
        <f>IF(('WAV Trips Completed'!ED7+'WAV Trips Not Accepted'!ED7+'WAV Trips Cancelled No-show'!ED7+'WAV Trips Cancelled Passenger'!ED7+'WAV Trips Cancelled by Driver '!ED7), ('WAV Trips Completed'!ED7+'WAV Trips Not Accepted'!ED7+'WAV Trips Cancelled No-show'!ED7+'WAV Trips Cancelled Passenger'!ED7+'WAV Trips Cancelled by Driver '!ED7),"")</f>
        <v>12</v>
      </c>
      <c r="EE7" s="26">
        <f>IF(('WAV Trips Completed'!EE7+'WAV Trips Not Accepted'!EE7+'WAV Trips Cancelled No-show'!EE7+'WAV Trips Cancelled Passenger'!EE7+'WAV Trips Cancelled by Driver '!EE7), ('WAV Trips Completed'!EE7+'WAV Trips Not Accepted'!EE7+'WAV Trips Cancelled No-show'!EE7+'WAV Trips Cancelled Passenger'!EE7+'WAV Trips Cancelled by Driver '!EE7),"")</f>
        <v>32</v>
      </c>
      <c r="EF7" s="26">
        <f>IF(('WAV Trips Completed'!EF7+'WAV Trips Not Accepted'!EF7+'WAV Trips Cancelled No-show'!EF7+'WAV Trips Cancelled Passenger'!EF7+'WAV Trips Cancelled by Driver '!EF7), ('WAV Trips Completed'!EF7+'WAV Trips Not Accepted'!EF7+'WAV Trips Cancelled No-show'!EF7+'WAV Trips Cancelled Passenger'!EF7+'WAV Trips Cancelled by Driver '!EF7),"")</f>
        <v>20</v>
      </c>
      <c r="EG7" s="26">
        <f>IF(('WAV Trips Completed'!EG7+'WAV Trips Not Accepted'!EG7+'WAV Trips Cancelled No-show'!EG7+'WAV Trips Cancelled Passenger'!EG7+'WAV Trips Cancelled by Driver '!EG7), ('WAV Trips Completed'!EG7+'WAV Trips Not Accepted'!EG7+'WAV Trips Cancelled No-show'!EG7+'WAV Trips Cancelled Passenger'!EG7+'WAV Trips Cancelled by Driver '!EG7),"")</f>
        <v>12</v>
      </c>
      <c r="EH7" s="26">
        <f>IF(('WAV Trips Completed'!EH7+'WAV Trips Not Accepted'!EH7+'WAV Trips Cancelled No-show'!EH7+'WAV Trips Cancelled Passenger'!EH7+'WAV Trips Cancelled by Driver '!EH7), ('WAV Trips Completed'!EH7+'WAV Trips Not Accepted'!EH7+'WAV Trips Cancelled No-show'!EH7+'WAV Trips Cancelled Passenger'!EH7+'WAV Trips Cancelled by Driver '!EH7),"")</f>
        <v>12</v>
      </c>
      <c r="EI7" s="26">
        <f>IF(('WAV Trips Completed'!EI7+'WAV Trips Not Accepted'!EI7+'WAV Trips Cancelled No-show'!EI7+'WAV Trips Cancelled Passenger'!EI7+'WAV Trips Cancelled by Driver '!EI7), ('WAV Trips Completed'!EI7+'WAV Trips Not Accepted'!EI7+'WAV Trips Cancelled No-show'!EI7+'WAV Trips Cancelled Passenger'!EI7+'WAV Trips Cancelled by Driver '!EI7),"")</f>
        <v>12</v>
      </c>
      <c r="EJ7" s="26">
        <f>IF(('WAV Trips Completed'!EJ7+'WAV Trips Not Accepted'!EJ7+'WAV Trips Cancelled No-show'!EJ7+'WAV Trips Cancelled Passenger'!EJ7+'WAV Trips Cancelled by Driver '!EJ7), ('WAV Trips Completed'!EJ7+'WAV Trips Not Accepted'!EJ7+'WAV Trips Cancelled No-show'!EJ7+'WAV Trips Cancelled Passenger'!EJ7+'WAV Trips Cancelled by Driver '!EJ7),"")</f>
        <v>14</v>
      </c>
      <c r="EK7" s="26">
        <f>IF(('WAV Trips Completed'!EK7+'WAV Trips Not Accepted'!EK7+'WAV Trips Cancelled No-show'!EK7+'WAV Trips Cancelled Passenger'!EK7+'WAV Trips Cancelled by Driver '!EK7), ('WAV Trips Completed'!EK7+'WAV Trips Not Accepted'!EK7+'WAV Trips Cancelled No-show'!EK7+'WAV Trips Cancelled Passenger'!EK7+'WAV Trips Cancelled by Driver '!EK7),"")</f>
        <v>14</v>
      </c>
      <c r="EL7" s="26">
        <f>IF(('WAV Trips Completed'!EL7+'WAV Trips Not Accepted'!EL7+'WAV Trips Cancelled No-show'!EL7+'WAV Trips Cancelled Passenger'!EL7+'WAV Trips Cancelled by Driver '!EL7), ('WAV Trips Completed'!EL7+'WAV Trips Not Accepted'!EL7+'WAV Trips Cancelled No-show'!EL7+'WAV Trips Cancelled Passenger'!EL7+'WAV Trips Cancelled by Driver '!EL7),"")</f>
        <v>13</v>
      </c>
      <c r="EM7" s="26">
        <f>IF(('WAV Trips Completed'!EM7+'WAV Trips Not Accepted'!EM7+'WAV Trips Cancelled No-show'!EM7+'WAV Trips Cancelled Passenger'!EM7+'WAV Trips Cancelled by Driver '!EM7), ('WAV Trips Completed'!EM7+'WAV Trips Not Accepted'!EM7+'WAV Trips Cancelled No-show'!EM7+'WAV Trips Cancelled Passenger'!EM7+'WAV Trips Cancelled by Driver '!EM7),"")</f>
        <v>6</v>
      </c>
      <c r="EN7" s="26">
        <f>IF(('WAV Trips Completed'!EN7+'WAV Trips Not Accepted'!EN7+'WAV Trips Cancelled No-show'!EN7+'WAV Trips Cancelled Passenger'!EN7+'WAV Trips Cancelled by Driver '!EN7), ('WAV Trips Completed'!EN7+'WAV Trips Not Accepted'!EN7+'WAV Trips Cancelled No-show'!EN7+'WAV Trips Cancelled Passenger'!EN7+'WAV Trips Cancelled by Driver '!EN7),"")</f>
        <v>13</v>
      </c>
      <c r="EO7" s="26">
        <f>IF(('WAV Trips Completed'!EO7+'WAV Trips Not Accepted'!EO7+'WAV Trips Cancelled No-show'!EO7+'WAV Trips Cancelled Passenger'!EO7+'WAV Trips Cancelled by Driver '!EO7), ('WAV Trips Completed'!EO7+'WAV Trips Not Accepted'!EO7+'WAV Trips Cancelled No-show'!EO7+'WAV Trips Cancelled Passenger'!EO7+'WAV Trips Cancelled by Driver '!EO7),"")</f>
        <v>12</v>
      </c>
      <c r="EP7" s="26">
        <f>IF(('WAV Trips Completed'!EP7+'WAV Trips Not Accepted'!EP7+'WAV Trips Cancelled No-show'!EP7+'WAV Trips Cancelled Passenger'!EP7+'WAV Trips Cancelled by Driver '!EP7), ('WAV Trips Completed'!EP7+'WAV Trips Not Accepted'!EP7+'WAV Trips Cancelled No-show'!EP7+'WAV Trips Cancelled Passenger'!EP7+'WAV Trips Cancelled by Driver '!EP7),"")</f>
        <v>4</v>
      </c>
      <c r="EQ7" s="26">
        <f>IF(('WAV Trips Completed'!EQ7+'WAV Trips Not Accepted'!EQ7+'WAV Trips Cancelled No-show'!EQ7+'WAV Trips Cancelled Passenger'!EQ7+'WAV Trips Cancelled by Driver '!EQ7), ('WAV Trips Completed'!EQ7+'WAV Trips Not Accepted'!EQ7+'WAV Trips Cancelled No-show'!EQ7+'WAV Trips Cancelled Passenger'!EQ7+'WAV Trips Cancelled by Driver '!EQ7),"")</f>
        <v>1</v>
      </c>
      <c r="ER7" s="26" t="str">
        <f>IF(('WAV Trips Completed'!ER7+'WAV Trips Not Accepted'!ER7+'WAV Trips Cancelled No-show'!ER7+'WAV Trips Cancelled Passenger'!ER7+'WAV Trips Cancelled by Driver '!ER7), ('WAV Trips Completed'!ER7+'WAV Trips Not Accepted'!ER7+'WAV Trips Cancelled No-show'!ER7+'WAV Trips Cancelled Passenger'!ER7+'WAV Trips Cancelled by Driver '!ER7),"")</f>
        <v/>
      </c>
      <c r="ES7" s="26">
        <f>IF(('WAV Trips Completed'!ES7+'WAV Trips Not Accepted'!ES7+'WAV Trips Cancelled No-show'!ES7+'WAV Trips Cancelled Passenger'!ES7+'WAV Trips Cancelled by Driver '!ES7), ('WAV Trips Completed'!ES7+'WAV Trips Not Accepted'!ES7+'WAV Trips Cancelled No-show'!ES7+'WAV Trips Cancelled Passenger'!ES7+'WAV Trips Cancelled by Driver '!ES7),"")</f>
        <v>2</v>
      </c>
      <c r="ET7" s="26" t="str">
        <f>IF(('WAV Trips Completed'!ET7+'WAV Trips Not Accepted'!ET7+'WAV Trips Cancelled No-show'!ET7+'WAV Trips Cancelled Passenger'!ET7+'WAV Trips Cancelled by Driver '!ET7), ('WAV Trips Completed'!ET7+'WAV Trips Not Accepted'!ET7+'WAV Trips Cancelled No-show'!ET7+'WAV Trips Cancelled Passenger'!ET7+'WAV Trips Cancelled by Driver '!ET7),"")</f>
        <v/>
      </c>
      <c r="EU7" s="26" t="str">
        <f>IF(('WAV Trips Completed'!EU7+'WAV Trips Not Accepted'!EU7+'WAV Trips Cancelled No-show'!EU7+'WAV Trips Cancelled Passenger'!EU7+'WAV Trips Cancelled by Driver '!EU7), ('WAV Trips Completed'!EU7+'WAV Trips Not Accepted'!EU7+'WAV Trips Cancelled No-show'!EU7+'WAV Trips Cancelled Passenger'!EU7+'WAV Trips Cancelled by Driver '!EU7),"")</f>
        <v/>
      </c>
      <c r="EV7" s="26" t="str">
        <f>IF(('WAV Trips Completed'!EV7+'WAV Trips Not Accepted'!EV7+'WAV Trips Cancelled No-show'!EV7+'WAV Trips Cancelled Passenger'!EV7+'WAV Trips Cancelled by Driver '!EV7), ('WAV Trips Completed'!EV7+'WAV Trips Not Accepted'!EV7+'WAV Trips Cancelled No-show'!EV7+'WAV Trips Cancelled Passenger'!EV7+'WAV Trips Cancelled by Driver '!EV7),"")</f>
        <v/>
      </c>
      <c r="EW7" s="26" t="str">
        <f>IF(('WAV Trips Completed'!EW7+'WAV Trips Not Accepted'!EW7+'WAV Trips Cancelled No-show'!EW7+'WAV Trips Cancelled Passenger'!EW7+'WAV Trips Cancelled by Driver '!EW7), ('WAV Trips Completed'!EW7+'WAV Trips Not Accepted'!EW7+'WAV Trips Cancelled No-show'!EW7+'WAV Trips Cancelled Passenger'!EW7+'WAV Trips Cancelled by Driver '!EW7),"")</f>
        <v/>
      </c>
      <c r="EX7" s="26" t="str">
        <f>IF(('WAV Trips Completed'!EX7+'WAV Trips Not Accepted'!EX7+'WAV Trips Cancelled No-show'!EX7+'WAV Trips Cancelled Passenger'!EX7+'WAV Trips Cancelled by Driver '!EX7), ('WAV Trips Completed'!EX7+'WAV Trips Not Accepted'!EX7+'WAV Trips Cancelled No-show'!EX7+'WAV Trips Cancelled Passenger'!EX7+'WAV Trips Cancelled by Driver '!EX7),"")</f>
        <v/>
      </c>
      <c r="EY7" s="26">
        <f>IF(('WAV Trips Completed'!EY7+'WAV Trips Not Accepted'!EY7+'WAV Trips Cancelled No-show'!EY7+'WAV Trips Cancelled Passenger'!EY7+'WAV Trips Cancelled by Driver '!EY7), ('WAV Trips Completed'!EY7+'WAV Trips Not Accepted'!EY7+'WAV Trips Cancelled No-show'!EY7+'WAV Trips Cancelled Passenger'!EY7+'WAV Trips Cancelled by Driver '!EY7),"")</f>
        <v>1</v>
      </c>
      <c r="EZ7" s="26">
        <f>IF(('WAV Trips Completed'!EZ7+'WAV Trips Not Accepted'!EZ7+'WAV Trips Cancelled No-show'!EZ7+'WAV Trips Cancelled Passenger'!EZ7+'WAV Trips Cancelled by Driver '!EZ7), ('WAV Trips Completed'!EZ7+'WAV Trips Not Accepted'!EZ7+'WAV Trips Cancelled No-show'!EZ7+'WAV Trips Cancelled Passenger'!EZ7+'WAV Trips Cancelled by Driver '!EZ7),"")</f>
        <v>3</v>
      </c>
      <c r="FA7" s="26">
        <f>IF(('WAV Trips Completed'!FA7+'WAV Trips Not Accepted'!FA7+'WAV Trips Cancelled No-show'!FA7+'WAV Trips Cancelled Passenger'!FA7+'WAV Trips Cancelled by Driver '!FA7), ('WAV Trips Completed'!FA7+'WAV Trips Not Accepted'!FA7+'WAV Trips Cancelled No-show'!FA7+'WAV Trips Cancelled Passenger'!FA7+'WAV Trips Cancelled by Driver '!FA7),"")</f>
        <v>4</v>
      </c>
      <c r="FB7" s="26">
        <f>IF(('WAV Trips Completed'!FB7+'WAV Trips Not Accepted'!FB7+'WAV Trips Cancelled No-show'!FB7+'WAV Trips Cancelled Passenger'!FB7+'WAV Trips Cancelled by Driver '!FB7), ('WAV Trips Completed'!FB7+'WAV Trips Not Accepted'!FB7+'WAV Trips Cancelled No-show'!FB7+'WAV Trips Cancelled Passenger'!FB7+'WAV Trips Cancelled by Driver '!FB7),"")</f>
        <v>9</v>
      </c>
      <c r="FC7" s="26">
        <f>IF(('WAV Trips Completed'!FC7+'WAV Trips Not Accepted'!FC7+'WAV Trips Cancelled No-show'!FC7+'WAV Trips Cancelled Passenger'!FC7+'WAV Trips Cancelled by Driver '!FC7), ('WAV Trips Completed'!FC7+'WAV Trips Not Accepted'!FC7+'WAV Trips Cancelled No-show'!FC7+'WAV Trips Cancelled Passenger'!FC7+'WAV Trips Cancelled by Driver '!FC7),"")</f>
        <v>6</v>
      </c>
      <c r="FD7" s="26">
        <f>IF(('WAV Trips Completed'!FD7+'WAV Trips Not Accepted'!FD7+'WAV Trips Cancelled No-show'!FD7+'WAV Trips Cancelled Passenger'!FD7+'WAV Trips Cancelled by Driver '!FD7), ('WAV Trips Completed'!FD7+'WAV Trips Not Accepted'!FD7+'WAV Trips Cancelled No-show'!FD7+'WAV Trips Cancelled Passenger'!FD7+'WAV Trips Cancelled by Driver '!FD7),"")</f>
        <v>15</v>
      </c>
      <c r="FE7" s="26">
        <f>IF(('WAV Trips Completed'!FE7+'WAV Trips Not Accepted'!FE7+'WAV Trips Cancelled No-show'!FE7+'WAV Trips Cancelled Passenger'!FE7+'WAV Trips Cancelled by Driver '!FE7), ('WAV Trips Completed'!FE7+'WAV Trips Not Accepted'!FE7+'WAV Trips Cancelled No-show'!FE7+'WAV Trips Cancelled Passenger'!FE7+'WAV Trips Cancelled by Driver '!FE7),"")</f>
        <v>11</v>
      </c>
      <c r="FF7" s="26">
        <f>IF(('WAV Trips Completed'!FF7+'WAV Trips Not Accepted'!FF7+'WAV Trips Cancelled No-show'!FF7+'WAV Trips Cancelled Passenger'!FF7+'WAV Trips Cancelled by Driver '!FF7), ('WAV Trips Completed'!FF7+'WAV Trips Not Accepted'!FF7+'WAV Trips Cancelled No-show'!FF7+'WAV Trips Cancelled Passenger'!FF7+'WAV Trips Cancelled by Driver '!FF7),"")</f>
        <v>10</v>
      </c>
      <c r="FG7" s="26">
        <f>IF(('WAV Trips Completed'!FG7+'WAV Trips Not Accepted'!FG7+'WAV Trips Cancelled No-show'!FG7+'WAV Trips Cancelled Passenger'!FG7+'WAV Trips Cancelled by Driver '!FG7), ('WAV Trips Completed'!FG7+'WAV Trips Not Accepted'!FG7+'WAV Trips Cancelled No-show'!FG7+'WAV Trips Cancelled Passenger'!FG7+'WAV Trips Cancelled by Driver '!FG7),"")</f>
        <v>9</v>
      </c>
      <c r="FH7" s="26">
        <f>IF(('WAV Trips Completed'!FH7+'WAV Trips Not Accepted'!FH7+'WAV Trips Cancelled No-show'!FH7+'WAV Trips Cancelled Passenger'!FH7+'WAV Trips Cancelled by Driver '!FH7), ('WAV Trips Completed'!FH7+'WAV Trips Not Accepted'!FH7+'WAV Trips Cancelled No-show'!FH7+'WAV Trips Cancelled Passenger'!FH7+'WAV Trips Cancelled by Driver '!FH7),"")</f>
        <v>8</v>
      </c>
      <c r="FI7" s="26">
        <f>IF(('WAV Trips Completed'!FI7+'WAV Trips Not Accepted'!FI7+'WAV Trips Cancelled No-show'!FI7+'WAV Trips Cancelled Passenger'!FI7+'WAV Trips Cancelled by Driver '!FI7), ('WAV Trips Completed'!FI7+'WAV Trips Not Accepted'!FI7+'WAV Trips Cancelled No-show'!FI7+'WAV Trips Cancelled Passenger'!FI7+'WAV Trips Cancelled by Driver '!FI7),"")</f>
        <v>12</v>
      </c>
      <c r="FJ7" s="26">
        <f>IF(('WAV Trips Completed'!FJ7+'WAV Trips Not Accepted'!FJ7+'WAV Trips Cancelled No-show'!FJ7+'WAV Trips Cancelled Passenger'!FJ7+'WAV Trips Cancelled by Driver '!FJ7), ('WAV Trips Completed'!FJ7+'WAV Trips Not Accepted'!FJ7+'WAV Trips Cancelled No-show'!FJ7+'WAV Trips Cancelled Passenger'!FJ7+'WAV Trips Cancelled by Driver '!FJ7),"")</f>
        <v>10</v>
      </c>
      <c r="FK7" s="26">
        <f>IF(('WAV Trips Completed'!FK7+'WAV Trips Not Accepted'!FK7+'WAV Trips Cancelled No-show'!FK7+'WAV Trips Cancelled Passenger'!FK7+'WAV Trips Cancelled by Driver '!FK7), ('WAV Trips Completed'!FK7+'WAV Trips Not Accepted'!FK7+'WAV Trips Cancelled No-show'!FK7+'WAV Trips Cancelled Passenger'!FK7+'WAV Trips Cancelled by Driver '!FK7),"")</f>
        <v>10</v>
      </c>
      <c r="FL7" s="26">
        <f>IF(('WAV Trips Completed'!FL7+'WAV Trips Not Accepted'!FL7+'WAV Trips Cancelled No-show'!FL7+'WAV Trips Cancelled Passenger'!FL7+'WAV Trips Cancelled by Driver '!FL7), ('WAV Trips Completed'!FL7+'WAV Trips Not Accepted'!FL7+'WAV Trips Cancelled No-show'!FL7+'WAV Trips Cancelled Passenger'!FL7+'WAV Trips Cancelled by Driver '!FL7),"")</f>
        <v>8</v>
      </c>
      <c r="FM7" s="26">
        <f>IF(('WAV Trips Completed'!FM7+'WAV Trips Not Accepted'!FM7+'WAV Trips Cancelled No-show'!FM7+'WAV Trips Cancelled Passenger'!FM7+'WAV Trips Cancelled by Driver '!FM7), ('WAV Trips Completed'!FM7+'WAV Trips Not Accepted'!FM7+'WAV Trips Cancelled No-show'!FM7+'WAV Trips Cancelled Passenger'!FM7+'WAV Trips Cancelled by Driver '!FM7),"")</f>
        <v>8</v>
      </c>
    </row>
    <row r="8">
      <c r="A8" s="25" t="s">
        <v>13</v>
      </c>
      <c r="B8" s="26" t="str">
        <f>IF(('WAV Trips Completed'!B8+'WAV Trips Not Accepted'!B8+'WAV Trips Cancelled No-show'!B8+'WAV Trips Cancelled Passenger'!B8+'WAV Trips Cancelled by Driver '!B8), ('WAV Trips Completed'!B8+'WAV Trips Not Accepted'!B8+'WAV Trips Cancelled No-show'!B8+'WAV Trips Cancelled Passenger'!B8+'WAV Trips Cancelled by Driver '!B8),"")</f>
        <v/>
      </c>
      <c r="C8" s="26" t="str">
        <f>IF(('WAV Trips Completed'!C8+'WAV Trips Not Accepted'!C8+'WAV Trips Cancelled No-show'!C8+'WAV Trips Cancelled Passenger'!C8+'WAV Trips Cancelled by Driver '!C8), ('WAV Trips Completed'!C8+'WAV Trips Not Accepted'!C8+'WAV Trips Cancelled No-show'!C8+'WAV Trips Cancelled Passenger'!C8+'WAV Trips Cancelled by Driver '!C8),"")</f>
        <v/>
      </c>
      <c r="D8" s="26" t="str">
        <f>IF(('WAV Trips Completed'!D8+'WAV Trips Not Accepted'!D8+'WAV Trips Cancelled No-show'!D8+'WAV Trips Cancelled Passenger'!D8+'WAV Trips Cancelled by Driver '!D8), ('WAV Trips Completed'!D8+'WAV Trips Not Accepted'!D8+'WAV Trips Cancelled No-show'!D8+'WAV Trips Cancelled Passenger'!D8+'WAV Trips Cancelled by Driver '!D8),"")</f>
        <v/>
      </c>
      <c r="E8" s="26" t="str">
        <f>IF(('WAV Trips Completed'!E8+'WAV Trips Not Accepted'!E8+'WAV Trips Cancelled No-show'!E8+'WAV Trips Cancelled Passenger'!E8+'WAV Trips Cancelled by Driver '!E8), ('WAV Trips Completed'!E8+'WAV Trips Not Accepted'!E8+'WAV Trips Cancelled No-show'!E8+'WAV Trips Cancelled Passenger'!E8+'WAV Trips Cancelled by Driver '!E8),"")</f>
        <v/>
      </c>
      <c r="F8" s="26" t="str">
        <f>IF(('WAV Trips Completed'!F8+'WAV Trips Not Accepted'!F8+'WAV Trips Cancelled No-show'!F8+'WAV Trips Cancelled Passenger'!F8+'WAV Trips Cancelled by Driver '!F8), ('WAV Trips Completed'!F8+'WAV Trips Not Accepted'!F8+'WAV Trips Cancelled No-show'!F8+'WAV Trips Cancelled Passenger'!F8+'WAV Trips Cancelled by Driver '!F8),"")</f>
        <v/>
      </c>
      <c r="G8" s="26" t="str">
        <f>IF(('WAV Trips Completed'!G8+'WAV Trips Not Accepted'!G8+'WAV Trips Cancelled No-show'!G8+'WAV Trips Cancelled Passenger'!G8+'WAV Trips Cancelled by Driver '!G8), ('WAV Trips Completed'!G8+'WAV Trips Not Accepted'!G8+'WAV Trips Cancelled No-show'!G8+'WAV Trips Cancelled Passenger'!G8+'WAV Trips Cancelled by Driver '!G8),"")</f>
        <v/>
      </c>
      <c r="H8" s="26" t="str">
        <f>IF(('WAV Trips Completed'!H8+'WAV Trips Not Accepted'!H8+'WAV Trips Cancelled No-show'!H8+'WAV Trips Cancelled Passenger'!H8+'WAV Trips Cancelled by Driver '!H8), ('WAV Trips Completed'!H8+'WAV Trips Not Accepted'!H8+'WAV Trips Cancelled No-show'!H8+'WAV Trips Cancelled Passenger'!H8+'WAV Trips Cancelled by Driver '!H8),"")</f>
        <v/>
      </c>
      <c r="I8" s="26" t="str">
        <f>IF(('WAV Trips Completed'!I8+'WAV Trips Not Accepted'!I8+'WAV Trips Cancelled No-show'!I8+'WAV Trips Cancelled Passenger'!I8+'WAV Trips Cancelled by Driver '!I8), ('WAV Trips Completed'!I8+'WAV Trips Not Accepted'!I8+'WAV Trips Cancelled No-show'!I8+'WAV Trips Cancelled Passenger'!I8+'WAV Trips Cancelled by Driver '!I8),"")</f>
        <v/>
      </c>
      <c r="J8" s="26">
        <f>IF(('WAV Trips Completed'!J8+'WAV Trips Not Accepted'!J8+'WAV Trips Cancelled No-show'!J8+'WAV Trips Cancelled Passenger'!J8+'WAV Trips Cancelled by Driver '!J8), ('WAV Trips Completed'!J8+'WAV Trips Not Accepted'!J8+'WAV Trips Cancelled No-show'!J8+'WAV Trips Cancelled Passenger'!J8+'WAV Trips Cancelled by Driver '!J8),"")</f>
        <v>1</v>
      </c>
      <c r="K8" s="26">
        <f>IF(('WAV Trips Completed'!K8+'WAV Trips Not Accepted'!K8+'WAV Trips Cancelled No-show'!K8+'WAV Trips Cancelled Passenger'!K8+'WAV Trips Cancelled by Driver '!K8), ('WAV Trips Completed'!K8+'WAV Trips Not Accepted'!K8+'WAV Trips Cancelled No-show'!K8+'WAV Trips Cancelled Passenger'!K8+'WAV Trips Cancelled by Driver '!K8),"")</f>
        <v>1</v>
      </c>
      <c r="L8" s="26">
        <f>IF(('WAV Trips Completed'!L8+'WAV Trips Not Accepted'!L8+'WAV Trips Cancelled No-show'!L8+'WAV Trips Cancelled Passenger'!L8+'WAV Trips Cancelled by Driver '!L8), ('WAV Trips Completed'!L8+'WAV Trips Not Accepted'!L8+'WAV Trips Cancelled No-show'!L8+'WAV Trips Cancelled Passenger'!L8+'WAV Trips Cancelled by Driver '!L8),"")</f>
        <v>2</v>
      </c>
      <c r="M8" s="26">
        <f>IF(('WAV Trips Completed'!M8+'WAV Trips Not Accepted'!M8+'WAV Trips Cancelled No-show'!M8+'WAV Trips Cancelled Passenger'!M8+'WAV Trips Cancelled by Driver '!M8), ('WAV Trips Completed'!M8+'WAV Trips Not Accepted'!M8+'WAV Trips Cancelled No-show'!M8+'WAV Trips Cancelled Passenger'!M8+'WAV Trips Cancelled by Driver '!M8),"")</f>
        <v>12</v>
      </c>
      <c r="N8" s="26">
        <f>IF(('WAV Trips Completed'!N8+'WAV Trips Not Accepted'!N8+'WAV Trips Cancelled No-show'!N8+'WAV Trips Cancelled Passenger'!N8+'WAV Trips Cancelled by Driver '!N8), ('WAV Trips Completed'!N8+'WAV Trips Not Accepted'!N8+'WAV Trips Cancelled No-show'!N8+'WAV Trips Cancelled Passenger'!N8+'WAV Trips Cancelled by Driver '!N8),"")</f>
        <v>1</v>
      </c>
      <c r="O8" s="26" t="str">
        <f>IF(('WAV Trips Completed'!O8+'WAV Trips Not Accepted'!O8+'WAV Trips Cancelled No-show'!O8+'WAV Trips Cancelled Passenger'!O8+'WAV Trips Cancelled by Driver '!O8), ('WAV Trips Completed'!O8+'WAV Trips Not Accepted'!O8+'WAV Trips Cancelled No-show'!O8+'WAV Trips Cancelled Passenger'!O8+'WAV Trips Cancelled by Driver '!O8),"")</f>
        <v/>
      </c>
      <c r="P8" s="26" t="str">
        <f>IF(('WAV Trips Completed'!P8+'WAV Trips Not Accepted'!P8+'WAV Trips Cancelled No-show'!P8+'WAV Trips Cancelled Passenger'!P8+'WAV Trips Cancelled by Driver '!P8), ('WAV Trips Completed'!P8+'WAV Trips Not Accepted'!P8+'WAV Trips Cancelled No-show'!P8+'WAV Trips Cancelled Passenger'!P8+'WAV Trips Cancelled by Driver '!P8),"")</f>
        <v/>
      </c>
      <c r="Q8" s="26">
        <f>IF(('WAV Trips Completed'!Q8+'WAV Trips Not Accepted'!Q8+'WAV Trips Cancelled No-show'!Q8+'WAV Trips Cancelled Passenger'!Q8+'WAV Trips Cancelled by Driver '!Q8), ('WAV Trips Completed'!Q8+'WAV Trips Not Accepted'!Q8+'WAV Trips Cancelled No-show'!Q8+'WAV Trips Cancelled Passenger'!Q8+'WAV Trips Cancelled by Driver '!Q8),"")</f>
        <v>4</v>
      </c>
      <c r="R8" s="26">
        <f>IF(('WAV Trips Completed'!R8+'WAV Trips Not Accepted'!R8+'WAV Trips Cancelled No-show'!R8+'WAV Trips Cancelled Passenger'!R8+'WAV Trips Cancelled by Driver '!R8), ('WAV Trips Completed'!R8+'WAV Trips Not Accepted'!R8+'WAV Trips Cancelled No-show'!R8+'WAV Trips Cancelled Passenger'!R8+'WAV Trips Cancelled by Driver '!R8),"")</f>
        <v>5</v>
      </c>
      <c r="S8" s="26">
        <f>IF(('WAV Trips Completed'!S8+'WAV Trips Not Accepted'!S8+'WAV Trips Cancelled No-show'!S8+'WAV Trips Cancelled Passenger'!S8+'WAV Trips Cancelled by Driver '!S8), ('WAV Trips Completed'!S8+'WAV Trips Not Accepted'!S8+'WAV Trips Cancelled No-show'!S8+'WAV Trips Cancelled Passenger'!S8+'WAV Trips Cancelled by Driver '!S8),"")</f>
        <v>1</v>
      </c>
      <c r="T8" s="26" t="str">
        <f>IF(('WAV Trips Completed'!T8+'WAV Trips Not Accepted'!T8+'WAV Trips Cancelled No-show'!T8+'WAV Trips Cancelled Passenger'!T8+'WAV Trips Cancelled by Driver '!T8), ('WAV Trips Completed'!T8+'WAV Trips Not Accepted'!T8+'WAV Trips Cancelled No-show'!T8+'WAV Trips Cancelled Passenger'!T8+'WAV Trips Cancelled by Driver '!T8),"")</f>
        <v/>
      </c>
      <c r="U8" s="26">
        <f>IF(('WAV Trips Completed'!U8+'WAV Trips Not Accepted'!U8+'WAV Trips Cancelled No-show'!U8+'WAV Trips Cancelled Passenger'!U8+'WAV Trips Cancelled by Driver '!U8), ('WAV Trips Completed'!U8+'WAV Trips Not Accepted'!U8+'WAV Trips Cancelled No-show'!U8+'WAV Trips Cancelled Passenger'!U8+'WAV Trips Cancelled by Driver '!U8),"")</f>
        <v>1</v>
      </c>
      <c r="V8" s="26" t="str">
        <f>IF(('WAV Trips Completed'!V8+'WAV Trips Not Accepted'!V8+'WAV Trips Cancelled No-show'!V8+'WAV Trips Cancelled Passenger'!V8+'WAV Trips Cancelled by Driver '!V8), ('WAV Trips Completed'!V8+'WAV Trips Not Accepted'!V8+'WAV Trips Cancelled No-show'!V8+'WAV Trips Cancelled Passenger'!V8+'WAV Trips Cancelled by Driver '!V8),"")</f>
        <v/>
      </c>
      <c r="W8" s="26" t="str">
        <f>IF(('WAV Trips Completed'!W8+'WAV Trips Not Accepted'!W8+'WAV Trips Cancelled No-show'!W8+'WAV Trips Cancelled Passenger'!W8+'WAV Trips Cancelled by Driver '!W8), ('WAV Trips Completed'!W8+'WAV Trips Not Accepted'!W8+'WAV Trips Cancelled No-show'!W8+'WAV Trips Cancelled Passenger'!W8+'WAV Trips Cancelled by Driver '!W8),"")</f>
        <v/>
      </c>
      <c r="X8" s="26" t="str">
        <f>IF(('WAV Trips Completed'!X8+'WAV Trips Not Accepted'!X8+'WAV Trips Cancelled No-show'!X8+'WAV Trips Cancelled Passenger'!X8+'WAV Trips Cancelled by Driver '!X8), ('WAV Trips Completed'!X8+'WAV Trips Not Accepted'!X8+'WAV Trips Cancelled No-show'!X8+'WAV Trips Cancelled Passenger'!X8+'WAV Trips Cancelled by Driver '!X8),"")</f>
        <v/>
      </c>
      <c r="Y8" s="26" t="str">
        <f>IF(('WAV Trips Completed'!Y8+'WAV Trips Not Accepted'!Y8+'WAV Trips Cancelled No-show'!Y8+'WAV Trips Cancelled Passenger'!Y8+'WAV Trips Cancelled by Driver '!Y8), ('WAV Trips Completed'!Y8+'WAV Trips Not Accepted'!Y8+'WAV Trips Cancelled No-show'!Y8+'WAV Trips Cancelled Passenger'!Y8+'WAV Trips Cancelled by Driver '!Y8),"")</f>
        <v/>
      </c>
      <c r="Z8" s="26" t="str">
        <f>IF(('WAV Trips Completed'!Z8+'WAV Trips Not Accepted'!Z8+'WAV Trips Cancelled No-show'!Z8+'WAV Trips Cancelled Passenger'!Z8+'WAV Trips Cancelled by Driver '!Z8), ('WAV Trips Completed'!Z8+'WAV Trips Not Accepted'!Z8+'WAV Trips Cancelled No-show'!Z8+'WAV Trips Cancelled Passenger'!Z8+'WAV Trips Cancelled by Driver '!Z8),"")</f>
        <v/>
      </c>
      <c r="AA8" s="26" t="str">
        <f>IF(('WAV Trips Completed'!AA8+'WAV Trips Not Accepted'!AA8+'WAV Trips Cancelled No-show'!AA8+'WAV Trips Cancelled Passenger'!AA8+'WAV Trips Cancelled by Driver '!AA8), ('WAV Trips Completed'!AA8+'WAV Trips Not Accepted'!AA8+'WAV Trips Cancelled No-show'!AA8+'WAV Trips Cancelled Passenger'!AA8+'WAV Trips Cancelled by Driver '!AA8),"")</f>
        <v/>
      </c>
      <c r="AB8" s="26" t="str">
        <f>IF(('WAV Trips Completed'!AB8+'WAV Trips Not Accepted'!AB8+'WAV Trips Cancelled No-show'!AB8+'WAV Trips Cancelled Passenger'!AB8+'WAV Trips Cancelled by Driver '!AB8), ('WAV Trips Completed'!AB8+'WAV Trips Not Accepted'!AB8+'WAV Trips Cancelled No-show'!AB8+'WAV Trips Cancelled Passenger'!AB8+'WAV Trips Cancelled by Driver '!AB8),"")</f>
        <v/>
      </c>
      <c r="AC8" s="26" t="str">
        <f>IF(('WAV Trips Completed'!AC8+'WAV Trips Not Accepted'!AC8+'WAV Trips Cancelled No-show'!AC8+'WAV Trips Cancelled Passenger'!AC8+'WAV Trips Cancelled by Driver '!AC8), ('WAV Trips Completed'!AC8+'WAV Trips Not Accepted'!AC8+'WAV Trips Cancelled No-show'!AC8+'WAV Trips Cancelled Passenger'!AC8+'WAV Trips Cancelled by Driver '!AC8),"")</f>
        <v/>
      </c>
      <c r="AD8" s="26" t="str">
        <f>IF(('WAV Trips Completed'!AD8+'WAV Trips Not Accepted'!AD8+'WAV Trips Cancelled No-show'!AD8+'WAV Trips Cancelled Passenger'!AD8+'WAV Trips Cancelled by Driver '!AD8), ('WAV Trips Completed'!AD8+'WAV Trips Not Accepted'!AD8+'WAV Trips Cancelled No-show'!AD8+'WAV Trips Cancelled Passenger'!AD8+'WAV Trips Cancelled by Driver '!AD8),"")</f>
        <v/>
      </c>
      <c r="AE8" s="26" t="str">
        <f>IF(('WAV Trips Completed'!AE8+'WAV Trips Not Accepted'!AE8+'WAV Trips Cancelled No-show'!AE8+'WAV Trips Cancelled Passenger'!AE8+'WAV Trips Cancelled by Driver '!AE8), ('WAV Trips Completed'!AE8+'WAV Trips Not Accepted'!AE8+'WAV Trips Cancelled No-show'!AE8+'WAV Trips Cancelled Passenger'!AE8+'WAV Trips Cancelled by Driver '!AE8),"")</f>
        <v/>
      </c>
      <c r="AF8" s="26" t="str">
        <f>IF(('WAV Trips Completed'!AF8+'WAV Trips Not Accepted'!AF8+'WAV Trips Cancelled No-show'!AF8+'WAV Trips Cancelled Passenger'!AF8+'WAV Trips Cancelled by Driver '!AF8), ('WAV Trips Completed'!AF8+'WAV Trips Not Accepted'!AF8+'WAV Trips Cancelled No-show'!AF8+'WAV Trips Cancelled Passenger'!AF8+'WAV Trips Cancelled by Driver '!AF8),"")</f>
        <v/>
      </c>
      <c r="AG8" s="26">
        <f>IF(('WAV Trips Completed'!AG8+'WAV Trips Not Accepted'!AG8+'WAV Trips Cancelled No-show'!AG8+'WAV Trips Cancelled Passenger'!AG8+'WAV Trips Cancelled by Driver '!AG8), ('WAV Trips Completed'!AG8+'WAV Trips Not Accepted'!AG8+'WAV Trips Cancelled No-show'!AG8+'WAV Trips Cancelled Passenger'!AG8+'WAV Trips Cancelled by Driver '!AG8),"")</f>
        <v>6</v>
      </c>
      <c r="AH8" s="26">
        <f>IF(('WAV Trips Completed'!AH8+'WAV Trips Not Accepted'!AH8+'WAV Trips Cancelled No-show'!AH8+'WAV Trips Cancelled Passenger'!AH8+'WAV Trips Cancelled by Driver '!AH8), ('WAV Trips Completed'!AH8+'WAV Trips Not Accepted'!AH8+'WAV Trips Cancelled No-show'!AH8+'WAV Trips Cancelled Passenger'!AH8+'WAV Trips Cancelled by Driver '!AH8),"")</f>
        <v>2</v>
      </c>
      <c r="AI8" s="26">
        <f>IF(('WAV Trips Completed'!AI8+'WAV Trips Not Accepted'!AI8+'WAV Trips Cancelled No-show'!AI8+'WAV Trips Cancelled Passenger'!AI8+'WAV Trips Cancelled by Driver '!AI8), ('WAV Trips Completed'!AI8+'WAV Trips Not Accepted'!AI8+'WAV Trips Cancelled No-show'!AI8+'WAV Trips Cancelled Passenger'!AI8+'WAV Trips Cancelled by Driver '!AI8),"")</f>
        <v>6</v>
      </c>
      <c r="AJ8" s="26" t="str">
        <f>IF(('WAV Trips Completed'!AJ8+'WAV Trips Not Accepted'!AJ8+'WAV Trips Cancelled No-show'!AJ8+'WAV Trips Cancelled Passenger'!AJ8+'WAV Trips Cancelled by Driver '!AJ8), ('WAV Trips Completed'!AJ8+'WAV Trips Not Accepted'!AJ8+'WAV Trips Cancelled No-show'!AJ8+'WAV Trips Cancelled Passenger'!AJ8+'WAV Trips Cancelled by Driver '!AJ8),"")</f>
        <v/>
      </c>
      <c r="AK8" s="26">
        <f>IF(('WAV Trips Completed'!AK8+'WAV Trips Not Accepted'!AK8+'WAV Trips Cancelled No-show'!AK8+'WAV Trips Cancelled Passenger'!AK8+'WAV Trips Cancelled by Driver '!AK8), ('WAV Trips Completed'!AK8+'WAV Trips Not Accepted'!AK8+'WAV Trips Cancelled No-show'!AK8+'WAV Trips Cancelled Passenger'!AK8+'WAV Trips Cancelled by Driver '!AK8),"")</f>
        <v>2</v>
      </c>
      <c r="AL8" s="26">
        <f>IF(('WAV Trips Completed'!AL8+'WAV Trips Not Accepted'!AL8+'WAV Trips Cancelled No-show'!AL8+'WAV Trips Cancelled Passenger'!AL8+'WAV Trips Cancelled by Driver '!AL8), ('WAV Trips Completed'!AL8+'WAV Trips Not Accepted'!AL8+'WAV Trips Cancelled No-show'!AL8+'WAV Trips Cancelled Passenger'!AL8+'WAV Trips Cancelled by Driver '!AL8),"")</f>
        <v>3</v>
      </c>
      <c r="AM8" s="26">
        <f>IF(('WAV Trips Completed'!AM8+'WAV Trips Not Accepted'!AM8+'WAV Trips Cancelled No-show'!AM8+'WAV Trips Cancelled Passenger'!AM8+'WAV Trips Cancelled by Driver '!AM8), ('WAV Trips Completed'!AM8+'WAV Trips Not Accepted'!AM8+'WAV Trips Cancelled No-show'!AM8+'WAV Trips Cancelled Passenger'!AM8+'WAV Trips Cancelled by Driver '!AM8),"")</f>
        <v>4</v>
      </c>
      <c r="AN8" s="26">
        <f>IF(('WAV Trips Completed'!AN8+'WAV Trips Not Accepted'!AN8+'WAV Trips Cancelled No-show'!AN8+'WAV Trips Cancelled Passenger'!AN8+'WAV Trips Cancelled by Driver '!AN8), ('WAV Trips Completed'!AN8+'WAV Trips Not Accepted'!AN8+'WAV Trips Cancelled No-show'!AN8+'WAV Trips Cancelled Passenger'!AN8+'WAV Trips Cancelled by Driver '!AN8),"")</f>
        <v>2</v>
      </c>
      <c r="AO8" s="26">
        <f>IF(('WAV Trips Completed'!AO8+'WAV Trips Not Accepted'!AO8+'WAV Trips Cancelled No-show'!AO8+'WAV Trips Cancelled Passenger'!AO8+'WAV Trips Cancelled by Driver '!AO8), ('WAV Trips Completed'!AO8+'WAV Trips Not Accepted'!AO8+'WAV Trips Cancelled No-show'!AO8+'WAV Trips Cancelled Passenger'!AO8+'WAV Trips Cancelled by Driver '!AO8),"")</f>
        <v>3</v>
      </c>
      <c r="AP8" s="26">
        <f>IF(('WAV Trips Completed'!AP8+'WAV Trips Not Accepted'!AP8+'WAV Trips Cancelled No-show'!AP8+'WAV Trips Cancelled Passenger'!AP8+'WAV Trips Cancelled by Driver '!AP8), ('WAV Trips Completed'!AP8+'WAV Trips Not Accepted'!AP8+'WAV Trips Cancelled No-show'!AP8+'WAV Trips Cancelled Passenger'!AP8+'WAV Trips Cancelled by Driver '!AP8),"")</f>
        <v>1</v>
      </c>
      <c r="AQ8" s="26">
        <f>IF(('WAV Trips Completed'!AQ8+'WAV Trips Not Accepted'!AQ8+'WAV Trips Cancelled No-show'!AQ8+'WAV Trips Cancelled Passenger'!AQ8+'WAV Trips Cancelled by Driver '!AQ8), ('WAV Trips Completed'!AQ8+'WAV Trips Not Accepted'!AQ8+'WAV Trips Cancelled No-show'!AQ8+'WAV Trips Cancelled Passenger'!AQ8+'WAV Trips Cancelled by Driver '!AQ8),"")</f>
        <v>2</v>
      </c>
      <c r="AR8" s="26" t="str">
        <f>IF(('WAV Trips Completed'!AR8+'WAV Trips Not Accepted'!AR8+'WAV Trips Cancelled No-show'!AR8+'WAV Trips Cancelled Passenger'!AR8+'WAV Trips Cancelled by Driver '!AR8), ('WAV Trips Completed'!AR8+'WAV Trips Not Accepted'!AR8+'WAV Trips Cancelled No-show'!AR8+'WAV Trips Cancelled Passenger'!AR8+'WAV Trips Cancelled by Driver '!AR8),"")</f>
        <v/>
      </c>
      <c r="AS8" s="26" t="str">
        <f>IF(('WAV Trips Completed'!AS8+'WAV Trips Not Accepted'!AS8+'WAV Trips Cancelled No-show'!AS8+'WAV Trips Cancelled Passenger'!AS8+'WAV Trips Cancelled by Driver '!AS8), ('WAV Trips Completed'!AS8+'WAV Trips Not Accepted'!AS8+'WAV Trips Cancelled No-show'!AS8+'WAV Trips Cancelled Passenger'!AS8+'WAV Trips Cancelled by Driver '!AS8),"")</f>
        <v/>
      </c>
      <c r="AT8" s="26">
        <f>IF(('WAV Trips Completed'!AT8+'WAV Trips Not Accepted'!AT8+'WAV Trips Cancelled No-show'!AT8+'WAV Trips Cancelled Passenger'!AT8+'WAV Trips Cancelled by Driver '!AT8), ('WAV Trips Completed'!AT8+'WAV Trips Not Accepted'!AT8+'WAV Trips Cancelled No-show'!AT8+'WAV Trips Cancelled Passenger'!AT8+'WAV Trips Cancelled by Driver '!AT8),"")</f>
        <v>1</v>
      </c>
      <c r="AU8" s="26" t="str">
        <f>IF(('WAV Trips Completed'!AU8+'WAV Trips Not Accepted'!AU8+'WAV Trips Cancelled No-show'!AU8+'WAV Trips Cancelled Passenger'!AU8+'WAV Trips Cancelled by Driver '!AU8), ('WAV Trips Completed'!AU8+'WAV Trips Not Accepted'!AU8+'WAV Trips Cancelled No-show'!AU8+'WAV Trips Cancelled Passenger'!AU8+'WAV Trips Cancelled by Driver '!AU8),"")</f>
        <v/>
      </c>
      <c r="AV8" s="26" t="str">
        <f>IF(('WAV Trips Completed'!AV8+'WAV Trips Not Accepted'!AV8+'WAV Trips Cancelled No-show'!AV8+'WAV Trips Cancelled Passenger'!AV8+'WAV Trips Cancelled by Driver '!AV8), ('WAV Trips Completed'!AV8+'WAV Trips Not Accepted'!AV8+'WAV Trips Cancelled No-show'!AV8+'WAV Trips Cancelled Passenger'!AV8+'WAV Trips Cancelled by Driver '!AV8),"")</f>
        <v/>
      </c>
      <c r="AW8" s="26" t="str">
        <f>IF(('WAV Trips Completed'!AW8+'WAV Trips Not Accepted'!AW8+'WAV Trips Cancelled No-show'!AW8+'WAV Trips Cancelled Passenger'!AW8+'WAV Trips Cancelled by Driver '!AW8), ('WAV Trips Completed'!AW8+'WAV Trips Not Accepted'!AW8+'WAV Trips Cancelled No-show'!AW8+'WAV Trips Cancelled Passenger'!AW8+'WAV Trips Cancelled by Driver '!AW8),"")</f>
        <v/>
      </c>
      <c r="AX8" s="26" t="str">
        <f>IF(('WAV Trips Completed'!AX8+'WAV Trips Not Accepted'!AX8+'WAV Trips Cancelled No-show'!AX8+'WAV Trips Cancelled Passenger'!AX8+'WAV Trips Cancelled by Driver '!AX8), ('WAV Trips Completed'!AX8+'WAV Trips Not Accepted'!AX8+'WAV Trips Cancelled No-show'!AX8+'WAV Trips Cancelled Passenger'!AX8+'WAV Trips Cancelled by Driver '!AX8),"")</f>
        <v/>
      </c>
      <c r="AY8" s="26" t="str">
        <f>IF(('WAV Trips Completed'!AY8+'WAV Trips Not Accepted'!AY8+'WAV Trips Cancelled No-show'!AY8+'WAV Trips Cancelled Passenger'!AY8+'WAV Trips Cancelled by Driver '!AY8), ('WAV Trips Completed'!AY8+'WAV Trips Not Accepted'!AY8+'WAV Trips Cancelled No-show'!AY8+'WAV Trips Cancelled Passenger'!AY8+'WAV Trips Cancelled by Driver '!AY8),"")</f>
        <v/>
      </c>
      <c r="AZ8" s="26" t="str">
        <f>IF(('WAV Trips Completed'!AZ8+'WAV Trips Not Accepted'!AZ8+'WAV Trips Cancelled No-show'!AZ8+'WAV Trips Cancelled Passenger'!AZ8+'WAV Trips Cancelled by Driver '!AZ8), ('WAV Trips Completed'!AZ8+'WAV Trips Not Accepted'!AZ8+'WAV Trips Cancelled No-show'!AZ8+'WAV Trips Cancelled Passenger'!AZ8+'WAV Trips Cancelled by Driver '!AZ8),"")</f>
        <v/>
      </c>
      <c r="BA8" s="26" t="str">
        <f>IF(('WAV Trips Completed'!BA8+'WAV Trips Not Accepted'!BA8+'WAV Trips Cancelled No-show'!BA8+'WAV Trips Cancelled Passenger'!BA8+'WAV Trips Cancelled by Driver '!BA8), ('WAV Trips Completed'!BA8+'WAV Trips Not Accepted'!BA8+'WAV Trips Cancelled No-show'!BA8+'WAV Trips Cancelled Passenger'!BA8+'WAV Trips Cancelled by Driver '!BA8),"")</f>
        <v/>
      </c>
      <c r="BB8" s="26" t="str">
        <f>IF(('WAV Trips Completed'!BB8+'WAV Trips Not Accepted'!BB8+'WAV Trips Cancelled No-show'!BB8+'WAV Trips Cancelled Passenger'!BB8+'WAV Trips Cancelled by Driver '!BB8), ('WAV Trips Completed'!BB8+'WAV Trips Not Accepted'!BB8+'WAV Trips Cancelled No-show'!BB8+'WAV Trips Cancelled Passenger'!BB8+'WAV Trips Cancelled by Driver '!BB8),"")</f>
        <v/>
      </c>
      <c r="BC8" s="26" t="str">
        <f>IF(('WAV Trips Completed'!BC8+'WAV Trips Not Accepted'!BC8+'WAV Trips Cancelled No-show'!BC8+'WAV Trips Cancelled Passenger'!BC8+'WAV Trips Cancelled by Driver '!BC8), ('WAV Trips Completed'!BC8+'WAV Trips Not Accepted'!BC8+'WAV Trips Cancelled No-show'!BC8+'WAV Trips Cancelled Passenger'!BC8+'WAV Trips Cancelled by Driver '!BC8),"")</f>
        <v/>
      </c>
      <c r="BD8" s="26" t="str">
        <f>IF(('WAV Trips Completed'!BD8+'WAV Trips Not Accepted'!BD8+'WAV Trips Cancelled No-show'!BD8+'WAV Trips Cancelled Passenger'!BD8+'WAV Trips Cancelled by Driver '!BD8), ('WAV Trips Completed'!BD8+'WAV Trips Not Accepted'!BD8+'WAV Trips Cancelled No-show'!BD8+'WAV Trips Cancelled Passenger'!BD8+'WAV Trips Cancelled by Driver '!BD8),"")</f>
        <v/>
      </c>
      <c r="BE8" s="26">
        <f>IF(('WAV Trips Completed'!BE8+'WAV Trips Not Accepted'!BE8+'WAV Trips Cancelled No-show'!BE8+'WAV Trips Cancelled Passenger'!BE8+'WAV Trips Cancelled by Driver '!BE8), ('WAV Trips Completed'!BE8+'WAV Trips Not Accepted'!BE8+'WAV Trips Cancelled No-show'!BE8+'WAV Trips Cancelled Passenger'!BE8+'WAV Trips Cancelled by Driver '!BE8),"")</f>
        <v>2</v>
      </c>
      <c r="BF8" s="26">
        <f>IF(('WAV Trips Completed'!BF8+'WAV Trips Not Accepted'!BF8+'WAV Trips Cancelled No-show'!BF8+'WAV Trips Cancelled Passenger'!BF8+'WAV Trips Cancelled by Driver '!BF8), ('WAV Trips Completed'!BF8+'WAV Trips Not Accepted'!BF8+'WAV Trips Cancelled No-show'!BF8+'WAV Trips Cancelled Passenger'!BF8+'WAV Trips Cancelled by Driver '!BF8),"")</f>
        <v>3</v>
      </c>
      <c r="BG8" s="26">
        <f>IF(('WAV Trips Completed'!BG8+'WAV Trips Not Accepted'!BG8+'WAV Trips Cancelled No-show'!BG8+'WAV Trips Cancelled Passenger'!BG8+'WAV Trips Cancelled by Driver '!BG8), ('WAV Trips Completed'!BG8+'WAV Trips Not Accepted'!BG8+'WAV Trips Cancelled No-show'!BG8+'WAV Trips Cancelled Passenger'!BG8+'WAV Trips Cancelled by Driver '!BG8),"")</f>
        <v>2</v>
      </c>
      <c r="BH8" s="26">
        <f>IF(('WAV Trips Completed'!BH8+'WAV Trips Not Accepted'!BH8+'WAV Trips Cancelled No-show'!BH8+'WAV Trips Cancelled Passenger'!BH8+'WAV Trips Cancelled by Driver '!BH8), ('WAV Trips Completed'!BH8+'WAV Trips Not Accepted'!BH8+'WAV Trips Cancelled No-show'!BH8+'WAV Trips Cancelled Passenger'!BH8+'WAV Trips Cancelled by Driver '!BH8),"")</f>
        <v>5</v>
      </c>
      <c r="BI8" s="26">
        <f>IF(('WAV Trips Completed'!BI8+'WAV Trips Not Accepted'!BI8+'WAV Trips Cancelled No-show'!BI8+'WAV Trips Cancelled Passenger'!BI8+'WAV Trips Cancelled by Driver '!BI8), ('WAV Trips Completed'!BI8+'WAV Trips Not Accepted'!BI8+'WAV Trips Cancelled No-show'!BI8+'WAV Trips Cancelled Passenger'!BI8+'WAV Trips Cancelled by Driver '!BI8),"")</f>
        <v>11</v>
      </c>
      <c r="BJ8" s="26" t="str">
        <f>IF(('WAV Trips Completed'!BJ8+'WAV Trips Not Accepted'!BJ8+'WAV Trips Cancelled No-show'!BJ8+'WAV Trips Cancelled Passenger'!BJ8+'WAV Trips Cancelled by Driver '!BJ8), ('WAV Trips Completed'!BJ8+'WAV Trips Not Accepted'!BJ8+'WAV Trips Cancelled No-show'!BJ8+'WAV Trips Cancelled Passenger'!BJ8+'WAV Trips Cancelled by Driver '!BJ8),"")</f>
        <v/>
      </c>
      <c r="BK8" s="26" t="str">
        <f>IF(('WAV Trips Completed'!BK8+'WAV Trips Not Accepted'!BK8+'WAV Trips Cancelled No-show'!BK8+'WAV Trips Cancelled Passenger'!BK8+'WAV Trips Cancelled by Driver '!BK8), ('WAV Trips Completed'!BK8+'WAV Trips Not Accepted'!BK8+'WAV Trips Cancelled No-show'!BK8+'WAV Trips Cancelled Passenger'!BK8+'WAV Trips Cancelled by Driver '!BK8),"")</f>
        <v/>
      </c>
      <c r="BL8" s="26" t="str">
        <f>IF(('WAV Trips Completed'!BL8+'WAV Trips Not Accepted'!BL8+'WAV Trips Cancelled No-show'!BL8+'WAV Trips Cancelled Passenger'!BL8+'WAV Trips Cancelled by Driver '!BL8), ('WAV Trips Completed'!BL8+'WAV Trips Not Accepted'!BL8+'WAV Trips Cancelled No-show'!BL8+'WAV Trips Cancelled Passenger'!BL8+'WAV Trips Cancelled by Driver '!BL8),"")</f>
        <v/>
      </c>
      <c r="BM8" s="26">
        <f>IF(('WAV Trips Completed'!BM8+'WAV Trips Not Accepted'!BM8+'WAV Trips Cancelled No-show'!BM8+'WAV Trips Cancelled Passenger'!BM8+'WAV Trips Cancelled by Driver '!BM8), ('WAV Trips Completed'!BM8+'WAV Trips Not Accepted'!BM8+'WAV Trips Cancelled No-show'!BM8+'WAV Trips Cancelled Passenger'!BM8+'WAV Trips Cancelled by Driver '!BM8),"")</f>
        <v>4</v>
      </c>
      <c r="BN8" s="26">
        <f>IF(('WAV Trips Completed'!BN8+'WAV Trips Not Accepted'!BN8+'WAV Trips Cancelled No-show'!BN8+'WAV Trips Cancelled Passenger'!BN8+'WAV Trips Cancelled by Driver '!BN8), ('WAV Trips Completed'!BN8+'WAV Trips Not Accepted'!BN8+'WAV Trips Cancelled No-show'!BN8+'WAV Trips Cancelled Passenger'!BN8+'WAV Trips Cancelled by Driver '!BN8),"")</f>
        <v>7</v>
      </c>
      <c r="BO8" s="26">
        <f>IF(('WAV Trips Completed'!BO8+'WAV Trips Not Accepted'!BO8+'WAV Trips Cancelled No-show'!BO8+'WAV Trips Cancelled Passenger'!BO8+'WAV Trips Cancelled by Driver '!BO8), ('WAV Trips Completed'!BO8+'WAV Trips Not Accepted'!BO8+'WAV Trips Cancelled No-show'!BO8+'WAV Trips Cancelled Passenger'!BO8+'WAV Trips Cancelled by Driver '!BO8),"")</f>
        <v>1</v>
      </c>
      <c r="BP8" s="26">
        <f>IF(('WAV Trips Completed'!BP8+'WAV Trips Not Accepted'!BP8+'WAV Trips Cancelled No-show'!BP8+'WAV Trips Cancelled Passenger'!BP8+'WAV Trips Cancelled by Driver '!BP8), ('WAV Trips Completed'!BP8+'WAV Trips Not Accepted'!BP8+'WAV Trips Cancelled No-show'!BP8+'WAV Trips Cancelled Passenger'!BP8+'WAV Trips Cancelled by Driver '!BP8),"")</f>
        <v>1</v>
      </c>
      <c r="BQ8" s="26" t="str">
        <f>IF(('WAV Trips Completed'!BQ8+'WAV Trips Not Accepted'!BQ8+'WAV Trips Cancelled No-show'!BQ8+'WAV Trips Cancelled Passenger'!BQ8+'WAV Trips Cancelled by Driver '!BQ8), ('WAV Trips Completed'!BQ8+'WAV Trips Not Accepted'!BQ8+'WAV Trips Cancelled No-show'!BQ8+'WAV Trips Cancelled Passenger'!BQ8+'WAV Trips Cancelled by Driver '!BQ8),"")</f>
        <v/>
      </c>
      <c r="BR8" s="26" t="str">
        <f>IF(('WAV Trips Completed'!BR8+'WAV Trips Not Accepted'!BR8+'WAV Trips Cancelled No-show'!BR8+'WAV Trips Cancelled Passenger'!BR8+'WAV Trips Cancelled by Driver '!BR8), ('WAV Trips Completed'!BR8+'WAV Trips Not Accepted'!BR8+'WAV Trips Cancelled No-show'!BR8+'WAV Trips Cancelled Passenger'!BR8+'WAV Trips Cancelled by Driver '!BR8),"")</f>
        <v/>
      </c>
      <c r="BS8" s="26">
        <f>IF(('WAV Trips Completed'!BS8+'WAV Trips Not Accepted'!BS8+'WAV Trips Cancelled No-show'!BS8+'WAV Trips Cancelled Passenger'!BS8+'WAV Trips Cancelled by Driver '!BS8), ('WAV Trips Completed'!BS8+'WAV Trips Not Accepted'!BS8+'WAV Trips Cancelled No-show'!BS8+'WAV Trips Cancelled Passenger'!BS8+'WAV Trips Cancelled by Driver '!BS8),"")</f>
        <v>1</v>
      </c>
      <c r="BT8" s="26">
        <f>IF(('WAV Trips Completed'!BT8+'WAV Trips Not Accepted'!BT8+'WAV Trips Cancelled No-show'!BT8+'WAV Trips Cancelled Passenger'!BT8+'WAV Trips Cancelled by Driver '!BT8), ('WAV Trips Completed'!BT8+'WAV Trips Not Accepted'!BT8+'WAV Trips Cancelled No-show'!BT8+'WAV Trips Cancelled Passenger'!BT8+'WAV Trips Cancelled by Driver '!BT8),"")</f>
        <v>1</v>
      </c>
      <c r="BU8" s="26" t="str">
        <f>IF(('WAV Trips Completed'!BU8+'WAV Trips Not Accepted'!BU8+'WAV Trips Cancelled No-show'!BU8+'WAV Trips Cancelled Passenger'!BU8+'WAV Trips Cancelled by Driver '!BU8), ('WAV Trips Completed'!BU8+'WAV Trips Not Accepted'!BU8+'WAV Trips Cancelled No-show'!BU8+'WAV Trips Cancelled Passenger'!BU8+'WAV Trips Cancelled by Driver '!BU8),"")</f>
        <v/>
      </c>
      <c r="BV8" s="26" t="str">
        <f>IF(('WAV Trips Completed'!BV8+'WAV Trips Not Accepted'!BV8+'WAV Trips Cancelled No-show'!BV8+'WAV Trips Cancelled Passenger'!BV8+'WAV Trips Cancelled by Driver '!BV8), ('WAV Trips Completed'!BV8+'WAV Trips Not Accepted'!BV8+'WAV Trips Cancelled No-show'!BV8+'WAV Trips Cancelled Passenger'!BV8+'WAV Trips Cancelled by Driver '!BV8),"")</f>
        <v/>
      </c>
      <c r="BW8" s="26" t="str">
        <f>IF(('WAV Trips Completed'!BW8+'WAV Trips Not Accepted'!BW8+'WAV Trips Cancelled No-show'!BW8+'WAV Trips Cancelled Passenger'!BW8+'WAV Trips Cancelled by Driver '!BW8), ('WAV Trips Completed'!BW8+'WAV Trips Not Accepted'!BW8+'WAV Trips Cancelled No-show'!BW8+'WAV Trips Cancelled Passenger'!BW8+'WAV Trips Cancelled by Driver '!BW8),"")</f>
        <v/>
      </c>
      <c r="BX8" s="26" t="str">
        <f>IF(('WAV Trips Completed'!BX8+'WAV Trips Not Accepted'!BX8+'WAV Trips Cancelled No-show'!BX8+'WAV Trips Cancelled Passenger'!BX8+'WAV Trips Cancelled by Driver '!BX8), ('WAV Trips Completed'!BX8+'WAV Trips Not Accepted'!BX8+'WAV Trips Cancelled No-show'!BX8+'WAV Trips Cancelled Passenger'!BX8+'WAV Trips Cancelled by Driver '!BX8),"")</f>
        <v/>
      </c>
      <c r="BY8" s="26" t="str">
        <f>IF(('WAV Trips Completed'!BY8+'WAV Trips Not Accepted'!BY8+'WAV Trips Cancelled No-show'!BY8+'WAV Trips Cancelled Passenger'!BY8+'WAV Trips Cancelled by Driver '!BY8), ('WAV Trips Completed'!BY8+'WAV Trips Not Accepted'!BY8+'WAV Trips Cancelled No-show'!BY8+'WAV Trips Cancelled Passenger'!BY8+'WAV Trips Cancelled by Driver '!BY8),"")</f>
        <v/>
      </c>
      <c r="BZ8" s="26" t="str">
        <f>IF(('WAV Trips Completed'!BZ8+'WAV Trips Not Accepted'!BZ8+'WAV Trips Cancelled No-show'!BZ8+'WAV Trips Cancelled Passenger'!BZ8+'WAV Trips Cancelled by Driver '!BZ8), ('WAV Trips Completed'!BZ8+'WAV Trips Not Accepted'!BZ8+'WAV Trips Cancelled No-show'!BZ8+'WAV Trips Cancelled Passenger'!BZ8+'WAV Trips Cancelled by Driver '!BZ8),"")</f>
        <v/>
      </c>
      <c r="CA8" s="26" t="str">
        <f>IF(('WAV Trips Completed'!CA8+'WAV Trips Not Accepted'!CA8+'WAV Trips Cancelled No-show'!CA8+'WAV Trips Cancelled Passenger'!CA8+'WAV Trips Cancelled by Driver '!CA8), ('WAV Trips Completed'!CA8+'WAV Trips Not Accepted'!CA8+'WAV Trips Cancelled No-show'!CA8+'WAV Trips Cancelled Passenger'!CA8+'WAV Trips Cancelled by Driver '!CA8),"")</f>
        <v/>
      </c>
      <c r="CB8" s="26" t="str">
        <f>IF(('WAV Trips Completed'!CB8+'WAV Trips Not Accepted'!CB8+'WAV Trips Cancelled No-show'!CB8+'WAV Trips Cancelled Passenger'!CB8+'WAV Trips Cancelled by Driver '!CB8), ('WAV Trips Completed'!CB8+'WAV Trips Not Accepted'!CB8+'WAV Trips Cancelled No-show'!CB8+'WAV Trips Cancelled Passenger'!CB8+'WAV Trips Cancelled by Driver '!CB8),"")</f>
        <v/>
      </c>
      <c r="CC8" s="26">
        <f>IF(('WAV Trips Completed'!CC8+'WAV Trips Not Accepted'!CC8+'WAV Trips Cancelled No-show'!CC8+'WAV Trips Cancelled Passenger'!CC8+'WAV Trips Cancelled by Driver '!CC8), ('WAV Trips Completed'!CC8+'WAV Trips Not Accepted'!CC8+'WAV Trips Cancelled No-show'!CC8+'WAV Trips Cancelled Passenger'!CC8+'WAV Trips Cancelled by Driver '!CC8),"")</f>
        <v>1</v>
      </c>
      <c r="CD8" s="26" t="str">
        <f>IF(('WAV Trips Completed'!CD8+'WAV Trips Not Accepted'!CD8+'WAV Trips Cancelled No-show'!CD8+'WAV Trips Cancelled Passenger'!CD8+'WAV Trips Cancelled by Driver '!CD8), ('WAV Trips Completed'!CD8+'WAV Trips Not Accepted'!CD8+'WAV Trips Cancelled No-show'!CD8+'WAV Trips Cancelled Passenger'!CD8+'WAV Trips Cancelled by Driver '!CD8),"")</f>
        <v/>
      </c>
      <c r="CE8" s="26">
        <f>IF(('WAV Trips Completed'!CE8+'WAV Trips Not Accepted'!CE8+'WAV Trips Cancelled No-show'!CE8+'WAV Trips Cancelled Passenger'!CE8+'WAV Trips Cancelled by Driver '!CE8), ('WAV Trips Completed'!CE8+'WAV Trips Not Accepted'!CE8+'WAV Trips Cancelled No-show'!CE8+'WAV Trips Cancelled Passenger'!CE8+'WAV Trips Cancelled by Driver '!CE8),"")</f>
        <v>2</v>
      </c>
      <c r="CF8" s="26" t="str">
        <f>IF(('WAV Trips Completed'!CF8+'WAV Trips Not Accepted'!CF8+'WAV Trips Cancelled No-show'!CF8+'WAV Trips Cancelled Passenger'!CF8+'WAV Trips Cancelled by Driver '!CF8), ('WAV Trips Completed'!CF8+'WAV Trips Not Accepted'!CF8+'WAV Trips Cancelled No-show'!CF8+'WAV Trips Cancelled Passenger'!CF8+'WAV Trips Cancelled by Driver '!CF8),"")</f>
        <v/>
      </c>
      <c r="CG8" s="26">
        <f>IF(('WAV Trips Completed'!CG8+'WAV Trips Not Accepted'!CG8+'WAV Trips Cancelled No-show'!CG8+'WAV Trips Cancelled Passenger'!CG8+'WAV Trips Cancelled by Driver '!CG8), ('WAV Trips Completed'!CG8+'WAV Trips Not Accepted'!CG8+'WAV Trips Cancelled No-show'!CG8+'WAV Trips Cancelled Passenger'!CG8+'WAV Trips Cancelled by Driver '!CG8),"")</f>
        <v>1</v>
      </c>
      <c r="CH8" s="26" t="str">
        <f>IF(('WAV Trips Completed'!CH8+'WAV Trips Not Accepted'!CH8+'WAV Trips Cancelled No-show'!CH8+'WAV Trips Cancelled Passenger'!CH8+'WAV Trips Cancelled by Driver '!CH8), ('WAV Trips Completed'!CH8+'WAV Trips Not Accepted'!CH8+'WAV Trips Cancelled No-show'!CH8+'WAV Trips Cancelled Passenger'!CH8+'WAV Trips Cancelled by Driver '!CH8),"")</f>
        <v/>
      </c>
      <c r="CI8" s="26">
        <f>IF(('WAV Trips Completed'!CI8+'WAV Trips Not Accepted'!CI8+'WAV Trips Cancelled No-show'!CI8+'WAV Trips Cancelled Passenger'!CI8+'WAV Trips Cancelled by Driver '!CI8), ('WAV Trips Completed'!CI8+'WAV Trips Not Accepted'!CI8+'WAV Trips Cancelled No-show'!CI8+'WAV Trips Cancelled Passenger'!CI8+'WAV Trips Cancelled by Driver '!CI8),"")</f>
        <v>1</v>
      </c>
      <c r="CJ8" s="26">
        <f>IF(('WAV Trips Completed'!CJ8+'WAV Trips Not Accepted'!CJ8+'WAV Trips Cancelled No-show'!CJ8+'WAV Trips Cancelled Passenger'!CJ8+'WAV Trips Cancelled by Driver '!CJ8), ('WAV Trips Completed'!CJ8+'WAV Trips Not Accepted'!CJ8+'WAV Trips Cancelled No-show'!CJ8+'WAV Trips Cancelled Passenger'!CJ8+'WAV Trips Cancelled by Driver '!CJ8),"")</f>
        <v>1</v>
      </c>
      <c r="CK8" s="26" t="str">
        <f>IF(('WAV Trips Completed'!CK8+'WAV Trips Not Accepted'!CK8+'WAV Trips Cancelled No-show'!CK8+'WAV Trips Cancelled Passenger'!CK8+'WAV Trips Cancelled by Driver '!CK8), ('WAV Trips Completed'!CK8+'WAV Trips Not Accepted'!CK8+'WAV Trips Cancelled No-show'!CK8+'WAV Trips Cancelled Passenger'!CK8+'WAV Trips Cancelled by Driver '!CK8),"")</f>
        <v/>
      </c>
      <c r="CL8" s="26" t="str">
        <f>IF(('WAV Trips Completed'!CL8+'WAV Trips Not Accepted'!CL8+'WAV Trips Cancelled No-show'!CL8+'WAV Trips Cancelled Passenger'!CL8+'WAV Trips Cancelled by Driver '!CL8), ('WAV Trips Completed'!CL8+'WAV Trips Not Accepted'!CL8+'WAV Trips Cancelled No-show'!CL8+'WAV Trips Cancelled Passenger'!CL8+'WAV Trips Cancelled by Driver '!CL8),"")</f>
        <v/>
      </c>
      <c r="CM8" s="26">
        <f>IF(('WAV Trips Completed'!CM8+'WAV Trips Not Accepted'!CM8+'WAV Trips Cancelled No-show'!CM8+'WAV Trips Cancelled Passenger'!CM8+'WAV Trips Cancelled by Driver '!CM8), ('WAV Trips Completed'!CM8+'WAV Trips Not Accepted'!CM8+'WAV Trips Cancelled No-show'!CM8+'WAV Trips Cancelled Passenger'!CM8+'WAV Trips Cancelled by Driver '!CM8),"")</f>
        <v>2</v>
      </c>
      <c r="CN8" s="26" t="str">
        <f>IF(('WAV Trips Completed'!CN8+'WAV Trips Not Accepted'!CN8+'WAV Trips Cancelled No-show'!CN8+'WAV Trips Cancelled Passenger'!CN8+'WAV Trips Cancelled by Driver '!CN8), ('WAV Trips Completed'!CN8+'WAV Trips Not Accepted'!CN8+'WAV Trips Cancelled No-show'!CN8+'WAV Trips Cancelled Passenger'!CN8+'WAV Trips Cancelled by Driver '!CN8),"")</f>
        <v/>
      </c>
      <c r="CO8" s="26" t="str">
        <f>IF(('WAV Trips Completed'!CO8+'WAV Trips Not Accepted'!CO8+'WAV Trips Cancelled No-show'!CO8+'WAV Trips Cancelled Passenger'!CO8+'WAV Trips Cancelled by Driver '!CO8), ('WAV Trips Completed'!CO8+'WAV Trips Not Accepted'!CO8+'WAV Trips Cancelled No-show'!CO8+'WAV Trips Cancelled Passenger'!CO8+'WAV Trips Cancelled by Driver '!CO8),"")</f>
        <v/>
      </c>
      <c r="CP8" s="26" t="str">
        <f>IF(('WAV Trips Completed'!CP8+'WAV Trips Not Accepted'!CP8+'WAV Trips Cancelled No-show'!CP8+'WAV Trips Cancelled Passenger'!CP8+'WAV Trips Cancelled by Driver '!CP8), ('WAV Trips Completed'!CP8+'WAV Trips Not Accepted'!CP8+'WAV Trips Cancelled No-show'!CP8+'WAV Trips Cancelled Passenger'!CP8+'WAV Trips Cancelled by Driver '!CP8),"")</f>
        <v/>
      </c>
      <c r="CQ8" s="26" t="str">
        <f>IF(('WAV Trips Completed'!CQ8+'WAV Trips Not Accepted'!CQ8+'WAV Trips Cancelled No-show'!CQ8+'WAV Trips Cancelled Passenger'!CQ8+'WAV Trips Cancelled by Driver '!CQ8), ('WAV Trips Completed'!CQ8+'WAV Trips Not Accepted'!CQ8+'WAV Trips Cancelled No-show'!CQ8+'WAV Trips Cancelled Passenger'!CQ8+'WAV Trips Cancelled by Driver '!CQ8),"")</f>
        <v/>
      </c>
      <c r="CR8" s="26" t="str">
        <f>IF(('WAV Trips Completed'!CR8+'WAV Trips Not Accepted'!CR8+'WAV Trips Cancelled No-show'!CR8+'WAV Trips Cancelled Passenger'!CR8+'WAV Trips Cancelled by Driver '!CR8), ('WAV Trips Completed'!CR8+'WAV Trips Not Accepted'!CR8+'WAV Trips Cancelled No-show'!CR8+'WAV Trips Cancelled Passenger'!CR8+'WAV Trips Cancelled by Driver '!CR8),"")</f>
        <v/>
      </c>
      <c r="CS8" s="26">
        <f>IF(('WAV Trips Completed'!CS8+'WAV Trips Not Accepted'!CS8+'WAV Trips Cancelled No-show'!CS8+'WAV Trips Cancelled Passenger'!CS8+'WAV Trips Cancelled by Driver '!CS8), ('WAV Trips Completed'!CS8+'WAV Trips Not Accepted'!CS8+'WAV Trips Cancelled No-show'!CS8+'WAV Trips Cancelled Passenger'!CS8+'WAV Trips Cancelled by Driver '!CS8),"")</f>
        <v>1</v>
      </c>
      <c r="CT8" s="26" t="str">
        <f>IF(('WAV Trips Completed'!CT8+'WAV Trips Not Accepted'!CT8+'WAV Trips Cancelled No-show'!CT8+'WAV Trips Cancelled Passenger'!CT8+'WAV Trips Cancelled by Driver '!CT8), ('WAV Trips Completed'!CT8+'WAV Trips Not Accepted'!CT8+'WAV Trips Cancelled No-show'!CT8+'WAV Trips Cancelled Passenger'!CT8+'WAV Trips Cancelled by Driver '!CT8),"")</f>
        <v/>
      </c>
      <c r="CU8" s="26" t="str">
        <f>IF(('WAV Trips Completed'!CU8+'WAV Trips Not Accepted'!CU8+'WAV Trips Cancelled No-show'!CU8+'WAV Trips Cancelled Passenger'!CU8+'WAV Trips Cancelled by Driver '!CU8), ('WAV Trips Completed'!CU8+'WAV Trips Not Accepted'!CU8+'WAV Trips Cancelled No-show'!CU8+'WAV Trips Cancelled Passenger'!CU8+'WAV Trips Cancelled by Driver '!CU8),"")</f>
        <v/>
      </c>
      <c r="CV8" s="26" t="str">
        <f>IF(('WAV Trips Completed'!CV8+'WAV Trips Not Accepted'!CV8+'WAV Trips Cancelled No-show'!CV8+'WAV Trips Cancelled Passenger'!CV8+'WAV Trips Cancelled by Driver '!CV8), ('WAV Trips Completed'!CV8+'WAV Trips Not Accepted'!CV8+'WAV Trips Cancelled No-show'!CV8+'WAV Trips Cancelled Passenger'!CV8+'WAV Trips Cancelled by Driver '!CV8),"")</f>
        <v/>
      </c>
      <c r="CW8" s="26" t="str">
        <f>IF(('WAV Trips Completed'!CW8+'WAV Trips Not Accepted'!CW8+'WAV Trips Cancelled No-show'!CW8+'WAV Trips Cancelled Passenger'!CW8+'WAV Trips Cancelled by Driver '!CW8), ('WAV Trips Completed'!CW8+'WAV Trips Not Accepted'!CW8+'WAV Trips Cancelled No-show'!CW8+'WAV Trips Cancelled Passenger'!CW8+'WAV Trips Cancelled by Driver '!CW8),"")</f>
        <v/>
      </c>
      <c r="CX8" s="26" t="str">
        <f>IF(('WAV Trips Completed'!CX8+'WAV Trips Not Accepted'!CX8+'WAV Trips Cancelled No-show'!CX8+'WAV Trips Cancelled Passenger'!CX8+'WAV Trips Cancelled by Driver '!CX8), ('WAV Trips Completed'!CX8+'WAV Trips Not Accepted'!CX8+'WAV Trips Cancelled No-show'!CX8+'WAV Trips Cancelled Passenger'!CX8+'WAV Trips Cancelled by Driver '!CX8),"")</f>
        <v/>
      </c>
      <c r="CY8" s="26" t="str">
        <f>IF(('WAV Trips Completed'!CY8+'WAV Trips Not Accepted'!CY8+'WAV Trips Cancelled No-show'!CY8+'WAV Trips Cancelled Passenger'!CY8+'WAV Trips Cancelled by Driver '!CY8), ('WAV Trips Completed'!CY8+'WAV Trips Not Accepted'!CY8+'WAV Trips Cancelled No-show'!CY8+'WAV Trips Cancelled Passenger'!CY8+'WAV Trips Cancelled by Driver '!CY8),"")</f>
        <v/>
      </c>
      <c r="CZ8" s="26" t="str">
        <f>IF(('WAV Trips Completed'!CZ8+'WAV Trips Not Accepted'!CZ8+'WAV Trips Cancelled No-show'!CZ8+'WAV Trips Cancelled Passenger'!CZ8+'WAV Trips Cancelled by Driver '!CZ8), ('WAV Trips Completed'!CZ8+'WAV Trips Not Accepted'!CZ8+'WAV Trips Cancelled No-show'!CZ8+'WAV Trips Cancelled Passenger'!CZ8+'WAV Trips Cancelled by Driver '!CZ8),"")</f>
        <v/>
      </c>
      <c r="DA8" s="26" t="str">
        <f>IF(('WAV Trips Completed'!DA8+'WAV Trips Not Accepted'!DA8+'WAV Trips Cancelled No-show'!DA8+'WAV Trips Cancelled Passenger'!DA8+'WAV Trips Cancelled by Driver '!DA8), ('WAV Trips Completed'!DA8+'WAV Trips Not Accepted'!DA8+'WAV Trips Cancelled No-show'!DA8+'WAV Trips Cancelled Passenger'!DA8+'WAV Trips Cancelled by Driver '!DA8),"")</f>
        <v/>
      </c>
      <c r="DB8" s="26" t="str">
        <f>IF(('WAV Trips Completed'!DB8+'WAV Trips Not Accepted'!DB8+'WAV Trips Cancelled No-show'!DB8+'WAV Trips Cancelled Passenger'!DB8+'WAV Trips Cancelled by Driver '!DB8), ('WAV Trips Completed'!DB8+'WAV Trips Not Accepted'!DB8+'WAV Trips Cancelled No-show'!DB8+'WAV Trips Cancelled Passenger'!DB8+'WAV Trips Cancelled by Driver '!DB8),"")</f>
        <v/>
      </c>
      <c r="DC8" s="26" t="str">
        <f>IF(('WAV Trips Completed'!DC8+'WAV Trips Not Accepted'!DC8+'WAV Trips Cancelled No-show'!DC8+'WAV Trips Cancelled Passenger'!DC8+'WAV Trips Cancelled by Driver '!DC8), ('WAV Trips Completed'!DC8+'WAV Trips Not Accepted'!DC8+'WAV Trips Cancelled No-show'!DC8+'WAV Trips Cancelled Passenger'!DC8+'WAV Trips Cancelled by Driver '!DC8),"")</f>
        <v/>
      </c>
      <c r="DD8" s="26">
        <f>IF(('WAV Trips Completed'!DD8+'WAV Trips Not Accepted'!DD8+'WAV Trips Cancelled No-show'!DD8+'WAV Trips Cancelled Passenger'!DD8+'WAV Trips Cancelled by Driver '!DD8), ('WAV Trips Completed'!DD8+'WAV Trips Not Accepted'!DD8+'WAV Trips Cancelled No-show'!DD8+'WAV Trips Cancelled Passenger'!DD8+'WAV Trips Cancelled by Driver '!DD8),"")</f>
        <v>4</v>
      </c>
      <c r="DE8" s="26">
        <f>IF(('WAV Trips Completed'!DE8+'WAV Trips Not Accepted'!DE8+'WAV Trips Cancelled No-show'!DE8+'WAV Trips Cancelled Passenger'!DE8+'WAV Trips Cancelled by Driver '!DE8), ('WAV Trips Completed'!DE8+'WAV Trips Not Accepted'!DE8+'WAV Trips Cancelled No-show'!DE8+'WAV Trips Cancelled Passenger'!DE8+'WAV Trips Cancelled by Driver '!DE8),"")</f>
        <v>16</v>
      </c>
      <c r="DF8" s="26">
        <f>IF(('WAV Trips Completed'!DF8+'WAV Trips Not Accepted'!DF8+'WAV Trips Cancelled No-show'!DF8+'WAV Trips Cancelled Passenger'!DF8+'WAV Trips Cancelled by Driver '!DF8), ('WAV Trips Completed'!DF8+'WAV Trips Not Accepted'!DF8+'WAV Trips Cancelled No-show'!DF8+'WAV Trips Cancelled Passenger'!DF8+'WAV Trips Cancelled by Driver '!DF8),"")</f>
        <v>2</v>
      </c>
      <c r="DG8" s="26" t="str">
        <f>IF(('WAV Trips Completed'!DG8+'WAV Trips Not Accepted'!DG8+'WAV Trips Cancelled No-show'!DG8+'WAV Trips Cancelled Passenger'!DG8+'WAV Trips Cancelled by Driver '!DG8), ('WAV Trips Completed'!DG8+'WAV Trips Not Accepted'!DG8+'WAV Trips Cancelled No-show'!DG8+'WAV Trips Cancelled Passenger'!DG8+'WAV Trips Cancelled by Driver '!DG8),"")</f>
        <v/>
      </c>
      <c r="DH8" s="26" t="str">
        <f>IF(('WAV Trips Completed'!DH8+'WAV Trips Not Accepted'!DH8+'WAV Trips Cancelled No-show'!DH8+'WAV Trips Cancelled Passenger'!DH8+'WAV Trips Cancelled by Driver '!DH8), ('WAV Trips Completed'!DH8+'WAV Trips Not Accepted'!DH8+'WAV Trips Cancelled No-show'!DH8+'WAV Trips Cancelled Passenger'!DH8+'WAV Trips Cancelled by Driver '!DH8),"")</f>
        <v/>
      </c>
      <c r="DI8" s="26">
        <f>IF(('WAV Trips Completed'!DI8+'WAV Trips Not Accepted'!DI8+'WAV Trips Cancelled No-show'!DI8+'WAV Trips Cancelled Passenger'!DI8+'WAV Trips Cancelled by Driver '!DI8), ('WAV Trips Completed'!DI8+'WAV Trips Not Accepted'!DI8+'WAV Trips Cancelled No-show'!DI8+'WAV Trips Cancelled Passenger'!DI8+'WAV Trips Cancelled by Driver '!DI8),"")</f>
        <v>11</v>
      </c>
      <c r="DJ8" s="26">
        <f>IF(('WAV Trips Completed'!DJ8+'WAV Trips Not Accepted'!DJ8+'WAV Trips Cancelled No-show'!DJ8+'WAV Trips Cancelled Passenger'!DJ8+'WAV Trips Cancelled by Driver '!DJ8), ('WAV Trips Completed'!DJ8+'WAV Trips Not Accepted'!DJ8+'WAV Trips Cancelled No-show'!DJ8+'WAV Trips Cancelled Passenger'!DJ8+'WAV Trips Cancelled by Driver '!DJ8),"")</f>
        <v>5</v>
      </c>
      <c r="DK8" s="26">
        <f>IF(('WAV Trips Completed'!DK8+'WAV Trips Not Accepted'!DK8+'WAV Trips Cancelled No-show'!DK8+'WAV Trips Cancelled Passenger'!DK8+'WAV Trips Cancelled by Driver '!DK8), ('WAV Trips Completed'!DK8+'WAV Trips Not Accepted'!DK8+'WAV Trips Cancelled No-show'!DK8+'WAV Trips Cancelled Passenger'!DK8+'WAV Trips Cancelled by Driver '!DK8),"")</f>
        <v>1</v>
      </c>
      <c r="DL8" s="26" t="str">
        <f>IF(('WAV Trips Completed'!DL8+'WAV Trips Not Accepted'!DL8+'WAV Trips Cancelled No-show'!DL8+'WAV Trips Cancelled Passenger'!DL8+'WAV Trips Cancelled by Driver '!DL8), ('WAV Trips Completed'!DL8+'WAV Trips Not Accepted'!DL8+'WAV Trips Cancelled No-show'!DL8+'WAV Trips Cancelled Passenger'!DL8+'WAV Trips Cancelled by Driver '!DL8),"")</f>
        <v/>
      </c>
      <c r="DM8" s="26" t="str">
        <f>IF(('WAV Trips Completed'!DM8+'WAV Trips Not Accepted'!DM8+'WAV Trips Cancelled No-show'!DM8+'WAV Trips Cancelled Passenger'!DM8+'WAV Trips Cancelled by Driver '!DM8), ('WAV Trips Completed'!DM8+'WAV Trips Not Accepted'!DM8+'WAV Trips Cancelled No-show'!DM8+'WAV Trips Cancelled Passenger'!DM8+'WAV Trips Cancelled by Driver '!DM8),"")</f>
        <v/>
      </c>
      <c r="DN8" s="26" t="str">
        <f>IF(('WAV Trips Completed'!DN8+'WAV Trips Not Accepted'!DN8+'WAV Trips Cancelled No-show'!DN8+'WAV Trips Cancelled Passenger'!DN8+'WAV Trips Cancelled by Driver '!DN8), ('WAV Trips Completed'!DN8+'WAV Trips Not Accepted'!DN8+'WAV Trips Cancelled No-show'!DN8+'WAV Trips Cancelled Passenger'!DN8+'WAV Trips Cancelled by Driver '!DN8),"")</f>
        <v/>
      </c>
      <c r="DO8" s="26" t="str">
        <f>IF(('WAV Trips Completed'!DO8+'WAV Trips Not Accepted'!DO8+'WAV Trips Cancelled No-show'!DO8+'WAV Trips Cancelled Passenger'!DO8+'WAV Trips Cancelled by Driver '!DO8), ('WAV Trips Completed'!DO8+'WAV Trips Not Accepted'!DO8+'WAV Trips Cancelled No-show'!DO8+'WAV Trips Cancelled Passenger'!DO8+'WAV Trips Cancelled by Driver '!DO8),"")</f>
        <v/>
      </c>
      <c r="DP8" s="26" t="str">
        <f>IF(('WAV Trips Completed'!DP8+'WAV Trips Not Accepted'!DP8+'WAV Trips Cancelled No-show'!DP8+'WAV Trips Cancelled Passenger'!DP8+'WAV Trips Cancelled by Driver '!DP8), ('WAV Trips Completed'!DP8+'WAV Trips Not Accepted'!DP8+'WAV Trips Cancelled No-show'!DP8+'WAV Trips Cancelled Passenger'!DP8+'WAV Trips Cancelled by Driver '!DP8),"")</f>
        <v/>
      </c>
      <c r="DQ8" s="26" t="str">
        <f>IF(('WAV Trips Completed'!DQ8+'WAV Trips Not Accepted'!DQ8+'WAV Trips Cancelled No-show'!DQ8+'WAV Trips Cancelled Passenger'!DQ8+'WAV Trips Cancelled by Driver '!DQ8), ('WAV Trips Completed'!DQ8+'WAV Trips Not Accepted'!DQ8+'WAV Trips Cancelled No-show'!DQ8+'WAV Trips Cancelled Passenger'!DQ8+'WAV Trips Cancelled by Driver '!DQ8),"")</f>
        <v/>
      </c>
      <c r="DR8" s="26" t="str">
        <f>IF(('WAV Trips Completed'!DR8+'WAV Trips Not Accepted'!DR8+'WAV Trips Cancelled No-show'!DR8+'WAV Trips Cancelled Passenger'!DR8+'WAV Trips Cancelled by Driver '!DR8), ('WAV Trips Completed'!DR8+'WAV Trips Not Accepted'!DR8+'WAV Trips Cancelled No-show'!DR8+'WAV Trips Cancelled Passenger'!DR8+'WAV Trips Cancelled by Driver '!DR8),"")</f>
        <v/>
      </c>
      <c r="DS8" s="26" t="str">
        <f>IF(('WAV Trips Completed'!DS8+'WAV Trips Not Accepted'!DS8+'WAV Trips Cancelled No-show'!DS8+'WAV Trips Cancelled Passenger'!DS8+'WAV Trips Cancelled by Driver '!DS8), ('WAV Trips Completed'!DS8+'WAV Trips Not Accepted'!DS8+'WAV Trips Cancelled No-show'!DS8+'WAV Trips Cancelled Passenger'!DS8+'WAV Trips Cancelled by Driver '!DS8),"")</f>
        <v/>
      </c>
      <c r="DT8" s="26" t="str">
        <f>IF(('WAV Trips Completed'!DT8+'WAV Trips Not Accepted'!DT8+'WAV Trips Cancelled No-show'!DT8+'WAV Trips Cancelled Passenger'!DT8+'WAV Trips Cancelled by Driver '!DT8), ('WAV Trips Completed'!DT8+'WAV Trips Not Accepted'!DT8+'WAV Trips Cancelled No-show'!DT8+'WAV Trips Cancelled Passenger'!DT8+'WAV Trips Cancelled by Driver '!DT8),"")</f>
        <v/>
      </c>
      <c r="DU8" s="26" t="str">
        <f>IF(('WAV Trips Completed'!DU8+'WAV Trips Not Accepted'!DU8+'WAV Trips Cancelled No-show'!DU8+'WAV Trips Cancelled Passenger'!DU8+'WAV Trips Cancelled by Driver '!DU8), ('WAV Trips Completed'!DU8+'WAV Trips Not Accepted'!DU8+'WAV Trips Cancelled No-show'!DU8+'WAV Trips Cancelled Passenger'!DU8+'WAV Trips Cancelled by Driver '!DU8),"")</f>
        <v/>
      </c>
      <c r="DV8" s="26" t="str">
        <f>IF(('WAV Trips Completed'!DV8+'WAV Trips Not Accepted'!DV8+'WAV Trips Cancelled No-show'!DV8+'WAV Trips Cancelled Passenger'!DV8+'WAV Trips Cancelled by Driver '!DV8), ('WAV Trips Completed'!DV8+'WAV Trips Not Accepted'!DV8+'WAV Trips Cancelled No-show'!DV8+'WAV Trips Cancelled Passenger'!DV8+'WAV Trips Cancelled by Driver '!DV8),"")</f>
        <v/>
      </c>
      <c r="DW8" s="26" t="str">
        <f>IF(('WAV Trips Completed'!DW8+'WAV Trips Not Accepted'!DW8+'WAV Trips Cancelled No-show'!DW8+'WAV Trips Cancelled Passenger'!DW8+'WAV Trips Cancelled by Driver '!DW8), ('WAV Trips Completed'!DW8+'WAV Trips Not Accepted'!DW8+'WAV Trips Cancelled No-show'!DW8+'WAV Trips Cancelled Passenger'!DW8+'WAV Trips Cancelled by Driver '!DW8),"")</f>
        <v/>
      </c>
      <c r="DX8" s="26" t="str">
        <f>IF(('WAV Trips Completed'!DX8+'WAV Trips Not Accepted'!DX8+'WAV Trips Cancelled No-show'!DX8+'WAV Trips Cancelled Passenger'!DX8+'WAV Trips Cancelled by Driver '!DX8), ('WAV Trips Completed'!DX8+'WAV Trips Not Accepted'!DX8+'WAV Trips Cancelled No-show'!DX8+'WAV Trips Cancelled Passenger'!DX8+'WAV Trips Cancelled by Driver '!DX8),"")</f>
        <v/>
      </c>
      <c r="DY8" s="26" t="str">
        <f>IF(('WAV Trips Completed'!DY8+'WAV Trips Not Accepted'!DY8+'WAV Trips Cancelled No-show'!DY8+'WAV Trips Cancelled Passenger'!DY8+'WAV Trips Cancelled by Driver '!DY8), ('WAV Trips Completed'!DY8+'WAV Trips Not Accepted'!DY8+'WAV Trips Cancelled No-show'!DY8+'WAV Trips Cancelled Passenger'!DY8+'WAV Trips Cancelled by Driver '!DY8),"")</f>
        <v/>
      </c>
      <c r="DZ8" s="26" t="str">
        <f>IF(('WAV Trips Completed'!DZ8+'WAV Trips Not Accepted'!DZ8+'WAV Trips Cancelled No-show'!DZ8+'WAV Trips Cancelled Passenger'!DZ8+'WAV Trips Cancelled by Driver '!DZ8), ('WAV Trips Completed'!DZ8+'WAV Trips Not Accepted'!DZ8+'WAV Trips Cancelled No-show'!DZ8+'WAV Trips Cancelled Passenger'!DZ8+'WAV Trips Cancelled by Driver '!DZ8),"")</f>
        <v/>
      </c>
      <c r="EA8" s="26">
        <f>IF(('WAV Trips Completed'!EA8+'WAV Trips Not Accepted'!EA8+'WAV Trips Cancelled No-show'!EA8+'WAV Trips Cancelled Passenger'!EA8+'WAV Trips Cancelled by Driver '!EA8), ('WAV Trips Completed'!EA8+'WAV Trips Not Accepted'!EA8+'WAV Trips Cancelled No-show'!EA8+'WAV Trips Cancelled Passenger'!EA8+'WAV Trips Cancelled by Driver '!EA8),"")</f>
        <v>1</v>
      </c>
      <c r="EB8" s="26">
        <f>IF(('WAV Trips Completed'!EB8+'WAV Trips Not Accepted'!EB8+'WAV Trips Cancelled No-show'!EB8+'WAV Trips Cancelled Passenger'!EB8+'WAV Trips Cancelled by Driver '!EB8), ('WAV Trips Completed'!EB8+'WAV Trips Not Accepted'!EB8+'WAV Trips Cancelled No-show'!EB8+'WAV Trips Cancelled Passenger'!EB8+'WAV Trips Cancelled by Driver '!EB8),"")</f>
        <v>1</v>
      </c>
      <c r="EC8" s="26" t="str">
        <f>IF(('WAV Trips Completed'!EC8+'WAV Trips Not Accepted'!EC8+'WAV Trips Cancelled No-show'!EC8+'WAV Trips Cancelled Passenger'!EC8+'WAV Trips Cancelled by Driver '!EC8), ('WAV Trips Completed'!EC8+'WAV Trips Not Accepted'!EC8+'WAV Trips Cancelled No-show'!EC8+'WAV Trips Cancelled Passenger'!EC8+'WAV Trips Cancelled by Driver '!EC8),"")</f>
        <v/>
      </c>
      <c r="ED8" s="26" t="str">
        <f>IF(('WAV Trips Completed'!ED8+'WAV Trips Not Accepted'!ED8+'WAV Trips Cancelled No-show'!ED8+'WAV Trips Cancelled Passenger'!ED8+'WAV Trips Cancelled by Driver '!ED8), ('WAV Trips Completed'!ED8+'WAV Trips Not Accepted'!ED8+'WAV Trips Cancelled No-show'!ED8+'WAV Trips Cancelled Passenger'!ED8+'WAV Trips Cancelled by Driver '!ED8),"")</f>
        <v/>
      </c>
      <c r="EE8" s="26" t="str">
        <f>IF(('WAV Trips Completed'!EE8+'WAV Trips Not Accepted'!EE8+'WAV Trips Cancelled No-show'!EE8+'WAV Trips Cancelled Passenger'!EE8+'WAV Trips Cancelled by Driver '!EE8), ('WAV Trips Completed'!EE8+'WAV Trips Not Accepted'!EE8+'WAV Trips Cancelled No-show'!EE8+'WAV Trips Cancelled Passenger'!EE8+'WAV Trips Cancelled by Driver '!EE8),"")</f>
        <v/>
      </c>
      <c r="EF8" s="26">
        <f>IF(('WAV Trips Completed'!EF8+'WAV Trips Not Accepted'!EF8+'WAV Trips Cancelled No-show'!EF8+'WAV Trips Cancelled Passenger'!EF8+'WAV Trips Cancelled by Driver '!EF8), ('WAV Trips Completed'!EF8+'WAV Trips Not Accepted'!EF8+'WAV Trips Cancelled No-show'!EF8+'WAV Trips Cancelled Passenger'!EF8+'WAV Trips Cancelled by Driver '!EF8),"")</f>
        <v>1</v>
      </c>
      <c r="EG8" s="26" t="str">
        <f>IF(('WAV Trips Completed'!EG8+'WAV Trips Not Accepted'!EG8+'WAV Trips Cancelled No-show'!EG8+'WAV Trips Cancelled Passenger'!EG8+'WAV Trips Cancelled by Driver '!EG8), ('WAV Trips Completed'!EG8+'WAV Trips Not Accepted'!EG8+'WAV Trips Cancelled No-show'!EG8+'WAV Trips Cancelled Passenger'!EG8+'WAV Trips Cancelled by Driver '!EG8),"")</f>
        <v/>
      </c>
      <c r="EH8" s="26" t="str">
        <f>IF(('WAV Trips Completed'!EH8+'WAV Trips Not Accepted'!EH8+'WAV Trips Cancelled No-show'!EH8+'WAV Trips Cancelled Passenger'!EH8+'WAV Trips Cancelled by Driver '!EH8), ('WAV Trips Completed'!EH8+'WAV Trips Not Accepted'!EH8+'WAV Trips Cancelled No-show'!EH8+'WAV Trips Cancelled Passenger'!EH8+'WAV Trips Cancelled by Driver '!EH8),"")</f>
        <v/>
      </c>
      <c r="EI8" s="26" t="str">
        <f>IF(('WAV Trips Completed'!EI8+'WAV Trips Not Accepted'!EI8+'WAV Trips Cancelled No-show'!EI8+'WAV Trips Cancelled Passenger'!EI8+'WAV Trips Cancelled by Driver '!EI8), ('WAV Trips Completed'!EI8+'WAV Trips Not Accepted'!EI8+'WAV Trips Cancelled No-show'!EI8+'WAV Trips Cancelled Passenger'!EI8+'WAV Trips Cancelled by Driver '!EI8),"")</f>
        <v/>
      </c>
      <c r="EJ8" s="26" t="str">
        <f>IF(('WAV Trips Completed'!EJ8+'WAV Trips Not Accepted'!EJ8+'WAV Trips Cancelled No-show'!EJ8+'WAV Trips Cancelled Passenger'!EJ8+'WAV Trips Cancelled by Driver '!EJ8), ('WAV Trips Completed'!EJ8+'WAV Trips Not Accepted'!EJ8+'WAV Trips Cancelled No-show'!EJ8+'WAV Trips Cancelled Passenger'!EJ8+'WAV Trips Cancelled by Driver '!EJ8),"")</f>
        <v/>
      </c>
      <c r="EK8" s="26">
        <f>IF(('WAV Trips Completed'!EK8+'WAV Trips Not Accepted'!EK8+'WAV Trips Cancelled No-show'!EK8+'WAV Trips Cancelled Passenger'!EK8+'WAV Trips Cancelled by Driver '!EK8), ('WAV Trips Completed'!EK8+'WAV Trips Not Accepted'!EK8+'WAV Trips Cancelled No-show'!EK8+'WAV Trips Cancelled Passenger'!EK8+'WAV Trips Cancelled by Driver '!EK8),"")</f>
        <v>1</v>
      </c>
      <c r="EL8" s="26" t="str">
        <f>IF(('WAV Trips Completed'!EL8+'WAV Trips Not Accepted'!EL8+'WAV Trips Cancelled No-show'!EL8+'WAV Trips Cancelled Passenger'!EL8+'WAV Trips Cancelled by Driver '!EL8), ('WAV Trips Completed'!EL8+'WAV Trips Not Accepted'!EL8+'WAV Trips Cancelled No-show'!EL8+'WAV Trips Cancelled Passenger'!EL8+'WAV Trips Cancelled by Driver '!EL8),"")</f>
        <v/>
      </c>
      <c r="EM8" s="26" t="str">
        <f>IF(('WAV Trips Completed'!EM8+'WAV Trips Not Accepted'!EM8+'WAV Trips Cancelled No-show'!EM8+'WAV Trips Cancelled Passenger'!EM8+'WAV Trips Cancelled by Driver '!EM8), ('WAV Trips Completed'!EM8+'WAV Trips Not Accepted'!EM8+'WAV Trips Cancelled No-show'!EM8+'WAV Trips Cancelled Passenger'!EM8+'WAV Trips Cancelled by Driver '!EM8),"")</f>
        <v/>
      </c>
      <c r="EN8" s="26" t="str">
        <f>IF(('WAV Trips Completed'!EN8+'WAV Trips Not Accepted'!EN8+'WAV Trips Cancelled No-show'!EN8+'WAV Trips Cancelled Passenger'!EN8+'WAV Trips Cancelled by Driver '!EN8), ('WAV Trips Completed'!EN8+'WAV Trips Not Accepted'!EN8+'WAV Trips Cancelled No-show'!EN8+'WAV Trips Cancelled Passenger'!EN8+'WAV Trips Cancelled by Driver '!EN8),"")</f>
        <v/>
      </c>
      <c r="EO8" s="26" t="str">
        <f>IF(('WAV Trips Completed'!EO8+'WAV Trips Not Accepted'!EO8+'WAV Trips Cancelled No-show'!EO8+'WAV Trips Cancelled Passenger'!EO8+'WAV Trips Cancelled by Driver '!EO8), ('WAV Trips Completed'!EO8+'WAV Trips Not Accepted'!EO8+'WAV Trips Cancelled No-show'!EO8+'WAV Trips Cancelled Passenger'!EO8+'WAV Trips Cancelled by Driver '!EO8),"")</f>
        <v/>
      </c>
      <c r="EP8" s="26" t="str">
        <f>IF(('WAV Trips Completed'!EP8+'WAV Trips Not Accepted'!EP8+'WAV Trips Cancelled No-show'!EP8+'WAV Trips Cancelled Passenger'!EP8+'WAV Trips Cancelled by Driver '!EP8), ('WAV Trips Completed'!EP8+'WAV Trips Not Accepted'!EP8+'WAV Trips Cancelled No-show'!EP8+'WAV Trips Cancelled Passenger'!EP8+'WAV Trips Cancelled by Driver '!EP8),"")</f>
        <v/>
      </c>
      <c r="EQ8" s="26" t="str">
        <f>IF(('WAV Trips Completed'!EQ8+'WAV Trips Not Accepted'!EQ8+'WAV Trips Cancelled No-show'!EQ8+'WAV Trips Cancelled Passenger'!EQ8+'WAV Trips Cancelled by Driver '!EQ8), ('WAV Trips Completed'!EQ8+'WAV Trips Not Accepted'!EQ8+'WAV Trips Cancelled No-show'!EQ8+'WAV Trips Cancelled Passenger'!EQ8+'WAV Trips Cancelled by Driver '!EQ8),"")</f>
        <v/>
      </c>
      <c r="ER8" s="26" t="str">
        <f>IF(('WAV Trips Completed'!ER8+'WAV Trips Not Accepted'!ER8+'WAV Trips Cancelled No-show'!ER8+'WAV Trips Cancelled Passenger'!ER8+'WAV Trips Cancelled by Driver '!ER8), ('WAV Trips Completed'!ER8+'WAV Trips Not Accepted'!ER8+'WAV Trips Cancelled No-show'!ER8+'WAV Trips Cancelled Passenger'!ER8+'WAV Trips Cancelled by Driver '!ER8),"")</f>
        <v/>
      </c>
      <c r="ES8" s="26" t="str">
        <f>IF(('WAV Trips Completed'!ES8+'WAV Trips Not Accepted'!ES8+'WAV Trips Cancelled No-show'!ES8+'WAV Trips Cancelled Passenger'!ES8+'WAV Trips Cancelled by Driver '!ES8), ('WAV Trips Completed'!ES8+'WAV Trips Not Accepted'!ES8+'WAV Trips Cancelled No-show'!ES8+'WAV Trips Cancelled Passenger'!ES8+'WAV Trips Cancelled by Driver '!ES8),"")</f>
        <v/>
      </c>
      <c r="ET8" s="26" t="str">
        <f>IF(('WAV Trips Completed'!ET8+'WAV Trips Not Accepted'!ET8+'WAV Trips Cancelled No-show'!ET8+'WAV Trips Cancelled Passenger'!ET8+'WAV Trips Cancelled by Driver '!ET8), ('WAV Trips Completed'!ET8+'WAV Trips Not Accepted'!ET8+'WAV Trips Cancelled No-show'!ET8+'WAV Trips Cancelled Passenger'!ET8+'WAV Trips Cancelled by Driver '!ET8),"")</f>
        <v/>
      </c>
      <c r="EU8" s="26" t="str">
        <f>IF(('WAV Trips Completed'!EU8+'WAV Trips Not Accepted'!EU8+'WAV Trips Cancelled No-show'!EU8+'WAV Trips Cancelled Passenger'!EU8+'WAV Trips Cancelled by Driver '!EU8), ('WAV Trips Completed'!EU8+'WAV Trips Not Accepted'!EU8+'WAV Trips Cancelled No-show'!EU8+'WAV Trips Cancelled Passenger'!EU8+'WAV Trips Cancelled by Driver '!EU8),"")</f>
        <v/>
      </c>
      <c r="EV8" s="26" t="str">
        <f>IF(('WAV Trips Completed'!EV8+'WAV Trips Not Accepted'!EV8+'WAV Trips Cancelled No-show'!EV8+'WAV Trips Cancelled Passenger'!EV8+'WAV Trips Cancelled by Driver '!EV8), ('WAV Trips Completed'!EV8+'WAV Trips Not Accepted'!EV8+'WAV Trips Cancelled No-show'!EV8+'WAV Trips Cancelled Passenger'!EV8+'WAV Trips Cancelled by Driver '!EV8),"")</f>
        <v/>
      </c>
      <c r="EW8" s="26" t="str">
        <f>IF(('WAV Trips Completed'!EW8+'WAV Trips Not Accepted'!EW8+'WAV Trips Cancelled No-show'!EW8+'WAV Trips Cancelled Passenger'!EW8+'WAV Trips Cancelled by Driver '!EW8), ('WAV Trips Completed'!EW8+'WAV Trips Not Accepted'!EW8+'WAV Trips Cancelled No-show'!EW8+'WAV Trips Cancelled Passenger'!EW8+'WAV Trips Cancelled by Driver '!EW8),"")</f>
        <v/>
      </c>
      <c r="EX8" s="26" t="str">
        <f>IF(('WAV Trips Completed'!EX8+'WAV Trips Not Accepted'!EX8+'WAV Trips Cancelled No-show'!EX8+'WAV Trips Cancelled Passenger'!EX8+'WAV Trips Cancelled by Driver '!EX8), ('WAV Trips Completed'!EX8+'WAV Trips Not Accepted'!EX8+'WAV Trips Cancelled No-show'!EX8+'WAV Trips Cancelled Passenger'!EX8+'WAV Trips Cancelled by Driver '!EX8),"")</f>
        <v/>
      </c>
      <c r="EY8" s="26" t="str">
        <f>IF(('WAV Trips Completed'!EY8+'WAV Trips Not Accepted'!EY8+'WAV Trips Cancelled No-show'!EY8+'WAV Trips Cancelled Passenger'!EY8+'WAV Trips Cancelled by Driver '!EY8), ('WAV Trips Completed'!EY8+'WAV Trips Not Accepted'!EY8+'WAV Trips Cancelled No-show'!EY8+'WAV Trips Cancelled Passenger'!EY8+'WAV Trips Cancelled by Driver '!EY8),"")</f>
        <v/>
      </c>
      <c r="EZ8" s="26" t="str">
        <f>IF(('WAV Trips Completed'!EZ8+'WAV Trips Not Accepted'!EZ8+'WAV Trips Cancelled No-show'!EZ8+'WAV Trips Cancelled Passenger'!EZ8+'WAV Trips Cancelled by Driver '!EZ8), ('WAV Trips Completed'!EZ8+'WAV Trips Not Accepted'!EZ8+'WAV Trips Cancelled No-show'!EZ8+'WAV Trips Cancelled Passenger'!EZ8+'WAV Trips Cancelled by Driver '!EZ8),"")</f>
        <v/>
      </c>
      <c r="FA8" s="26" t="str">
        <f>IF(('WAV Trips Completed'!FA8+'WAV Trips Not Accepted'!FA8+'WAV Trips Cancelled No-show'!FA8+'WAV Trips Cancelled Passenger'!FA8+'WAV Trips Cancelled by Driver '!FA8), ('WAV Trips Completed'!FA8+'WAV Trips Not Accepted'!FA8+'WAV Trips Cancelled No-show'!FA8+'WAV Trips Cancelled Passenger'!FA8+'WAV Trips Cancelled by Driver '!FA8),"")</f>
        <v/>
      </c>
      <c r="FB8" s="26" t="str">
        <f>IF(('WAV Trips Completed'!FB8+'WAV Trips Not Accepted'!FB8+'WAV Trips Cancelled No-show'!FB8+'WAV Trips Cancelled Passenger'!FB8+'WAV Trips Cancelled by Driver '!FB8), ('WAV Trips Completed'!FB8+'WAV Trips Not Accepted'!FB8+'WAV Trips Cancelled No-show'!FB8+'WAV Trips Cancelled Passenger'!FB8+'WAV Trips Cancelled by Driver '!FB8),"")</f>
        <v/>
      </c>
      <c r="FC8" s="26" t="str">
        <f>IF(('WAV Trips Completed'!FC8+'WAV Trips Not Accepted'!FC8+'WAV Trips Cancelled No-show'!FC8+'WAV Trips Cancelled Passenger'!FC8+'WAV Trips Cancelled by Driver '!FC8), ('WAV Trips Completed'!FC8+'WAV Trips Not Accepted'!FC8+'WAV Trips Cancelled No-show'!FC8+'WAV Trips Cancelled Passenger'!FC8+'WAV Trips Cancelled by Driver '!FC8),"")</f>
        <v/>
      </c>
      <c r="FD8" s="26" t="str">
        <f>IF(('WAV Trips Completed'!FD8+'WAV Trips Not Accepted'!FD8+'WAV Trips Cancelled No-show'!FD8+'WAV Trips Cancelled Passenger'!FD8+'WAV Trips Cancelled by Driver '!FD8), ('WAV Trips Completed'!FD8+'WAV Trips Not Accepted'!FD8+'WAV Trips Cancelled No-show'!FD8+'WAV Trips Cancelled Passenger'!FD8+'WAV Trips Cancelled by Driver '!FD8),"")</f>
        <v/>
      </c>
      <c r="FE8" s="26">
        <f>IF(('WAV Trips Completed'!FE8+'WAV Trips Not Accepted'!FE8+'WAV Trips Cancelled No-show'!FE8+'WAV Trips Cancelled Passenger'!FE8+'WAV Trips Cancelled by Driver '!FE8), ('WAV Trips Completed'!FE8+'WAV Trips Not Accepted'!FE8+'WAV Trips Cancelled No-show'!FE8+'WAV Trips Cancelled Passenger'!FE8+'WAV Trips Cancelled by Driver '!FE8),"")</f>
        <v>1</v>
      </c>
      <c r="FF8" s="26" t="str">
        <f>IF(('WAV Trips Completed'!FF8+'WAV Trips Not Accepted'!FF8+'WAV Trips Cancelled No-show'!FF8+'WAV Trips Cancelled Passenger'!FF8+'WAV Trips Cancelled by Driver '!FF8), ('WAV Trips Completed'!FF8+'WAV Trips Not Accepted'!FF8+'WAV Trips Cancelled No-show'!FF8+'WAV Trips Cancelled Passenger'!FF8+'WAV Trips Cancelled by Driver '!FF8),"")</f>
        <v/>
      </c>
      <c r="FG8" s="26">
        <f>IF(('WAV Trips Completed'!FG8+'WAV Trips Not Accepted'!FG8+'WAV Trips Cancelled No-show'!FG8+'WAV Trips Cancelled Passenger'!FG8+'WAV Trips Cancelled by Driver '!FG8), ('WAV Trips Completed'!FG8+'WAV Trips Not Accepted'!FG8+'WAV Trips Cancelled No-show'!FG8+'WAV Trips Cancelled Passenger'!FG8+'WAV Trips Cancelled by Driver '!FG8),"")</f>
        <v>1</v>
      </c>
      <c r="FH8" s="26">
        <f>IF(('WAV Trips Completed'!FH8+'WAV Trips Not Accepted'!FH8+'WAV Trips Cancelled No-show'!FH8+'WAV Trips Cancelled Passenger'!FH8+'WAV Trips Cancelled by Driver '!FH8), ('WAV Trips Completed'!FH8+'WAV Trips Not Accepted'!FH8+'WAV Trips Cancelled No-show'!FH8+'WAV Trips Cancelled Passenger'!FH8+'WAV Trips Cancelled by Driver '!FH8),"")</f>
        <v>2</v>
      </c>
      <c r="FI8" s="26">
        <f>IF(('WAV Trips Completed'!FI8+'WAV Trips Not Accepted'!FI8+'WAV Trips Cancelled No-show'!FI8+'WAV Trips Cancelled Passenger'!FI8+'WAV Trips Cancelled by Driver '!FI8), ('WAV Trips Completed'!FI8+'WAV Trips Not Accepted'!FI8+'WAV Trips Cancelled No-show'!FI8+'WAV Trips Cancelled Passenger'!FI8+'WAV Trips Cancelled by Driver '!FI8),"")</f>
        <v>1</v>
      </c>
      <c r="FJ8" s="26" t="str">
        <f>IF(('WAV Trips Completed'!FJ8+'WAV Trips Not Accepted'!FJ8+'WAV Trips Cancelled No-show'!FJ8+'WAV Trips Cancelled Passenger'!FJ8+'WAV Trips Cancelled by Driver '!FJ8), ('WAV Trips Completed'!FJ8+'WAV Trips Not Accepted'!FJ8+'WAV Trips Cancelled No-show'!FJ8+'WAV Trips Cancelled Passenger'!FJ8+'WAV Trips Cancelled by Driver '!FJ8),"")</f>
        <v/>
      </c>
      <c r="FK8" s="26">
        <f>IF(('WAV Trips Completed'!FK8+'WAV Trips Not Accepted'!FK8+'WAV Trips Cancelled No-show'!FK8+'WAV Trips Cancelled Passenger'!FK8+'WAV Trips Cancelled by Driver '!FK8), ('WAV Trips Completed'!FK8+'WAV Trips Not Accepted'!FK8+'WAV Trips Cancelled No-show'!FK8+'WAV Trips Cancelled Passenger'!FK8+'WAV Trips Cancelled by Driver '!FK8),"")</f>
        <v>1</v>
      </c>
      <c r="FL8" s="26" t="str">
        <f>IF(('WAV Trips Completed'!FL8+'WAV Trips Not Accepted'!FL8+'WAV Trips Cancelled No-show'!FL8+'WAV Trips Cancelled Passenger'!FL8+'WAV Trips Cancelled by Driver '!FL8), ('WAV Trips Completed'!FL8+'WAV Trips Not Accepted'!FL8+'WAV Trips Cancelled No-show'!FL8+'WAV Trips Cancelled Passenger'!FL8+'WAV Trips Cancelled by Driver '!FL8),"")</f>
        <v/>
      </c>
      <c r="FM8" s="26" t="str">
        <f>IF(('WAV Trips Completed'!FM8+'WAV Trips Not Accepted'!FM8+'WAV Trips Cancelled No-show'!FM8+'WAV Trips Cancelled Passenger'!FM8+'WAV Trips Cancelled by Driver '!FM8), ('WAV Trips Completed'!FM8+'WAV Trips Not Accepted'!FM8+'WAV Trips Cancelled No-show'!FM8+'WAV Trips Cancelled Passenger'!FM8+'WAV Trips Cancelled by Driver '!FM8),"")</f>
        <v/>
      </c>
    </row>
    <row r="9" ht="15.75" customHeight="1"/>
    <row r="10" ht="15.75" customHeight="1"/>
    <row r="11" ht="15.75" customHeight="1">
      <c r="B11" s="6"/>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7" right="0.7" top="0.75"/>
  <pageSetup orientation="portrait"/>
  <headerFooter>
    <oddFooter>&amp;LUSA.602807680.3/TOU_x000D_&amp;A&amp;CPage &amp;P&amp;R 28.12.20</oddFooter>
  </headerFooter>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2" width="8.88"/>
    <col customWidth="1" min="3"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23</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row>
    <row r="7">
      <c r="A7" s="25" t="s">
        <v>12</v>
      </c>
      <c r="B7" s="34">
        <f>IF(('WAV Trips Completed'!B7+'WAV Trips Not Accepted'!B7+'WAV Trips Cancelled No-show'!B7+'WAV Trips Cancelled Passenger'!B7+'WAV Trips Cancelled by Driver '!B7),'WAV Trips Completed'!B7/('WAV Trips Completed'!B7+'WAV Trips Not Accepted'!B7+'WAV Trips Cancelled No-show'!B7+'WAV Trips Cancelled Passenger'!B7+'WAV Trips Cancelled by Driver '!B7),"")</f>
        <v>0.2857142857</v>
      </c>
      <c r="C7" s="34">
        <f>IF(('WAV Trips Completed'!C7+'WAV Trips Not Accepted'!C7+'WAV Trips Cancelled No-show'!C7+'WAV Trips Cancelled Passenger'!C7+'WAV Trips Cancelled by Driver '!C7),'WAV Trips Completed'!C7/('WAV Trips Completed'!C7+'WAV Trips Not Accepted'!C7+'WAV Trips Cancelled No-show'!C7+'WAV Trips Cancelled Passenger'!C7+'WAV Trips Cancelled by Driver '!C7),"")</f>
        <v>0</v>
      </c>
      <c r="D7" s="34">
        <f>IF(('WAV Trips Completed'!D7+'WAV Trips Not Accepted'!D7+'WAV Trips Cancelled No-show'!D7+'WAV Trips Cancelled Passenger'!D7+'WAV Trips Cancelled by Driver '!D7),'WAV Trips Completed'!D7/('WAV Trips Completed'!D7+'WAV Trips Not Accepted'!D7+'WAV Trips Cancelled No-show'!D7+'WAV Trips Cancelled Passenger'!D7+'WAV Trips Cancelled by Driver '!D7),"")</f>
        <v>0</v>
      </c>
      <c r="E7" s="34" t="str">
        <f>IF(('WAV Trips Completed'!E7+'WAV Trips Not Accepted'!E7+'WAV Trips Cancelled No-show'!E7+'WAV Trips Cancelled Passenger'!E7+'WAV Trips Cancelled by Driver '!E7),'WAV Trips Completed'!E7/('WAV Trips Completed'!E7+'WAV Trips Not Accepted'!E7+'WAV Trips Cancelled No-show'!E7+'WAV Trips Cancelled Passenger'!E7+'WAV Trips Cancelled by Driver '!E7),"")</f>
        <v/>
      </c>
      <c r="F7" s="34">
        <f>IF(('WAV Trips Completed'!F7+'WAV Trips Not Accepted'!F7+'WAV Trips Cancelled No-show'!F7+'WAV Trips Cancelled Passenger'!F7+'WAV Trips Cancelled by Driver '!F7),'WAV Trips Completed'!F7/('WAV Trips Completed'!F7+'WAV Trips Not Accepted'!F7+'WAV Trips Cancelled No-show'!F7+'WAV Trips Cancelled Passenger'!F7+'WAV Trips Cancelled by Driver '!F7),"")</f>
        <v>0</v>
      </c>
      <c r="G7" s="34" t="str">
        <f>IF(('WAV Trips Completed'!G7+'WAV Trips Not Accepted'!G7+'WAV Trips Cancelled No-show'!G7+'WAV Trips Cancelled Passenger'!G7+'WAV Trips Cancelled by Driver '!G7),'WAV Trips Completed'!G7/('WAV Trips Completed'!G7+'WAV Trips Not Accepted'!G7+'WAV Trips Cancelled No-show'!G7+'WAV Trips Cancelled Passenger'!G7+'WAV Trips Cancelled by Driver '!G7),"")</f>
        <v/>
      </c>
      <c r="H7" s="34" t="str">
        <f>IF(('WAV Trips Completed'!H7+'WAV Trips Not Accepted'!H7+'WAV Trips Cancelled No-show'!H7+'WAV Trips Cancelled Passenger'!H7+'WAV Trips Cancelled by Driver '!H7),'WAV Trips Completed'!H7/('WAV Trips Completed'!H7+'WAV Trips Not Accepted'!H7+'WAV Trips Cancelled No-show'!H7+'WAV Trips Cancelled Passenger'!H7+'WAV Trips Cancelled by Driver '!H7),"")</f>
        <v/>
      </c>
      <c r="I7" s="34">
        <f>IF(('WAV Trips Completed'!I7+'WAV Trips Not Accepted'!I7+'WAV Trips Cancelled No-show'!I7+'WAV Trips Cancelled Passenger'!I7+'WAV Trips Cancelled by Driver '!I7),'WAV Trips Completed'!I7/('WAV Trips Completed'!I7+'WAV Trips Not Accepted'!I7+'WAV Trips Cancelled No-show'!I7+'WAV Trips Cancelled Passenger'!I7+'WAV Trips Cancelled by Driver '!I7),"")</f>
        <v>0.5</v>
      </c>
      <c r="J7" s="34">
        <f>IF(('WAV Trips Completed'!J7+'WAV Trips Not Accepted'!J7+'WAV Trips Cancelled No-show'!J7+'WAV Trips Cancelled Passenger'!J7+'WAV Trips Cancelled by Driver '!J7),'WAV Trips Completed'!J7/('WAV Trips Completed'!J7+'WAV Trips Not Accepted'!J7+'WAV Trips Cancelled No-show'!J7+'WAV Trips Cancelled Passenger'!J7+'WAV Trips Cancelled by Driver '!J7),"")</f>
        <v>0.8571428571</v>
      </c>
      <c r="K7" s="34">
        <f>IF(('WAV Trips Completed'!K7+'WAV Trips Not Accepted'!K7+'WAV Trips Cancelled No-show'!K7+'WAV Trips Cancelled Passenger'!K7+'WAV Trips Cancelled by Driver '!K7),'WAV Trips Completed'!K7/('WAV Trips Completed'!K7+'WAV Trips Not Accepted'!K7+'WAV Trips Cancelled No-show'!K7+'WAV Trips Cancelled Passenger'!K7+'WAV Trips Cancelled by Driver '!K7),"")</f>
        <v>0.625</v>
      </c>
      <c r="L7" s="34">
        <f>IF(('WAV Trips Completed'!L7+'WAV Trips Not Accepted'!L7+'WAV Trips Cancelled No-show'!L7+'WAV Trips Cancelled Passenger'!L7+'WAV Trips Cancelled by Driver '!L7),'WAV Trips Completed'!L7/('WAV Trips Completed'!L7+'WAV Trips Not Accepted'!L7+'WAV Trips Cancelled No-show'!L7+'WAV Trips Cancelled Passenger'!L7+'WAV Trips Cancelled by Driver '!L7),"")</f>
        <v>1</v>
      </c>
      <c r="M7" s="34">
        <f>IF(('WAV Trips Completed'!M7+'WAV Trips Not Accepted'!M7+'WAV Trips Cancelled No-show'!M7+'WAV Trips Cancelled Passenger'!M7+'WAV Trips Cancelled by Driver '!M7),'WAV Trips Completed'!M7/('WAV Trips Completed'!M7+'WAV Trips Not Accepted'!M7+'WAV Trips Cancelled No-show'!M7+'WAV Trips Cancelled Passenger'!M7+'WAV Trips Cancelled by Driver '!M7),"")</f>
        <v>0.5625</v>
      </c>
      <c r="N7" s="34">
        <f>IF(('WAV Trips Completed'!N7+'WAV Trips Not Accepted'!N7+'WAV Trips Cancelled No-show'!N7+'WAV Trips Cancelled Passenger'!N7+'WAV Trips Cancelled by Driver '!N7),'WAV Trips Completed'!N7/('WAV Trips Completed'!N7+'WAV Trips Not Accepted'!N7+'WAV Trips Cancelled No-show'!N7+'WAV Trips Cancelled Passenger'!N7+'WAV Trips Cancelled by Driver '!N7),"")</f>
        <v>0.7368421053</v>
      </c>
      <c r="O7" s="34">
        <f>IF(('WAV Trips Completed'!O7+'WAV Trips Not Accepted'!O7+'WAV Trips Cancelled No-show'!O7+'WAV Trips Cancelled Passenger'!O7+'WAV Trips Cancelled by Driver '!O7),'WAV Trips Completed'!O7/('WAV Trips Completed'!O7+'WAV Trips Not Accepted'!O7+'WAV Trips Cancelled No-show'!O7+'WAV Trips Cancelled Passenger'!O7+'WAV Trips Cancelled by Driver '!O7),"")</f>
        <v>0.7692307692</v>
      </c>
      <c r="P7" s="34">
        <f>IF(('WAV Trips Completed'!P7+'WAV Trips Not Accepted'!P7+'WAV Trips Cancelled No-show'!P7+'WAV Trips Cancelled Passenger'!P7+'WAV Trips Cancelled by Driver '!P7),'WAV Trips Completed'!P7/('WAV Trips Completed'!P7+'WAV Trips Not Accepted'!P7+'WAV Trips Cancelled No-show'!P7+'WAV Trips Cancelled Passenger'!P7+'WAV Trips Cancelled by Driver '!P7),"")</f>
        <v>0.4210526316</v>
      </c>
      <c r="Q7" s="34">
        <f>IF(('WAV Trips Completed'!Q7+'WAV Trips Not Accepted'!Q7+'WAV Trips Cancelled No-show'!Q7+'WAV Trips Cancelled Passenger'!Q7+'WAV Trips Cancelled by Driver '!Q7),'WAV Trips Completed'!Q7/('WAV Trips Completed'!Q7+'WAV Trips Not Accepted'!Q7+'WAV Trips Cancelled No-show'!Q7+'WAV Trips Cancelled Passenger'!Q7+'WAV Trips Cancelled by Driver '!Q7),"")</f>
        <v>0.4375</v>
      </c>
      <c r="R7" s="34">
        <f>IF(('WAV Trips Completed'!R7+'WAV Trips Not Accepted'!R7+'WAV Trips Cancelled No-show'!R7+'WAV Trips Cancelled Passenger'!R7+'WAV Trips Cancelled by Driver '!R7),'WAV Trips Completed'!R7/('WAV Trips Completed'!R7+'WAV Trips Not Accepted'!R7+'WAV Trips Cancelled No-show'!R7+'WAV Trips Cancelled Passenger'!R7+'WAV Trips Cancelled by Driver '!R7),"")</f>
        <v>0.5</v>
      </c>
      <c r="S7" s="34">
        <f>IF(('WAV Trips Completed'!S7+'WAV Trips Not Accepted'!S7+'WAV Trips Cancelled No-show'!S7+'WAV Trips Cancelled Passenger'!S7+'WAV Trips Cancelled by Driver '!S7),'WAV Trips Completed'!S7/('WAV Trips Completed'!S7+'WAV Trips Not Accepted'!S7+'WAV Trips Cancelled No-show'!S7+'WAV Trips Cancelled Passenger'!S7+'WAV Trips Cancelled by Driver '!S7),"")</f>
        <v>0.4666666667</v>
      </c>
      <c r="T7" s="34">
        <f>IF(('WAV Trips Completed'!T7+'WAV Trips Not Accepted'!T7+'WAV Trips Cancelled No-show'!T7+'WAV Trips Cancelled Passenger'!T7+'WAV Trips Cancelled by Driver '!T7),'WAV Trips Completed'!T7/('WAV Trips Completed'!T7+'WAV Trips Not Accepted'!T7+'WAV Trips Cancelled No-show'!T7+'WAV Trips Cancelled Passenger'!T7+'WAV Trips Cancelled by Driver '!T7),"")</f>
        <v>0.6</v>
      </c>
      <c r="U7" s="34">
        <f>IF(('WAV Trips Completed'!U7+'WAV Trips Not Accepted'!U7+'WAV Trips Cancelled No-show'!U7+'WAV Trips Cancelled Passenger'!U7+'WAV Trips Cancelled by Driver '!U7),'WAV Trips Completed'!U7/('WAV Trips Completed'!U7+'WAV Trips Not Accepted'!U7+'WAV Trips Cancelled No-show'!U7+'WAV Trips Cancelled Passenger'!U7+'WAV Trips Cancelled by Driver '!U7),"")</f>
        <v>0.4</v>
      </c>
      <c r="V7" s="34">
        <f>IF(('WAV Trips Completed'!V7+'WAV Trips Not Accepted'!V7+'WAV Trips Cancelled No-show'!V7+'WAV Trips Cancelled Passenger'!V7+'WAV Trips Cancelled by Driver '!V7),'WAV Trips Completed'!V7/('WAV Trips Completed'!V7+'WAV Trips Not Accepted'!V7+'WAV Trips Cancelled No-show'!V7+'WAV Trips Cancelled Passenger'!V7+'WAV Trips Cancelled by Driver '!V7),"")</f>
        <v>1</v>
      </c>
      <c r="W7" s="34">
        <f>IF(('WAV Trips Completed'!W7+'WAV Trips Not Accepted'!W7+'WAV Trips Cancelled No-show'!W7+'WAV Trips Cancelled Passenger'!W7+'WAV Trips Cancelled by Driver '!W7),'WAV Trips Completed'!W7/('WAV Trips Completed'!W7+'WAV Trips Not Accepted'!W7+'WAV Trips Cancelled No-show'!W7+'WAV Trips Cancelled Passenger'!W7+'WAV Trips Cancelled by Driver '!W7),"")</f>
        <v>0.5</v>
      </c>
      <c r="X7" s="34">
        <f>IF(('WAV Trips Completed'!X7+'WAV Trips Not Accepted'!X7+'WAV Trips Cancelled No-show'!X7+'WAV Trips Cancelled Passenger'!X7+'WAV Trips Cancelled by Driver '!X7),'WAV Trips Completed'!X7/('WAV Trips Completed'!X7+'WAV Trips Not Accepted'!X7+'WAV Trips Cancelled No-show'!X7+'WAV Trips Cancelled Passenger'!X7+'WAV Trips Cancelled by Driver '!X7),"")</f>
        <v>0.3333333333</v>
      </c>
      <c r="Y7" s="34" t="str">
        <f>IF(('WAV Trips Completed'!Y7+'WAV Trips Not Accepted'!Y7+'WAV Trips Cancelled No-show'!Y7+'WAV Trips Cancelled Passenger'!Y7+'WAV Trips Cancelled by Driver '!Y7),'WAV Trips Completed'!Y7/('WAV Trips Completed'!Y7+'WAV Trips Not Accepted'!Y7+'WAV Trips Cancelled No-show'!Y7+'WAV Trips Cancelled Passenger'!Y7+'WAV Trips Cancelled by Driver '!Y7),"")</f>
        <v/>
      </c>
      <c r="Z7" s="34">
        <f>IF(('WAV Trips Completed'!Z7+'WAV Trips Not Accepted'!Z7+'WAV Trips Cancelled No-show'!Z7+'WAV Trips Cancelled Passenger'!Z7+'WAV Trips Cancelled by Driver '!Z7),'WAV Trips Completed'!Z7/('WAV Trips Completed'!Z7+'WAV Trips Not Accepted'!Z7+'WAV Trips Cancelled No-show'!Z7+'WAV Trips Cancelled Passenger'!Z7+'WAV Trips Cancelled by Driver '!Z7),"")</f>
        <v>0</v>
      </c>
      <c r="AA7" s="34" t="str">
        <f>IF(('WAV Trips Completed'!AA7+'WAV Trips Not Accepted'!AA7+'WAV Trips Cancelled No-show'!AA7+'WAV Trips Cancelled Passenger'!AA7+'WAV Trips Cancelled by Driver '!AA7),'WAV Trips Completed'!AA7/('WAV Trips Completed'!AA7+'WAV Trips Not Accepted'!AA7+'WAV Trips Cancelled No-show'!AA7+'WAV Trips Cancelled Passenger'!AA7+'WAV Trips Cancelled by Driver '!AA7),"")</f>
        <v/>
      </c>
      <c r="AB7" s="34">
        <f>IF(('WAV Trips Completed'!AB7+'WAV Trips Not Accepted'!AB7+'WAV Trips Cancelled No-show'!AB7+'WAV Trips Cancelled Passenger'!AB7+'WAV Trips Cancelled by Driver '!AB7),'WAV Trips Completed'!AB7/('WAV Trips Completed'!AB7+'WAV Trips Not Accepted'!AB7+'WAV Trips Cancelled No-show'!AB7+'WAV Trips Cancelled Passenger'!AB7+'WAV Trips Cancelled by Driver '!AB7),"")</f>
        <v>0</v>
      </c>
      <c r="AC7" s="34">
        <f>IF(('WAV Trips Completed'!AC7+'WAV Trips Not Accepted'!AC7+'WAV Trips Cancelled No-show'!AC7+'WAV Trips Cancelled Passenger'!AC7+'WAV Trips Cancelled by Driver '!AC7),'WAV Trips Completed'!AC7/('WAV Trips Completed'!AC7+'WAV Trips Not Accepted'!AC7+'WAV Trips Cancelled No-show'!AC7+'WAV Trips Cancelled Passenger'!AC7+'WAV Trips Cancelled by Driver '!AC7),"")</f>
        <v>0</v>
      </c>
      <c r="AD7" s="34">
        <f>IF(('WAV Trips Completed'!AD7+'WAV Trips Not Accepted'!AD7+'WAV Trips Cancelled No-show'!AD7+'WAV Trips Cancelled Passenger'!AD7+'WAV Trips Cancelled by Driver '!AD7),'WAV Trips Completed'!AD7/('WAV Trips Completed'!AD7+'WAV Trips Not Accepted'!AD7+'WAV Trips Cancelled No-show'!AD7+'WAV Trips Cancelled Passenger'!AD7+'WAV Trips Cancelled by Driver '!AD7),"")</f>
        <v>0</v>
      </c>
      <c r="AE7" s="34" t="str">
        <f>IF(('WAV Trips Completed'!AE7+'WAV Trips Not Accepted'!AE7+'WAV Trips Cancelled No-show'!AE7+'WAV Trips Cancelled Passenger'!AE7+'WAV Trips Cancelled by Driver '!AE7),'WAV Trips Completed'!AE7/('WAV Trips Completed'!AE7+'WAV Trips Not Accepted'!AE7+'WAV Trips Cancelled No-show'!AE7+'WAV Trips Cancelled Passenger'!AE7+'WAV Trips Cancelled by Driver '!AE7),"")</f>
        <v/>
      </c>
      <c r="AF7" s="34">
        <f>IF(('WAV Trips Completed'!AF7+'WAV Trips Not Accepted'!AF7+'WAV Trips Cancelled No-show'!AF7+'WAV Trips Cancelled Passenger'!AF7+'WAV Trips Cancelled by Driver '!AF7),'WAV Trips Completed'!AF7/('WAV Trips Completed'!AF7+'WAV Trips Not Accepted'!AF7+'WAV Trips Cancelled No-show'!AF7+'WAV Trips Cancelled Passenger'!AF7+'WAV Trips Cancelled by Driver '!AF7),"")</f>
        <v>0</v>
      </c>
      <c r="AG7" s="34">
        <f>IF(('WAV Trips Completed'!AG7+'WAV Trips Not Accepted'!AG7+'WAV Trips Cancelled No-show'!AG7+'WAV Trips Cancelled Passenger'!AG7+'WAV Trips Cancelled by Driver '!AG7),'WAV Trips Completed'!AG7/('WAV Trips Completed'!AG7+'WAV Trips Not Accepted'!AG7+'WAV Trips Cancelled No-show'!AG7+'WAV Trips Cancelled Passenger'!AG7+'WAV Trips Cancelled by Driver '!AG7),"")</f>
        <v>0.5</v>
      </c>
      <c r="AH7" s="34">
        <f>IF(('WAV Trips Completed'!AH7+'WAV Trips Not Accepted'!AH7+'WAV Trips Cancelled No-show'!AH7+'WAV Trips Cancelled Passenger'!AH7+'WAV Trips Cancelled by Driver '!AH7),'WAV Trips Completed'!AH7/('WAV Trips Completed'!AH7+'WAV Trips Not Accepted'!AH7+'WAV Trips Cancelled No-show'!AH7+'WAV Trips Cancelled Passenger'!AH7+'WAV Trips Cancelled by Driver '!AH7),"")</f>
        <v>0.4</v>
      </c>
      <c r="AI7" s="34">
        <f>IF(('WAV Trips Completed'!AI7+'WAV Trips Not Accepted'!AI7+'WAV Trips Cancelled No-show'!AI7+'WAV Trips Cancelled Passenger'!AI7+'WAV Trips Cancelled by Driver '!AI7),'WAV Trips Completed'!AI7/('WAV Trips Completed'!AI7+'WAV Trips Not Accepted'!AI7+'WAV Trips Cancelled No-show'!AI7+'WAV Trips Cancelled Passenger'!AI7+'WAV Trips Cancelled by Driver '!AI7),"")</f>
        <v>1</v>
      </c>
      <c r="AJ7" s="34">
        <f>IF(('WAV Trips Completed'!AJ7+'WAV Trips Not Accepted'!AJ7+'WAV Trips Cancelled No-show'!AJ7+'WAV Trips Cancelled Passenger'!AJ7+'WAV Trips Cancelled by Driver '!AJ7),'WAV Trips Completed'!AJ7/('WAV Trips Completed'!AJ7+'WAV Trips Not Accepted'!AJ7+'WAV Trips Cancelled No-show'!AJ7+'WAV Trips Cancelled Passenger'!AJ7+'WAV Trips Cancelled by Driver '!AJ7),"")</f>
        <v>0.7</v>
      </c>
      <c r="AK7" s="34">
        <f>IF(('WAV Trips Completed'!AK7+'WAV Trips Not Accepted'!AK7+'WAV Trips Cancelled No-show'!AK7+'WAV Trips Cancelled Passenger'!AK7+'WAV Trips Cancelled by Driver '!AK7),'WAV Trips Completed'!AK7/('WAV Trips Completed'!AK7+'WAV Trips Not Accepted'!AK7+'WAV Trips Cancelled No-show'!AK7+'WAV Trips Cancelled Passenger'!AK7+'WAV Trips Cancelled by Driver '!AK7),"")</f>
        <v>0.8333333333</v>
      </c>
      <c r="AL7" s="34">
        <f>IF(('WAV Trips Completed'!AL7+'WAV Trips Not Accepted'!AL7+'WAV Trips Cancelled No-show'!AL7+'WAV Trips Cancelled Passenger'!AL7+'WAV Trips Cancelled by Driver '!AL7),'WAV Trips Completed'!AL7/('WAV Trips Completed'!AL7+'WAV Trips Not Accepted'!AL7+'WAV Trips Cancelled No-show'!AL7+'WAV Trips Cancelled Passenger'!AL7+'WAV Trips Cancelled by Driver '!AL7),"")</f>
        <v>0.7333333333</v>
      </c>
      <c r="AM7" s="34">
        <f>IF(('WAV Trips Completed'!AM7+'WAV Trips Not Accepted'!AM7+'WAV Trips Cancelled No-show'!AM7+'WAV Trips Cancelled Passenger'!AM7+'WAV Trips Cancelled by Driver '!AM7),'WAV Trips Completed'!AM7/('WAV Trips Completed'!AM7+'WAV Trips Not Accepted'!AM7+'WAV Trips Cancelled No-show'!AM7+'WAV Trips Cancelled Passenger'!AM7+'WAV Trips Cancelled by Driver '!AM7),"")</f>
        <v>0.6666666667</v>
      </c>
      <c r="AN7" s="34">
        <f>IF(('WAV Trips Completed'!AN7+'WAV Trips Not Accepted'!AN7+'WAV Trips Cancelled No-show'!AN7+'WAV Trips Cancelled Passenger'!AN7+'WAV Trips Cancelled by Driver '!AN7),'WAV Trips Completed'!AN7/('WAV Trips Completed'!AN7+'WAV Trips Not Accepted'!AN7+'WAV Trips Cancelled No-show'!AN7+'WAV Trips Cancelled Passenger'!AN7+'WAV Trips Cancelled by Driver '!AN7),"")</f>
        <v>0.5</v>
      </c>
      <c r="AO7" s="34">
        <f>IF(('WAV Trips Completed'!AO7+'WAV Trips Not Accepted'!AO7+'WAV Trips Cancelled No-show'!AO7+'WAV Trips Cancelled Passenger'!AO7+'WAV Trips Cancelled by Driver '!AO7),'WAV Trips Completed'!AO7/('WAV Trips Completed'!AO7+'WAV Trips Not Accepted'!AO7+'WAV Trips Cancelled No-show'!AO7+'WAV Trips Cancelled Passenger'!AO7+'WAV Trips Cancelled by Driver '!AO7),"")</f>
        <v>0.6153846154</v>
      </c>
      <c r="AP7" s="34">
        <f>IF(('WAV Trips Completed'!AP7+'WAV Trips Not Accepted'!AP7+'WAV Trips Cancelled No-show'!AP7+'WAV Trips Cancelled Passenger'!AP7+'WAV Trips Cancelled by Driver '!AP7),'WAV Trips Completed'!AP7/('WAV Trips Completed'!AP7+'WAV Trips Not Accepted'!AP7+'WAV Trips Cancelled No-show'!AP7+'WAV Trips Cancelled Passenger'!AP7+'WAV Trips Cancelled by Driver '!AP7),"")</f>
        <v>0.5</v>
      </c>
      <c r="AQ7" s="34">
        <f>IF(('WAV Trips Completed'!AQ7+'WAV Trips Not Accepted'!AQ7+'WAV Trips Cancelled No-show'!AQ7+'WAV Trips Cancelled Passenger'!AQ7+'WAV Trips Cancelled by Driver '!AQ7),'WAV Trips Completed'!AQ7/('WAV Trips Completed'!AQ7+'WAV Trips Not Accepted'!AQ7+'WAV Trips Cancelled No-show'!AQ7+'WAV Trips Cancelled Passenger'!AQ7+'WAV Trips Cancelled by Driver '!AQ7),"")</f>
        <v>0.5</v>
      </c>
      <c r="AR7" s="34">
        <f>IF(('WAV Trips Completed'!AR7+'WAV Trips Not Accepted'!AR7+'WAV Trips Cancelled No-show'!AR7+'WAV Trips Cancelled Passenger'!AR7+'WAV Trips Cancelled by Driver '!AR7),'WAV Trips Completed'!AR7/('WAV Trips Completed'!AR7+'WAV Trips Not Accepted'!AR7+'WAV Trips Cancelled No-show'!AR7+'WAV Trips Cancelled Passenger'!AR7+'WAV Trips Cancelled by Driver '!AR7),"")</f>
        <v>0.4615384615</v>
      </c>
      <c r="AS7" s="34">
        <f>IF(('WAV Trips Completed'!AS7+'WAV Trips Not Accepted'!AS7+'WAV Trips Cancelled No-show'!AS7+'WAV Trips Cancelled Passenger'!AS7+'WAV Trips Cancelled by Driver '!AS7),'WAV Trips Completed'!AS7/('WAV Trips Completed'!AS7+'WAV Trips Not Accepted'!AS7+'WAV Trips Cancelled No-show'!AS7+'WAV Trips Cancelled Passenger'!AS7+'WAV Trips Cancelled by Driver '!AS7),"")</f>
        <v>0.7142857143</v>
      </c>
      <c r="AT7" s="34">
        <f>IF(('WAV Trips Completed'!AT7+'WAV Trips Not Accepted'!AT7+'WAV Trips Cancelled No-show'!AT7+'WAV Trips Cancelled Passenger'!AT7+'WAV Trips Cancelled by Driver '!AT7),'WAV Trips Completed'!AT7/('WAV Trips Completed'!AT7+'WAV Trips Not Accepted'!AT7+'WAV Trips Cancelled No-show'!AT7+'WAV Trips Cancelled Passenger'!AT7+'WAV Trips Cancelled by Driver '!AT7),"")</f>
        <v>0.5</v>
      </c>
      <c r="AU7" s="34">
        <f>IF(('WAV Trips Completed'!AU7+'WAV Trips Not Accepted'!AU7+'WAV Trips Cancelled No-show'!AU7+'WAV Trips Cancelled Passenger'!AU7+'WAV Trips Cancelled by Driver '!AU7),'WAV Trips Completed'!AU7/('WAV Trips Completed'!AU7+'WAV Trips Not Accepted'!AU7+'WAV Trips Cancelled No-show'!AU7+'WAV Trips Cancelled Passenger'!AU7+'WAV Trips Cancelled by Driver '!AU7),"")</f>
        <v>0</v>
      </c>
      <c r="AV7" s="34">
        <f>IF(('WAV Trips Completed'!AV7+'WAV Trips Not Accepted'!AV7+'WAV Trips Cancelled No-show'!AV7+'WAV Trips Cancelled Passenger'!AV7+'WAV Trips Cancelled by Driver '!AV7),'WAV Trips Completed'!AV7/('WAV Trips Completed'!AV7+'WAV Trips Not Accepted'!AV7+'WAV Trips Cancelled No-show'!AV7+'WAV Trips Cancelled Passenger'!AV7+'WAV Trips Cancelled by Driver '!AV7),"")</f>
        <v>0.25</v>
      </c>
      <c r="AW7" s="34">
        <f>IF(('WAV Trips Completed'!AW7+'WAV Trips Not Accepted'!AW7+'WAV Trips Cancelled No-show'!AW7+'WAV Trips Cancelled Passenger'!AW7+'WAV Trips Cancelled by Driver '!AW7),'WAV Trips Completed'!AW7/('WAV Trips Completed'!AW7+'WAV Trips Not Accepted'!AW7+'WAV Trips Cancelled No-show'!AW7+'WAV Trips Cancelled Passenger'!AW7+'WAV Trips Cancelled by Driver '!AW7),"")</f>
        <v>0</v>
      </c>
      <c r="AX7" s="34">
        <f>IF(('WAV Trips Completed'!AX7+'WAV Trips Not Accepted'!AX7+'WAV Trips Cancelled No-show'!AX7+'WAV Trips Cancelled Passenger'!AX7+'WAV Trips Cancelled by Driver '!AX7),'WAV Trips Completed'!AX7/('WAV Trips Completed'!AX7+'WAV Trips Not Accepted'!AX7+'WAV Trips Cancelled No-show'!AX7+'WAV Trips Cancelled Passenger'!AX7+'WAV Trips Cancelled by Driver '!AX7),"")</f>
        <v>0</v>
      </c>
      <c r="AY7" s="34" t="str">
        <f>IF(('WAV Trips Completed'!AY7+'WAV Trips Not Accepted'!AY7+'WAV Trips Cancelled No-show'!AY7+'WAV Trips Cancelled Passenger'!AY7+'WAV Trips Cancelled by Driver '!AY7),'WAV Trips Completed'!AY7/('WAV Trips Completed'!AY7+'WAV Trips Not Accepted'!AY7+'WAV Trips Cancelled No-show'!AY7+'WAV Trips Cancelled Passenger'!AY7+'WAV Trips Cancelled by Driver '!AY7),"")</f>
        <v/>
      </c>
      <c r="AZ7" s="34" t="str">
        <f>IF(('WAV Trips Completed'!AZ7+'WAV Trips Not Accepted'!AZ7+'WAV Trips Cancelled No-show'!AZ7+'WAV Trips Cancelled Passenger'!AZ7+'WAV Trips Cancelled by Driver '!AZ7),'WAV Trips Completed'!AZ7/('WAV Trips Completed'!AZ7+'WAV Trips Not Accepted'!AZ7+'WAV Trips Cancelled No-show'!AZ7+'WAV Trips Cancelled Passenger'!AZ7+'WAV Trips Cancelled by Driver '!AZ7),"")</f>
        <v/>
      </c>
      <c r="BA7" s="34">
        <f>IF(('WAV Trips Completed'!BA7+'WAV Trips Not Accepted'!BA7+'WAV Trips Cancelled No-show'!BA7+'WAV Trips Cancelled Passenger'!BA7+'WAV Trips Cancelled by Driver '!BA7),'WAV Trips Completed'!BA7/('WAV Trips Completed'!BA7+'WAV Trips Not Accepted'!BA7+'WAV Trips Cancelled No-show'!BA7+'WAV Trips Cancelled Passenger'!BA7+'WAV Trips Cancelled by Driver '!BA7),"")</f>
        <v>0</v>
      </c>
      <c r="BB7" s="34" t="str">
        <f>IF(('WAV Trips Completed'!BB7+'WAV Trips Not Accepted'!BB7+'WAV Trips Cancelled No-show'!BB7+'WAV Trips Cancelled Passenger'!BB7+'WAV Trips Cancelled by Driver '!BB7),'WAV Trips Completed'!BB7/('WAV Trips Completed'!BB7+'WAV Trips Not Accepted'!BB7+'WAV Trips Cancelled No-show'!BB7+'WAV Trips Cancelled Passenger'!BB7+'WAV Trips Cancelled by Driver '!BB7),"")</f>
        <v/>
      </c>
      <c r="BC7" s="34" t="str">
        <f>IF(('WAV Trips Completed'!BC7+'WAV Trips Not Accepted'!BC7+'WAV Trips Cancelled No-show'!BC7+'WAV Trips Cancelled Passenger'!BC7+'WAV Trips Cancelled by Driver '!BC7),'WAV Trips Completed'!BC7/('WAV Trips Completed'!BC7+'WAV Trips Not Accepted'!BC7+'WAV Trips Cancelled No-show'!BC7+'WAV Trips Cancelled Passenger'!BC7+'WAV Trips Cancelled by Driver '!BC7),"")</f>
        <v/>
      </c>
      <c r="BD7" s="34">
        <f>IF(('WAV Trips Completed'!BD7+'WAV Trips Not Accepted'!BD7+'WAV Trips Cancelled No-show'!BD7+'WAV Trips Cancelled Passenger'!BD7+'WAV Trips Cancelled by Driver '!BD7),'WAV Trips Completed'!BD7/('WAV Trips Completed'!BD7+'WAV Trips Not Accepted'!BD7+'WAV Trips Cancelled No-show'!BD7+'WAV Trips Cancelled Passenger'!BD7+'WAV Trips Cancelled by Driver '!BD7),"")</f>
        <v>0</v>
      </c>
      <c r="BE7" s="34">
        <f>IF(('WAV Trips Completed'!BE7+'WAV Trips Not Accepted'!BE7+'WAV Trips Cancelled No-show'!BE7+'WAV Trips Cancelled Passenger'!BE7+'WAV Trips Cancelled by Driver '!BE7),'WAV Trips Completed'!BE7/('WAV Trips Completed'!BE7+'WAV Trips Not Accepted'!BE7+'WAV Trips Cancelled No-show'!BE7+'WAV Trips Cancelled Passenger'!BE7+'WAV Trips Cancelled by Driver '!BE7),"")</f>
        <v>0.5</v>
      </c>
      <c r="BF7" s="34">
        <f>IF(('WAV Trips Completed'!BF7+'WAV Trips Not Accepted'!BF7+'WAV Trips Cancelled No-show'!BF7+'WAV Trips Cancelled Passenger'!BF7+'WAV Trips Cancelled by Driver '!BF7),'WAV Trips Completed'!BF7/('WAV Trips Completed'!BF7+'WAV Trips Not Accepted'!BF7+'WAV Trips Cancelled No-show'!BF7+'WAV Trips Cancelled Passenger'!BF7+'WAV Trips Cancelled by Driver '!BF7),"")</f>
        <v>0.8571428571</v>
      </c>
      <c r="BG7" s="34">
        <f>IF(('WAV Trips Completed'!BG7+'WAV Trips Not Accepted'!BG7+'WAV Trips Cancelled No-show'!BG7+'WAV Trips Cancelled Passenger'!BG7+'WAV Trips Cancelled by Driver '!BG7),'WAV Trips Completed'!BG7/('WAV Trips Completed'!BG7+'WAV Trips Not Accepted'!BG7+'WAV Trips Cancelled No-show'!BG7+'WAV Trips Cancelled Passenger'!BG7+'WAV Trips Cancelled by Driver '!BG7),"")</f>
        <v>0.7272727273</v>
      </c>
      <c r="BH7" s="34">
        <f>IF(('WAV Trips Completed'!BH7+'WAV Trips Not Accepted'!BH7+'WAV Trips Cancelled No-show'!BH7+'WAV Trips Cancelled Passenger'!BH7+'WAV Trips Cancelled by Driver '!BH7),'WAV Trips Completed'!BH7/('WAV Trips Completed'!BH7+'WAV Trips Not Accepted'!BH7+'WAV Trips Cancelled No-show'!BH7+'WAV Trips Cancelled Passenger'!BH7+'WAV Trips Cancelled by Driver '!BH7),"")</f>
        <v>0.8095238095</v>
      </c>
      <c r="BI7" s="34">
        <f>IF(('WAV Trips Completed'!BI7+'WAV Trips Not Accepted'!BI7+'WAV Trips Cancelled No-show'!BI7+'WAV Trips Cancelled Passenger'!BI7+'WAV Trips Cancelled by Driver '!BI7),'WAV Trips Completed'!BI7/('WAV Trips Completed'!BI7+'WAV Trips Not Accepted'!BI7+'WAV Trips Cancelled No-show'!BI7+'WAV Trips Cancelled Passenger'!BI7+'WAV Trips Cancelled by Driver '!BI7),"")</f>
        <v>0.8888888889</v>
      </c>
      <c r="BJ7" s="34">
        <f>IF(('WAV Trips Completed'!BJ7+'WAV Trips Not Accepted'!BJ7+'WAV Trips Cancelled No-show'!BJ7+'WAV Trips Cancelled Passenger'!BJ7+'WAV Trips Cancelled by Driver '!BJ7),'WAV Trips Completed'!BJ7/('WAV Trips Completed'!BJ7+'WAV Trips Not Accepted'!BJ7+'WAV Trips Cancelled No-show'!BJ7+'WAV Trips Cancelled Passenger'!BJ7+'WAV Trips Cancelled by Driver '!BJ7),"")</f>
        <v>0.7647058824</v>
      </c>
      <c r="BK7" s="34">
        <f>IF(('WAV Trips Completed'!BK7+'WAV Trips Not Accepted'!BK7+'WAV Trips Cancelled No-show'!BK7+'WAV Trips Cancelled Passenger'!BK7+'WAV Trips Cancelled by Driver '!BK7),'WAV Trips Completed'!BK7/('WAV Trips Completed'!BK7+'WAV Trips Not Accepted'!BK7+'WAV Trips Cancelled No-show'!BK7+'WAV Trips Cancelled Passenger'!BK7+'WAV Trips Cancelled by Driver '!BK7),"")</f>
        <v>0.8461538462</v>
      </c>
      <c r="BL7" s="34">
        <f>IF(('WAV Trips Completed'!BL7+'WAV Trips Not Accepted'!BL7+'WAV Trips Cancelled No-show'!BL7+'WAV Trips Cancelled Passenger'!BL7+'WAV Trips Cancelled by Driver '!BL7),'WAV Trips Completed'!BL7/('WAV Trips Completed'!BL7+'WAV Trips Not Accepted'!BL7+'WAV Trips Cancelled No-show'!BL7+'WAV Trips Cancelled Passenger'!BL7+'WAV Trips Cancelled by Driver '!BL7),"")</f>
        <v>0.625</v>
      </c>
      <c r="BM7" s="34">
        <f>IF(('WAV Trips Completed'!BM7+'WAV Trips Not Accepted'!BM7+'WAV Trips Cancelled No-show'!BM7+'WAV Trips Cancelled Passenger'!BM7+'WAV Trips Cancelled by Driver '!BM7),'WAV Trips Completed'!BM7/('WAV Trips Completed'!BM7+'WAV Trips Not Accepted'!BM7+'WAV Trips Cancelled No-show'!BM7+'WAV Trips Cancelled Passenger'!BM7+'WAV Trips Cancelled by Driver '!BM7),"")</f>
        <v>0.44</v>
      </c>
      <c r="BN7" s="34">
        <f>IF(('WAV Trips Completed'!BN7+'WAV Trips Not Accepted'!BN7+'WAV Trips Cancelled No-show'!BN7+'WAV Trips Cancelled Passenger'!BN7+'WAV Trips Cancelled by Driver '!BN7),'WAV Trips Completed'!BN7/('WAV Trips Completed'!BN7+'WAV Trips Not Accepted'!BN7+'WAV Trips Cancelled No-show'!BN7+'WAV Trips Cancelled Passenger'!BN7+'WAV Trips Cancelled by Driver '!BN7),"")</f>
        <v>0.7058823529</v>
      </c>
      <c r="BO7" s="34">
        <f>IF(('WAV Trips Completed'!BO7+'WAV Trips Not Accepted'!BO7+'WAV Trips Cancelled No-show'!BO7+'WAV Trips Cancelled Passenger'!BO7+'WAV Trips Cancelled by Driver '!BO7),'WAV Trips Completed'!BO7/('WAV Trips Completed'!BO7+'WAV Trips Not Accepted'!BO7+'WAV Trips Cancelled No-show'!BO7+'WAV Trips Cancelled Passenger'!BO7+'WAV Trips Cancelled by Driver '!BO7),"")</f>
        <v>0.75</v>
      </c>
      <c r="BP7" s="34">
        <f>IF(('WAV Trips Completed'!BP7+'WAV Trips Not Accepted'!BP7+'WAV Trips Cancelled No-show'!BP7+'WAV Trips Cancelled Passenger'!BP7+'WAV Trips Cancelled by Driver '!BP7),'WAV Trips Completed'!BP7/('WAV Trips Completed'!BP7+'WAV Trips Not Accepted'!BP7+'WAV Trips Cancelled No-show'!BP7+'WAV Trips Cancelled Passenger'!BP7+'WAV Trips Cancelled by Driver '!BP7),"")</f>
        <v>0.7142857143</v>
      </c>
      <c r="BQ7" s="34">
        <f>IF(('WAV Trips Completed'!BQ7+'WAV Trips Not Accepted'!BQ7+'WAV Trips Cancelled No-show'!BQ7+'WAV Trips Cancelled Passenger'!BQ7+'WAV Trips Cancelled by Driver '!BQ7),'WAV Trips Completed'!BQ7/('WAV Trips Completed'!BQ7+'WAV Trips Not Accepted'!BQ7+'WAV Trips Cancelled No-show'!BQ7+'WAV Trips Cancelled Passenger'!BQ7+'WAV Trips Cancelled by Driver '!BQ7),"")</f>
        <v>0.4</v>
      </c>
      <c r="BR7" s="34">
        <f>IF(('WAV Trips Completed'!BR7+'WAV Trips Not Accepted'!BR7+'WAV Trips Cancelled No-show'!BR7+'WAV Trips Cancelled Passenger'!BR7+'WAV Trips Cancelled by Driver '!BR7),'WAV Trips Completed'!BR7/('WAV Trips Completed'!BR7+'WAV Trips Not Accepted'!BR7+'WAV Trips Cancelled No-show'!BR7+'WAV Trips Cancelled Passenger'!BR7+'WAV Trips Cancelled by Driver '!BR7),"")</f>
        <v>1</v>
      </c>
      <c r="BS7" s="34">
        <f>IF(('WAV Trips Completed'!BS7+'WAV Trips Not Accepted'!BS7+'WAV Trips Cancelled No-show'!BS7+'WAV Trips Cancelled Passenger'!BS7+'WAV Trips Cancelled by Driver '!BS7),'WAV Trips Completed'!BS7/('WAV Trips Completed'!BS7+'WAV Trips Not Accepted'!BS7+'WAV Trips Cancelled No-show'!BS7+'WAV Trips Cancelled Passenger'!BS7+'WAV Trips Cancelled by Driver '!BS7),"")</f>
        <v>0.8333333333</v>
      </c>
      <c r="BT7" s="34">
        <f>IF(('WAV Trips Completed'!BT7+'WAV Trips Not Accepted'!BT7+'WAV Trips Cancelled No-show'!BT7+'WAV Trips Cancelled Passenger'!BT7+'WAV Trips Cancelled by Driver '!BT7),'WAV Trips Completed'!BT7/('WAV Trips Completed'!BT7+'WAV Trips Not Accepted'!BT7+'WAV Trips Cancelled No-show'!BT7+'WAV Trips Cancelled Passenger'!BT7+'WAV Trips Cancelled by Driver '!BT7),"")</f>
        <v>1</v>
      </c>
      <c r="BU7" s="34">
        <f>IF(('WAV Trips Completed'!BU7+'WAV Trips Not Accepted'!BU7+'WAV Trips Cancelled No-show'!BU7+'WAV Trips Cancelled Passenger'!BU7+'WAV Trips Cancelled by Driver '!BU7),'WAV Trips Completed'!BU7/('WAV Trips Completed'!BU7+'WAV Trips Not Accepted'!BU7+'WAV Trips Cancelled No-show'!BU7+'WAV Trips Cancelled Passenger'!BU7+'WAV Trips Cancelled by Driver '!BU7),"")</f>
        <v>0.6666666667</v>
      </c>
      <c r="BV7" s="34">
        <f>IF(('WAV Trips Completed'!BV7+'WAV Trips Not Accepted'!BV7+'WAV Trips Cancelled No-show'!BV7+'WAV Trips Cancelled Passenger'!BV7+'WAV Trips Cancelled by Driver '!BV7),'WAV Trips Completed'!BV7/('WAV Trips Completed'!BV7+'WAV Trips Not Accepted'!BV7+'WAV Trips Cancelled No-show'!BV7+'WAV Trips Cancelled Passenger'!BV7+'WAV Trips Cancelled by Driver '!BV7),"")</f>
        <v>0</v>
      </c>
      <c r="BW7" s="34">
        <f>IF(('WAV Trips Completed'!BW7+'WAV Trips Not Accepted'!BW7+'WAV Trips Cancelled No-show'!BW7+'WAV Trips Cancelled Passenger'!BW7+'WAV Trips Cancelled by Driver '!BW7),'WAV Trips Completed'!BW7/('WAV Trips Completed'!BW7+'WAV Trips Not Accepted'!BW7+'WAV Trips Cancelled No-show'!BW7+'WAV Trips Cancelled Passenger'!BW7+'WAV Trips Cancelled by Driver '!BW7),"")</f>
        <v>0</v>
      </c>
      <c r="BX7" s="34">
        <f>IF(('WAV Trips Completed'!BX7+'WAV Trips Not Accepted'!BX7+'WAV Trips Cancelled No-show'!BX7+'WAV Trips Cancelled Passenger'!BX7+'WAV Trips Cancelled by Driver '!BX7),'WAV Trips Completed'!BX7/('WAV Trips Completed'!BX7+'WAV Trips Not Accepted'!BX7+'WAV Trips Cancelled No-show'!BX7+'WAV Trips Cancelled Passenger'!BX7+'WAV Trips Cancelled by Driver '!BX7),"")</f>
        <v>0</v>
      </c>
      <c r="BY7" s="34">
        <f>IF(('WAV Trips Completed'!BY7+'WAV Trips Not Accepted'!BY7+'WAV Trips Cancelled No-show'!BY7+'WAV Trips Cancelled Passenger'!BY7+'WAV Trips Cancelled by Driver '!BY7),'WAV Trips Completed'!BY7/('WAV Trips Completed'!BY7+'WAV Trips Not Accepted'!BY7+'WAV Trips Cancelled No-show'!BY7+'WAV Trips Cancelled Passenger'!BY7+'WAV Trips Cancelled by Driver '!BY7),"")</f>
        <v>0</v>
      </c>
      <c r="BZ7" s="34">
        <f>IF(('WAV Trips Completed'!BZ7+'WAV Trips Not Accepted'!BZ7+'WAV Trips Cancelled No-show'!BZ7+'WAV Trips Cancelled Passenger'!BZ7+'WAV Trips Cancelled by Driver '!BZ7),'WAV Trips Completed'!BZ7/('WAV Trips Completed'!BZ7+'WAV Trips Not Accepted'!BZ7+'WAV Trips Cancelled No-show'!BZ7+'WAV Trips Cancelled Passenger'!BZ7+'WAV Trips Cancelled by Driver '!BZ7),"")</f>
        <v>0</v>
      </c>
      <c r="CA7" s="34">
        <f>IF(('WAV Trips Completed'!CA7+'WAV Trips Not Accepted'!CA7+'WAV Trips Cancelled No-show'!CA7+'WAV Trips Cancelled Passenger'!CA7+'WAV Trips Cancelled by Driver '!CA7),'WAV Trips Completed'!CA7/('WAV Trips Completed'!CA7+'WAV Trips Not Accepted'!CA7+'WAV Trips Cancelled No-show'!CA7+'WAV Trips Cancelled Passenger'!CA7+'WAV Trips Cancelled by Driver '!CA7),"")</f>
        <v>0</v>
      </c>
      <c r="CB7" s="34">
        <f>IF(('WAV Trips Completed'!CB7+'WAV Trips Not Accepted'!CB7+'WAV Trips Cancelled No-show'!CB7+'WAV Trips Cancelled Passenger'!CB7+'WAV Trips Cancelled by Driver '!CB7),'WAV Trips Completed'!CB7/('WAV Trips Completed'!CB7+'WAV Trips Not Accepted'!CB7+'WAV Trips Cancelled No-show'!CB7+'WAV Trips Cancelled Passenger'!CB7+'WAV Trips Cancelled by Driver '!CB7),"")</f>
        <v>0</v>
      </c>
      <c r="CC7" s="34">
        <f>IF(('WAV Trips Completed'!CC7+'WAV Trips Not Accepted'!CC7+'WAV Trips Cancelled No-show'!CC7+'WAV Trips Cancelled Passenger'!CC7+'WAV Trips Cancelled by Driver '!CC7),'WAV Trips Completed'!CC7/('WAV Trips Completed'!CC7+'WAV Trips Not Accepted'!CC7+'WAV Trips Cancelled No-show'!CC7+'WAV Trips Cancelled Passenger'!CC7+'WAV Trips Cancelled by Driver '!CC7),"")</f>
        <v>0.5</v>
      </c>
      <c r="CD7" s="34">
        <f>IF(('WAV Trips Completed'!CD7+'WAV Trips Not Accepted'!CD7+'WAV Trips Cancelled No-show'!CD7+'WAV Trips Cancelled Passenger'!CD7+'WAV Trips Cancelled by Driver '!CD7),'WAV Trips Completed'!CD7/('WAV Trips Completed'!CD7+'WAV Trips Not Accepted'!CD7+'WAV Trips Cancelled No-show'!CD7+'WAV Trips Cancelled Passenger'!CD7+'WAV Trips Cancelled by Driver '!CD7),"")</f>
        <v>0.6666666667</v>
      </c>
      <c r="CE7" s="34">
        <f>IF(('WAV Trips Completed'!CE7+'WAV Trips Not Accepted'!CE7+'WAV Trips Cancelled No-show'!CE7+'WAV Trips Cancelled Passenger'!CE7+'WAV Trips Cancelled by Driver '!CE7),'WAV Trips Completed'!CE7/('WAV Trips Completed'!CE7+'WAV Trips Not Accepted'!CE7+'WAV Trips Cancelled No-show'!CE7+'WAV Trips Cancelled Passenger'!CE7+'WAV Trips Cancelled by Driver '!CE7),"")</f>
        <v>0.3333333333</v>
      </c>
      <c r="CF7" s="34">
        <f>IF(('WAV Trips Completed'!CF7+'WAV Trips Not Accepted'!CF7+'WAV Trips Cancelled No-show'!CF7+'WAV Trips Cancelled Passenger'!CF7+'WAV Trips Cancelled by Driver '!CF7),'WAV Trips Completed'!CF7/('WAV Trips Completed'!CF7+'WAV Trips Not Accepted'!CF7+'WAV Trips Cancelled No-show'!CF7+'WAV Trips Cancelled Passenger'!CF7+'WAV Trips Cancelled by Driver '!CF7),"")</f>
        <v>0.875</v>
      </c>
      <c r="CG7" s="34">
        <f>IF(('WAV Trips Completed'!CG7+'WAV Trips Not Accepted'!CG7+'WAV Trips Cancelled No-show'!CG7+'WAV Trips Cancelled Passenger'!CG7+'WAV Trips Cancelled by Driver '!CG7),'WAV Trips Completed'!CG7/('WAV Trips Completed'!CG7+'WAV Trips Not Accepted'!CG7+'WAV Trips Cancelled No-show'!CG7+'WAV Trips Cancelled Passenger'!CG7+'WAV Trips Cancelled by Driver '!CG7),"")</f>
        <v>0.5714285714</v>
      </c>
      <c r="CH7" s="34">
        <f>IF(('WAV Trips Completed'!CH7+'WAV Trips Not Accepted'!CH7+'WAV Trips Cancelled No-show'!CH7+'WAV Trips Cancelled Passenger'!CH7+'WAV Trips Cancelled by Driver '!CH7),'WAV Trips Completed'!CH7/('WAV Trips Completed'!CH7+'WAV Trips Not Accepted'!CH7+'WAV Trips Cancelled No-show'!CH7+'WAV Trips Cancelled Passenger'!CH7+'WAV Trips Cancelled by Driver '!CH7),"")</f>
        <v>0.5</v>
      </c>
      <c r="CI7" s="34">
        <f>IF(('WAV Trips Completed'!CI7+'WAV Trips Not Accepted'!CI7+'WAV Trips Cancelled No-show'!CI7+'WAV Trips Cancelled Passenger'!CI7+'WAV Trips Cancelled by Driver '!CI7),'WAV Trips Completed'!CI7/('WAV Trips Completed'!CI7+'WAV Trips Not Accepted'!CI7+'WAV Trips Cancelled No-show'!CI7+'WAV Trips Cancelled Passenger'!CI7+'WAV Trips Cancelled by Driver '!CI7),"")</f>
        <v>0.8125</v>
      </c>
      <c r="CJ7" s="34">
        <f>IF(('WAV Trips Completed'!CJ7+'WAV Trips Not Accepted'!CJ7+'WAV Trips Cancelled No-show'!CJ7+'WAV Trips Cancelled Passenger'!CJ7+'WAV Trips Cancelled by Driver '!CJ7),'WAV Trips Completed'!CJ7/('WAV Trips Completed'!CJ7+'WAV Trips Not Accepted'!CJ7+'WAV Trips Cancelled No-show'!CJ7+'WAV Trips Cancelled Passenger'!CJ7+'WAV Trips Cancelled by Driver '!CJ7),"")</f>
        <v>0.5</v>
      </c>
      <c r="CK7" s="34">
        <f>IF(('WAV Trips Completed'!CK7+'WAV Trips Not Accepted'!CK7+'WAV Trips Cancelled No-show'!CK7+'WAV Trips Cancelled Passenger'!CK7+'WAV Trips Cancelled by Driver '!CK7),'WAV Trips Completed'!CK7/('WAV Trips Completed'!CK7+'WAV Trips Not Accepted'!CK7+'WAV Trips Cancelled No-show'!CK7+'WAV Trips Cancelled Passenger'!CK7+'WAV Trips Cancelled by Driver '!CK7),"")</f>
        <v>0.3636363636</v>
      </c>
      <c r="CL7" s="34">
        <f>IF(('WAV Trips Completed'!CL7+'WAV Trips Not Accepted'!CL7+'WAV Trips Cancelled No-show'!CL7+'WAV Trips Cancelled Passenger'!CL7+'WAV Trips Cancelled by Driver '!CL7),'WAV Trips Completed'!CL7/('WAV Trips Completed'!CL7+'WAV Trips Not Accepted'!CL7+'WAV Trips Cancelled No-show'!CL7+'WAV Trips Cancelled Passenger'!CL7+'WAV Trips Cancelled by Driver '!CL7),"")</f>
        <v>0.7647058824</v>
      </c>
      <c r="CM7" s="34">
        <f>IF(('WAV Trips Completed'!CM7+'WAV Trips Not Accepted'!CM7+'WAV Trips Cancelled No-show'!CM7+'WAV Trips Cancelled Passenger'!CM7+'WAV Trips Cancelled by Driver '!CM7),'WAV Trips Completed'!CM7/('WAV Trips Completed'!CM7+'WAV Trips Not Accepted'!CM7+'WAV Trips Cancelled No-show'!CM7+'WAV Trips Cancelled Passenger'!CM7+'WAV Trips Cancelled by Driver '!CM7),"")</f>
        <v>0.6153846154</v>
      </c>
      <c r="CN7" s="34">
        <f>IF(('WAV Trips Completed'!CN7+'WAV Trips Not Accepted'!CN7+'WAV Trips Cancelled No-show'!CN7+'WAV Trips Cancelled Passenger'!CN7+'WAV Trips Cancelled by Driver '!CN7),'WAV Trips Completed'!CN7/('WAV Trips Completed'!CN7+'WAV Trips Not Accepted'!CN7+'WAV Trips Cancelled No-show'!CN7+'WAV Trips Cancelled Passenger'!CN7+'WAV Trips Cancelled by Driver '!CN7),"")</f>
        <v>0.3846153846</v>
      </c>
      <c r="CO7" s="34">
        <f>IF(('WAV Trips Completed'!CO7+'WAV Trips Not Accepted'!CO7+'WAV Trips Cancelled No-show'!CO7+'WAV Trips Cancelled Passenger'!CO7+'WAV Trips Cancelled by Driver '!CO7),'WAV Trips Completed'!CO7/('WAV Trips Completed'!CO7+'WAV Trips Not Accepted'!CO7+'WAV Trips Cancelled No-show'!CO7+'WAV Trips Cancelled Passenger'!CO7+'WAV Trips Cancelled by Driver '!CO7),"")</f>
        <v>1</v>
      </c>
      <c r="CP7" s="34">
        <f>IF(('WAV Trips Completed'!CP7+'WAV Trips Not Accepted'!CP7+'WAV Trips Cancelled No-show'!CP7+'WAV Trips Cancelled Passenger'!CP7+'WAV Trips Cancelled by Driver '!CP7),'WAV Trips Completed'!CP7/('WAV Trips Completed'!CP7+'WAV Trips Not Accepted'!CP7+'WAV Trips Cancelled No-show'!CP7+'WAV Trips Cancelled Passenger'!CP7+'WAV Trips Cancelled by Driver '!CP7),"")</f>
        <v>0.7777777778</v>
      </c>
      <c r="CQ7" s="34">
        <f>IF(('WAV Trips Completed'!CQ7+'WAV Trips Not Accepted'!CQ7+'WAV Trips Cancelled No-show'!CQ7+'WAV Trips Cancelled Passenger'!CQ7+'WAV Trips Cancelled by Driver '!CQ7),'WAV Trips Completed'!CQ7/('WAV Trips Completed'!CQ7+'WAV Trips Not Accepted'!CQ7+'WAV Trips Cancelled No-show'!CQ7+'WAV Trips Cancelled Passenger'!CQ7+'WAV Trips Cancelled by Driver '!CQ7),"")</f>
        <v>0.5</v>
      </c>
      <c r="CR7" s="34">
        <f>IF(('WAV Trips Completed'!CR7+'WAV Trips Not Accepted'!CR7+'WAV Trips Cancelled No-show'!CR7+'WAV Trips Cancelled Passenger'!CR7+'WAV Trips Cancelled by Driver '!CR7),'WAV Trips Completed'!CR7/('WAV Trips Completed'!CR7+'WAV Trips Not Accepted'!CR7+'WAV Trips Cancelled No-show'!CR7+'WAV Trips Cancelled Passenger'!CR7+'WAV Trips Cancelled by Driver '!CR7),"")</f>
        <v>0.6666666667</v>
      </c>
      <c r="CS7" s="34">
        <f>IF(('WAV Trips Completed'!CS7+'WAV Trips Not Accepted'!CS7+'WAV Trips Cancelled No-show'!CS7+'WAV Trips Cancelled Passenger'!CS7+'WAV Trips Cancelled by Driver '!CS7),'WAV Trips Completed'!CS7/('WAV Trips Completed'!CS7+'WAV Trips Not Accepted'!CS7+'WAV Trips Cancelled No-show'!CS7+'WAV Trips Cancelled Passenger'!CS7+'WAV Trips Cancelled by Driver '!CS7),"")</f>
        <v>1</v>
      </c>
      <c r="CT7" s="34">
        <f>IF(('WAV Trips Completed'!CT7+'WAV Trips Not Accepted'!CT7+'WAV Trips Cancelled No-show'!CT7+'WAV Trips Cancelled Passenger'!CT7+'WAV Trips Cancelled by Driver '!CT7),'WAV Trips Completed'!CT7/('WAV Trips Completed'!CT7+'WAV Trips Not Accepted'!CT7+'WAV Trips Cancelled No-show'!CT7+'WAV Trips Cancelled Passenger'!CT7+'WAV Trips Cancelled by Driver '!CT7),"")</f>
        <v>0</v>
      </c>
      <c r="CU7" s="34" t="str">
        <f>IF(('WAV Trips Completed'!CU7+'WAV Trips Not Accepted'!CU7+'WAV Trips Cancelled No-show'!CU7+'WAV Trips Cancelled Passenger'!CU7+'WAV Trips Cancelled by Driver '!CU7),'WAV Trips Completed'!CU7/('WAV Trips Completed'!CU7+'WAV Trips Not Accepted'!CU7+'WAV Trips Cancelled No-show'!CU7+'WAV Trips Cancelled Passenger'!CU7+'WAV Trips Cancelled by Driver '!CU7),"")</f>
        <v/>
      </c>
      <c r="CV7" s="34" t="str">
        <f>IF(('WAV Trips Completed'!CV7+'WAV Trips Not Accepted'!CV7+'WAV Trips Cancelled No-show'!CV7+'WAV Trips Cancelled Passenger'!CV7+'WAV Trips Cancelled by Driver '!CV7),'WAV Trips Completed'!CV7/('WAV Trips Completed'!CV7+'WAV Trips Not Accepted'!CV7+'WAV Trips Cancelled No-show'!CV7+'WAV Trips Cancelled Passenger'!CV7+'WAV Trips Cancelled by Driver '!CV7),"")</f>
        <v/>
      </c>
      <c r="CW7" s="34">
        <f>IF(('WAV Trips Completed'!CW7+'WAV Trips Not Accepted'!CW7+'WAV Trips Cancelled No-show'!CW7+'WAV Trips Cancelled Passenger'!CW7+'WAV Trips Cancelled by Driver '!CW7),'WAV Trips Completed'!CW7/('WAV Trips Completed'!CW7+'WAV Trips Not Accepted'!CW7+'WAV Trips Cancelled No-show'!CW7+'WAV Trips Cancelled Passenger'!CW7+'WAV Trips Cancelled by Driver '!CW7),"")</f>
        <v>0</v>
      </c>
      <c r="CX7" s="34">
        <f>IF(('WAV Trips Completed'!CX7+'WAV Trips Not Accepted'!CX7+'WAV Trips Cancelled No-show'!CX7+'WAV Trips Cancelled Passenger'!CX7+'WAV Trips Cancelled by Driver '!CX7),'WAV Trips Completed'!CX7/('WAV Trips Completed'!CX7+'WAV Trips Not Accepted'!CX7+'WAV Trips Cancelled No-show'!CX7+'WAV Trips Cancelled Passenger'!CX7+'WAV Trips Cancelled by Driver '!CX7),"")</f>
        <v>0</v>
      </c>
      <c r="CY7" s="34">
        <f>IF(('WAV Trips Completed'!CY7+'WAV Trips Not Accepted'!CY7+'WAV Trips Cancelled No-show'!CY7+'WAV Trips Cancelled Passenger'!CY7+'WAV Trips Cancelled by Driver '!CY7),'WAV Trips Completed'!CY7/('WAV Trips Completed'!CY7+'WAV Trips Not Accepted'!CY7+'WAV Trips Cancelled No-show'!CY7+'WAV Trips Cancelled Passenger'!CY7+'WAV Trips Cancelled by Driver '!CY7),"")</f>
        <v>0</v>
      </c>
      <c r="CZ7" s="34">
        <f>IF(('WAV Trips Completed'!CZ7+'WAV Trips Not Accepted'!CZ7+'WAV Trips Cancelled No-show'!CZ7+'WAV Trips Cancelled Passenger'!CZ7+'WAV Trips Cancelled by Driver '!CZ7),'WAV Trips Completed'!CZ7/('WAV Trips Completed'!CZ7+'WAV Trips Not Accepted'!CZ7+'WAV Trips Cancelled No-show'!CZ7+'WAV Trips Cancelled Passenger'!CZ7+'WAV Trips Cancelled by Driver '!CZ7),"")</f>
        <v>0</v>
      </c>
      <c r="DA7" s="34">
        <f>IF(('WAV Trips Completed'!DA7+'WAV Trips Not Accepted'!DA7+'WAV Trips Cancelled No-show'!DA7+'WAV Trips Cancelled Passenger'!DA7+'WAV Trips Cancelled by Driver '!DA7),'WAV Trips Completed'!DA7/('WAV Trips Completed'!DA7+'WAV Trips Not Accepted'!DA7+'WAV Trips Cancelled No-show'!DA7+'WAV Trips Cancelled Passenger'!DA7+'WAV Trips Cancelled by Driver '!DA7),"")</f>
        <v>0</v>
      </c>
      <c r="DB7" s="34">
        <f>IF(('WAV Trips Completed'!DB7+'WAV Trips Not Accepted'!DB7+'WAV Trips Cancelled No-show'!DB7+'WAV Trips Cancelled Passenger'!DB7+'WAV Trips Cancelled by Driver '!DB7),'WAV Trips Completed'!DB7/('WAV Trips Completed'!DB7+'WAV Trips Not Accepted'!DB7+'WAV Trips Cancelled No-show'!DB7+'WAV Trips Cancelled Passenger'!DB7+'WAV Trips Cancelled by Driver '!DB7),"")</f>
        <v>0.5714285714</v>
      </c>
      <c r="DC7" s="34">
        <f>IF(('WAV Trips Completed'!DC7+'WAV Trips Not Accepted'!DC7+'WAV Trips Cancelled No-show'!DC7+'WAV Trips Cancelled Passenger'!DC7+'WAV Trips Cancelled by Driver '!DC7),'WAV Trips Completed'!DC7/('WAV Trips Completed'!DC7+'WAV Trips Not Accepted'!DC7+'WAV Trips Cancelled No-show'!DC7+'WAV Trips Cancelled Passenger'!DC7+'WAV Trips Cancelled by Driver '!DC7),"")</f>
        <v>0.7</v>
      </c>
      <c r="DD7" s="34">
        <f>IF(('WAV Trips Completed'!DD7+'WAV Trips Not Accepted'!DD7+'WAV Trips Cancelled No-show'!DD7+'WAV Trips Cancelled Passenger'!DD7+'WAV Trips Cancelled by Driver '!DD7),'WAV Trips Completed'!DD7/('WAV Trips Completed'!DD7+'WAV Trips Not Accepted'!DD7+'WAV Trips Cancelled No-show'!DD7+'WAV Trips Cancelled Passenger'!DD7+'WAV Trips Cancelled by Driver '!DD7),"")</f>
        <v>0.8235294118</v>
      </c>
      <c r="DE7" s="34">
        <f>IF(('WAV Trips Completed'!DE7+'WAV Trips Not Accepted'!DE7+'WAV Trips Cancelled No-show'!DE7+'WAV Trips Cancelled Passenger'!DE7+'WAV Trips Cancelled by Driver '!DE7),'WAV Trips Completed'!DE7/('WAV Trips Completed'!DE7+'WAV Trips Not Accepted'!DE7+'WAV Trips Cancelled No-show'!DE7+'WAV Trips Cancelled Passenger'!DE7+'WAV Trips Cancelled by Driver '!DE7),"")</f>
        <v>0.4827586207</v>
      </c>
      <c r="DF7" s="34">
        <f>IF(('WAV Trips Completed'!DF7+'WAV Trips Not Accepted'!DF7+'WAV Trips Cancelled No-show'!DF7+'WAV Trips Cancelled Passenger'!DF7+'WAV Trips Cancelled by Driver '!DF7),'WAV Trips Completed'!DF7/('WAV Trips Completed'!DF7+'WAV Trips Not Accepted'!DF7+'WAV Trips Cancelled No-show'!DF7+'WAV Trips Cancelled Passenger'!DF7+'WAV Trips Cancelled by Driver '!DF7),"")</f>
        <v>0.6538461538</v>
      </c>
      <c r="DG7" s="34">
        <f>IF(('WAV Trips Completed'!DG7+'WAV Trips Not Accepted'!DG7+'WAV Trips Cancelled No-show'!DG7+'WAV Trips Cancelled Passenger'!DG7+'WAV Trips Cancelled by Driver '!DG7),'WAV Trips Completed'!DG7/('WAV Trips Completed'!DG7+'WAV Trips Not Accepted'!DG7+'WAV Trips Cancelled No-show'!DG7+'WAV Trips Cancelled Passenger'!DG7+'WAV Trips Cancelled by Driver '!DG7),"")</f>
        <v>0.652173913</v>
      </c>
      <c r="DH7" s="34">
        <f>IF(('WAV Trips Completed'!DH7+'WAV Trips Not Accepted'!DH7+'WAV Trips Cancelled No-show'!DH7+'WAV Trips Cancelled Passenger'!DH7+'WAV Trips Cancelled by Driver '!DH7),'WAV Trips Completed'!DH7/('WAV Trips Completed'!DH7+'WAV Trips Not Accepted'!DH7+'WAV Trips Cancelled No-show'!DH7+'WAV Trips Cancelled Passenger'!DH7+'WAV Trips Cancelled by Driver '!DH7),"")</f>
        <v>0.35</v>
      </c>
      <c r="DI7" s="34">
        <f>IF(('WAV Trips Completed'!DI7+'WAV Trips Not Accepted'!DI7+'WAV Trips Cancelled No-show'!DI7+'WAV Trips Cancelled Passenger'!DI7+'WAV Trips Cancelled by Driver '!DI7),'WAV Trips Completed'!DI7/('WAV Trips Completed'!DI7+'WAV Trips Not Accepted'!DI7+'WAV Trips Cancelled No-show'!DI7+'WAV Trips Cancelled Passenger'!DI7+'WAV Trips Cancelled by Driver '!DI7),"")</f>
        <v>0.6666666667</v>
      </c>
      <c r="DJ7" s="34">
        <f>IF(('WAV Trips Completed'!DJ7+'WAV Trips Not Accepted'!DJ7+'WAV Trips Cancelled No-show'!DJ7+'WAV Trips Cancelled Passenger'!DJ7+'WAV Trips Cancelled by Driver '!DJ7),'WAV Trips Completed'!DJ7/('WAV Trips Completed'!DJ7+'WAV Trips Not Accepted'!DJ7+'WAV Trips Cancelled No-show'!DJ7+'WAV Trips Cancelled Passenger'!DJ7+'WAV Trips Cancelled by Driver '!DJ7),"")</f>
        <v>0.75</v>
      </c>
      <c r="DK7" s="34">
        <f>IF(('WAV Trips Completed'!DK7+'WAV Trips Not Accepted'!DK7+'WAV Trips Cancelled No-show'!DK7+'WAV Trips Cancelled Passenger'!DK7+'WAV Trips Cancelled by Driver '!DK7),'WAV Trips Completed'!DK7/('WAV Trips Completed'!DK7+'WAV Trips Not Accepted'!DK7+'WAV Trips Cancelled No-show'!DK7+'WAV Trips Cancelled Passenger'!DK7+'WAV Trips Cancelled by Driver '!DK7),"")</f>
        <v>0.75</v>
      </c>
      <c r="DL7" s="34">
        <f>IF(('WAV Trips Completed'!DL7+'WAV Trips Not Accepted'!DL7+'WAV Trips Cancelled No-show'!DL7+'WAV Trips Cancelled Passenger'!DL7+'WAV Trips Cancelled by Driver '!DL7),'WAV Trips Completed'!DL7/('WAV Trips Completed'!DL7+'WAV Trips Not Accepted'!DL7+'WAV Trips Cancelled No-show'!DL7+'WAV Trips Cancelled Passenger'!DL7+'WAV Trips Cancelled by Driver '!DL7),"")</f>
        <v>0.6</v>
      </c>
      <c r="DM7" s="34">
        <f>IF(('WAV Trips Completed'!DM7+'WAV Trips Not Accepted'!DM7+'WAV Trips Cancelled No-show'!DM7+'WAV Trips Cancelled Passenger'!DM7+'WAV Trips Cancelled by Driver '!DM7),'WAV Trips Completed'!DM7/('WAV Trips Completed'!DM7+'WAV Trips Not Accepted'!DM7+'WAV Trips Cancelled No-show'!DM7+'WAV Trips Cancelled Passenger'!DM7+'WAV Trips Cancelled by Driver '!DM7),"")</f>
        <v>0.3333333333</v>
      </c>
      <c r="DN7" s="34">
        <f>IF(('WAV Trips Completed'!DN7+'WAV Trips Not Accepted'!DN7+'WAV Trips Cancelled No-show'!DN7+'WAV Trips Cancelled Passenger'!DN7+'WAV Trips Cancelled by Driver '!DN7),'WAV Trips Completed'!DN7/('WAV Trips Completed'!DN7+'WAV Trips Not Accepted'!DN7+'WAV Trips Cancelled No-show'!DN7+'WAV Trips Cancelled Passenger'!DN7+'WAV Trips Cancelled by Driver '!DN7),"")</f>
        <v>0.375</v>
      </c>
      <c r="DO7" s="34">
        <f>IF(('WAV Trips Completed'!DO7+'WAV Trips Not Accepted'!DO7+'WAV Trips Cancelled No-show'!DO7+'WAV Trips Cancelled Passenger'!DO7+'WAV Trips Cancelled by Driver '!DO7),'WAV Trips Completed'!DO7/('WAV Trips Completed'!DO7+'WAV Trips Not Accepted'!DO7+'WAV Trips Cancelled No-show'!DO7+'WAV Trips Cancelled Passenger'!DO7+'WAV Trips Cancelled by Driver '!DO7),"")</f>
        <v>0.7692307692</v>
      </c>
      <c r="DP7" s="34">
        <f>IF(('WAV Trips Completed'!DP7+'WAV Trips Not Accepted'!DP7+'WAV Trips Cancelled No-show'!DP7+'WAV Trips Cancelled Passenger'!DP7+'WAV Trips Cancelled by Driver '!DP7),'WAV Trips Completed'!DP7/('WAV Trips Completed'!DP7+'WAV Trips Not Accepted'!DP7+'WAV Trips Cancelled No-show'!DP7+'WAV Trips Cancelled Passenger'!DP7+'WAV Trips Cancelled by Driver '!DP7),"")</f>
        <v>0.4</v>
      </c>
      <c r="DQ7" s="34">
        <f>IF(('WAV Trips Completed'!DQ7+'WAV Trips Not Accepted'!DQ7+'WAV Trips Cancelled No-show'!DQ7+'WAV Trips Cancelled Passenger'!DQ7+'WAV Trips Cancelled by Driver '!DQ7),'WAV Trips Completed'!DQ7/('WAV Trips Completed'!DQ7+'WAV Trips Not Accepted'!DQ7+'WAV Trips Cancelled No-show'!DQ7+'WAV Trips Cancelled Passenger'!DQ7+'WAV Trips Cancelled by Driver '!DQ7),"")</f>
        <v>0.3</v>
      </c>
      <c r="DR7" s="34">
        <f>IF(('WAV Trips Completed'!DR7+'WAV Trips Not Accepted'!DR7+'WAV Trips Cancelled No-show'!DR7+'WAV Trips Cancelled Passenger'!DR7+'WAV Trips Cancelled by Driver '!DR7),'WAV Trips Completed'!DR7/('WAV Trips Completed'!DR7+'WAV Trips Not Accepted'!DR7+'WAV Trips Cancelled No-show'!DR7+'WAV Trips Cancelled Passenger'!DR7+'WAV Trips Cancelled by Driver '!DR7),"")</f>
        <v>0.2857142857</v>
      </c>
      <c r="DS7" s="34" t="str">
        <f>IF(('WAV Trips Completed'!DS7+'WAV Trips Not Accepted'!DS7+'WAV Trips Cancelled No-show'!DS7+'WAV Trips Cancelled Passenger'!DS7+'WAV Trips Cancelled by Driver '!DS7),'WAV Trips Completed'!DS7/('WAV Trips Completed'!DS7+'WAV Trips Not Accepted'!DS7+'WAV Trips Cancelled No-show'!DS7+'WAV Trips Cancelled Passenger'!DS7+'WAV Trips Cancelled by Driver '!DS7),"")</f>
        <v/>
      </c>
      <c r="DT7" s="34" t="str">
        <f>IF(('WAV Trips Completed'!DT7+'WAV Trips Not Accepted'!DT7+'WAV Trips Cancelled No-show'!DT7+'WAV Trips Cancelled Passenger'!DT7+'WAV Trips Cancelled by Driver '!DT7),'WAV Trips Completed'!DT7/('WAV Trips Completed'!DT7+'WAV Trips Not Accepted'!DT7+'WAV Trips Cancelled No-show'!DT7+'WAV Trips Cancelled Passenger'!DT7+'WAV Trips Cancelled by Driver '!DT7),"")</f>
        <v/>
      </c>
      <c r="DU7" s="34">
        <f>IF(('WAV Trips Completed'!DU7+'WAV Trips Not Accepted'!DU7+'WAV Trips Cancelled No-show'!DU7+'WAV Trips Cancelled Passenger'!DU7+'WAV Trips Cancelled by Driver '!DU7),'WAV Trips Completed'!DU7/('WAV Trips Completed'!DU7+'WAV Trips Not Accepted'!DU7+'WAV Trips Cancelled No-show'!DU7+'WAV Trips Cancelled Passenger'!DU7+'WAV Trips Cancelled by Driver '!DU7),"")</f>
        <v>0</v>
      </c>
      <c r="DV7" s="34" t="str">
        <f>IF(('WAV Trips Completed'!DV7+'WAV Trips Not Accepted'!DV7+'WAV Trips Cancelled No-show'!DV7+'WAV Trips Cancelled Passenger'!DV7+'WAV Trips Cancelled by Driver '!DV7),'WAV Trips Completed'!DV7/('WAV Trips Completed'!DV7+'WAV Trips Not Accepted'!DV7+'WAV Trips Cancelled No-show'!DV7+'WAV Trips Cancelled Passenger'!DV7+'WAV Trips Cancelled by Driver '!DV7),"")</f>
        <v/>
      </c>
      <c r="DW7" s="34" t="str">
        <f>IF(('WAV Trips Completed'!DW7+'WAV Trips Not Accepted'!DW7+'WAV Trips Cancelled No-show'!DW7+'WAV Trips Cancelled Passenger'!DW7+'WAV Trips Cancelled by Driver '!DW7),'WAV Trips Completed'!DW7/('WAV Trips Completed'!DW7+'WAV Trips Not Accepted'!DW7+'WAV Trips Cancelled No-show'!DW7+'WAV Trips Cancelled Passenger'!DW7+'WAV Trips Cancelled by Driver '!DW7),"")</f>
        <v/>
      </c>
      <c r="DX7" s="34">
        <f>IF(('WAV Trips Completed'!DX7+'WAV Trips Not Accepted'!DX7+'WAV Trips Cancelled No-show'!DX7+'WAV Trips Cancelled Passenger'!DX7+'WAV Trips Cancelled by Driver '!DX7),'WAV Trips Completed'!DX7/('WAV Trips Completed'!DX7+'WAV Trips Not Accepted'!DX7+'WAV Trips Cancelled No-show'!DX7+'WAV Trips Cancelled Passenger'!DX7+'WAV Trips Cancelled by Driver '!DX7),"")</f>
        <v>0</v>
      </c>
      <c r="DY7" s="34">
        <f>IF(('WAV Trips Completed'!DY7+'WAV Trips Not Accepted'!DY7+'WAV Trips Cancelled No-show'!DY7+'WAV Trips Cancelled Passenger'!DY7+'WAV Trips Cancelled by Driver '!DY7),'WAV Trips Completed'!DY7/('WAV Trips Completed'!DY7+'WAV Trips Not Accepted'!DY7+'WAV Trips Cancelled No-show'!DY7+'WAV Trips Cancelled Passenger'!DY7+'WAV Trips Cancelled by Driver '!DY7),"")</f>
        <v>1</v>
      </c>
      <c r="DZ7" s="34">
        <f>IF(('WAV Trips Completed'!DZ7+'WAV Trips Not Accepted'!DZ7+'WAV Trips Cancelled No-show'!DZ7+'WAV Trips Cancelled Passenger'!DZ7+'WAV Trips Cancelled by Driver '!DZ7),'WAV Trips Completed'!DZ7/('WAV Trips Completed'!DZ7+'WAV Trips Not Accepted'!DZ7+'WAV Trips Cancelled No-show'!DZ7+'WAV Trips Cancelled Passenger'!DZ7+'WAV Trips Cancelled by Driver '!DZ7),"")</f>
        <v>0.75</v>
      </c>
      <c r="EA7" s="34">
        <f>IF(('WAV Trips Completed'!EA7+'WAV Trips Not Accepted'!EA7+'WAV Trips Cancelled No-show'!EA7+'WAV Trips Cancelled Passenger'!EA7+'WAV Trips Cancelled by Driver '!EA7),'WAV Trips Completed'!EA7/('WAV Trips Completed'!EA7+'WAV Trips Not Accepted'!EA7+'WAV Trips Cancelled No-show'!EA7+'WAV Trips Cancelled Passenger'!EA7+'WAV Trips Cancelled by Driver '!EA7),"")</f>
        <v>0.7142857143</v>
      </c>
      <c r="EB7" s="34">
        <f>IF(('WAV Trips Completed'!EB7+'WAV Trips Not Accepted'!EB7+'WAV Trips Cancelled No-show'!EB7+'WAV Trips Cancelled Passenger'!EB7+'WAV Trips Cancelled by Driver '!EB7),'WAV Trips Completed'!EB7/('WAV Trips Completed'!EB7+'WAV Trips Not Accepted'!EB7+'WAV Trips Cancelled No-show'!EB7+'WAV Trips Cancelled Passenger'!EB7+'WAV Trips Cancelled by Driver '!EB7),"")</f>
        <v>1</v>
      </c>
      <c r="EC7" s="34">
        <f>IF(('WAV Trips Completed'!EC7+'WAV Trips Not Accepted'!EC7+'WAV Trips Cancelled No-show'!EC7+'WAV Trips Cancelled Passenger'!EC7+'WAV Trips Cancelled by Driver '!EC7),'WAV Trips Completed'!EC7/('WAV Trips Completed'!EC7+'WAV Trips Not Accepted'!EC7+'WAV Trips Cancelled No-show'!EC7+'WAV Trips Cancelled Passenger'!EC7+'WAV Trips Cancelled by Driver '!EC7),"")</f>
        <v>0</v>
      </c>
      <c r="ED7" s="34">
        <f>IF(('WAV Trips Completed'!ED7+'WAV Trips Not Accepted'!ED7+'WAV Trips Cancelled No-show'!ED7+'WAV Trips Cancelled Passenger'!ED7+'WAV Trips Cancelled by Driver '!ED7),'WAV Trips Completed'!ED7/('WAV Trips Completed'!ED7+'WAV Trips Not Accepted'!ED7+'WAV Trips Cancelled No-show'!ED7+'WAV Trips Cancelled Passenger'!ED7+'WAV Trips Cancelled by Driver '!ED7),"")</f>
        <v>1</v>
      </c>
      <c r="EE7" s="34">
        <f>IF(('WAV Trips Completed'!EE7+'WAV Trips Not Accepted'!EE7+'WAV Trips Cancelled No-show'!EE7+'WAV Trips Cancelled Passenger'!EE7+'WAV Trips Cancelled by Driver '!EE7),'WAV Trips Completed'!EE7/('WAV Trips Completed'!EE7+'WAV Trips Not Accepted'!EE7+'WAV Trips Cancelled No-show'!EE7+'WAV Trips Cancelled Passenger'!EE7+'WAV Trips Cancelled by Driver '!EE7),"")</f>
        <v>0.5</v>
      </c>
      <c r="EF7" s="34">
        <f>IF(('WAV Trips Completed'!EF7+'WAV Trips Not Accepted'!EF7+'WAV Trips Cancelled No-show'!EF7+'WAV Trips Cancelled Passenger'!EF7+'WAV Trips Cancelled by Driver '!EF7),'WAV Trips Completed'!EF7/('WAV Trips Completed'!EF7+'WAV Trips Not Accepted'!EF7+'WAV Trips Cancelled No-show'!EF7+'WAV Trips Cancelled Passenger'!EF7+'WAV Trips Cancelled by Driver '!EF7),"")</f>
        <v>0.35</v>
      </c>
      <c r="EG7" s="34">
        <f>IF(('WAV Trips Completed'!EG7+'WAV Trips Not Accepted'!EG7+'WAV Trips Cancelled No-show'!EG7+'WAV Trips Cancelled Passenger'!EG7+'WAV Trips Cancelled by Driver '!EG7),'WAV Trips Completed'!EG7/('WAV Trips Completed'!EG7+'WAV Trips Not Accepted'!EG7+'WAV Trips Cancelled No-show'!EG7+'WAV Trips Cancelled Passenger'!EG7+'WAV Trips Cancelled by Driver '!EG7),"")</f>
        <v>0.8333333333</v>
      </c>
      <c r="EH7" s="34">
        <f>IF(('WAV Trips Completed'!EH7+'WAV Trips Not Accepted'!EH7+'WAV Trips Cancelled No-show'!EH7+'WAV Trips Cancelled Passenger'!EH7+'WAV Trips Cancelled by Driver '!EH7),'WAV Trips Completed'!EH7/('WAV Trips Completed'!EH7+'WAV Trips Not Accepted'!EH7+'WAV Trips Cancelled No-show'!EH7+'WAV Trips Cancelled Passenger'!EH7+'WAV Trips Cancelled by Driver '!EH7),"")</f>
        <v>0.6666666667</v>
      </c>
      <c r="EI7" s="34">
        <f>IF(('WAV Trips Completed'!EI7+'WAV Trips Not Accepted'!EI7+'WAV Trips Cancelled No-show'!EI7+'WAV Trips Cancelled Passenger'!EI7+'WAV Trips Cancelled by Driver '!EI7),'WAV Trips Completed'!EI7/('WAV Trips Completed'!EI7+'WAV Trips Not Accepted'!EI7+'WAV Trips Cancelled No-show'!EI7+'WAV Trips Cancelled Passenger'!EI7+'WAV Trips Cancelled by Driver '!EI7),"")</f>
        <v>0.9166666667</v>
      </c>
      <c r="EJ7" s="34">
        <f>IF(('WAV Trips Completed'!EJ7+'WAV Trips Not Accepted'!EJ7+'WAV Trips Cancelled No-show'!EJ7+'WAV Trips Cancelled Passenger'!EJ7+'WAV Trips Cancelled by Driver '!EJ7),'WAV Trips Completed'!EJ7/('WAV Trips Completed'!EJ7+'WAV Trips Not Accepted'!EJ7+'WAV Trips Cancelled No-show'!EJ7+'WAV Trips Cancelled Passenger'!EJ7+'WAV Trips Cancelled by Driver '!EJ7),"")</f>
        <v>0.5714285714</v>
      </c>
      <c r="EK7" s="34">
        <f>IF(('WAV Trips Completed'!EK7+'WAV Trips Not Accepted'!EK7+'WAV Trips Cancelled No-show'!EK7+'WAV Trips Cancelled Passenger'!EK7+'WAV Trips Cancelled by Driver '!EK7),'WAV Trips Completed'!EK7/('WAV Trips Completed'!EK7+'WAV Trips Not Accepted'!EK7+'WAV Trips Cancelled No-show'!EK7+'WAV Trips Cancelled Passenger'!EK7+'WAV Trips Cancelled by Driver '!EK7),"")</f>
        <v>0.7142857143</v>
      </c>
      <c r="EL7" s="34">
        <f>IF(('WAV Trips Completed'!EL7+'WAV Trips Not Accepted'!EL7+'WAV Trips Cancelled No-show'!EL7+'WAV Trips Cancelled Passenger'!EL7+'WAV Trips Cancelled by Driver '!EL7),'WAV Trips Completed'!EL7/('WAV Trips Completed'!EL7+'WAV Trips Not Accepted'!EL7+'WAV Trips Cancelled No-show'!EL7+'WAV Trips Cancelled Passenger'!EL7+'WAV Trips Cancelled by Driver '!EL7),"")</f>
        <v>0.8461538462</v>
      </c>
      <c r="EM7" s="34">
        <f>IF(('WAV Trips Completed'!EM7+'WAV Trips Not Accepted'!EM7+'WAV Trips Cancelled No-show'!EM7+'WAV Trips Cancelled Passenger'!EM7+'WAV Trips Cancelled by Driver '!EM7),'WAV Trips Completed'!EM7/('WAV Trips Completed'!EM7+'WAV Trips Not Accepted'!EM7+'WAV Trips Cancelled No-show'!EM7+'WAV Trips Cancelled Passenger'!EM7+'WAV Trips Cancelled by Driver '!EM7),"")</f>
        <v>0.5</v>
      </c>
      <c r="EN7" s="34">
        <f>IF(('WAV Trips Completed'!EN7+'WAV Trips Not Accepted'!EN7+'WAV Trips Cancelled No-show'!EN7+'WAV Trips Cancelled Passenger'!EN7+'WAV Trips Cancelled by Driver '!EN7),'WAV Trips Completed'!EN7/('WAV Trips Completed'!EN7+'WAV Trips Not Accepted'!EN7+'WAV Trips Cancelled No-show'!EN7+'WAV Trips Cancelled Passenger'!EN7+'WAV Trips Cancelled by Driver '!EN7),"")</f>
        <v>0.2307692308</v>
      </c>
      <c r="EO7" s="34">
        <f>IF(('WAV Trips Completed'!EO7+'WAV Trips Not Accepted'!EO7+'WAV Trips Cancelled No-show'!EO7+'WAV Trips Cancelled Passenger'!EO7+'WAV Trips Cancelled by Driver '!EO7),'WAV Trips Completed'!EO7/('WAV Trips Completed'!EO7+'WAV Trips Not Accepted'!EO7+'WAV Trips Cancelled No-show'!EO7+'WAV Trips Cancelled Passenger'!EO7+'WAV Trips Cancelled by Driver '!EO7),"")</f>
        <v>0.5</v>
      </c>
      <c r="EP7" s="34">
        <f>IF(('WAV Trips Completed'!EP7+'WAV Trips Not Accepted'!EP7+'WAV Trips Cancelled No-show'!EP7+'WAV Trips Cancelled Passenger'!EP7+'WAV Trips Cancelled by Driver '!EP7),'WAV Trips Completed'!EP7/('WAV Trips Completed'!EP7+'WAV Trips Not Accepted'!EP7+'WAV Trips Cancelled No-show'!EP7+'WAV Trips Cancelled Passenger'!EP7+'WAV Trips Cancelled by Driver '!EP7),"")</f>
        <v>0.75</v>
      </c>
      <c r="EQ7" s="34">
        <f>IF(('WAV Trips Completed'!EQ7+'WAV Trips Not Accepted'!EQ7+'WAV Trips Cancelled No-show'!EQ7+'WAV Trips Cancelled Passenger'!EQ7+'WAV Trips Cancelled by Driver '!EQ7),'WAV Trips Completed'!EQ7/('WAV Trips Completed'!EQ7+'WAV Trips Not Accepted'!EQ7+'WAV Trips Cancelled No-show'!EQ7+'WAV Trips Cancelled Passenger'!EQ7+'WAV Trips Cancelled by Driver '!EQ7),"")</f>
        <v>0</v>
      </c>
      <c r="ER7" s="34" t="str">
        <f>IF(('WAV Trips Completed'!ER7+'WAV Trips Not Accepted'!ER7+'WAV Trips Cancelled No-show'!ER7+'WAV Trips Cancelled Passenger'!ER7+'WAV Trips Cancelled by Driver '!ER7),'WAV Trips Completed'!ER7/('WAV Trips Completed'!ER7+'WAV Trips Not Accepted'!ER7+'WAV Trips Cancelled No-show'!ER7+'WAV Trips Cancelled Passenger'!ER7+'WAV Trips Cancelled by Driver '!ER7),"")</f>
        <v/>
      </c>
      <c r="ES7" s="34">
        <f>IF(('WAV Trips Completed'!ES7+'WAV Trips Not Accepted'!ES7+'WAV Trips Cancelled No-show'!ES7+'WAV Trips Cancelled Passenger'!ES7+'WAV Trips Cancelled by Driver '!ES7),'WAV Trips Completed'!ES7/('WAV Trips Completed'!ES7+'WAV Trips Not Accepted'!ES7+'WAV Trips Cancelled No-show'!ES7+'WAV Trips Cancelled Passenger'!ES7+'WAV Trips Cancelled by Driver '!ES7),"")</f>
        <v>0</v>
      </c>
      <c r="ET7" s="34" t="str">
        <f>IF(('WAV Trips Completed'!ET7+'WAV Trips Not Accepted'!ET7+'WAV Trips Cancelled No-show'!ET7+'WAV Trips Cancelled Passenger'!ET7+'WAV Trips Cancelled by Driver '!ET7),'WAV Trips Completed'!ET7/('WAV Trips Completed'!ET7+'WAV Trips Not Accepted'!ET7+'WAV Trips Cancelled No-show'!ET7+'WAV Trips Cancelled Passenger'!ET7+'WAV Trips Cancelled by Driver '!ET7),"")</f>
        <v/>
      </c>
      <c r="EU7" s="34" t="str">
        <f>IF(('WAV Trips Completed'!EU7+'WAV Trips Not Accepted'!EU7+'WAV Trips Cancelled No-show'!EU7+'WAV Trips Cancelled Passenger'!EU7+'WAV Trips Cancelled by Driver '!EU7),'WAV Trips Completed'!EU7/('WAV Trips Completed'!EU7+'WAV Trips Not Accepted'!EU7+'WAV Trips Cancelled No-show'!EU7+'WAV Trips Cancelled Passenger'!EU7+'WAV Trips Cancelled by Driver '!EU7),"")</f>
        <v/>
      </c>
      <c r="EV7" s="34" t="str">
        <f>IF(('WAV Trips Completed'!EV7+'WAV Trips Not Accepted'!EV7+'WAV Trips Cancelled No-show'!EV7+'WAV Trips Cancelled Passenger'!EV7+'WAV Trips Cancelled by Driver '!EV7),'WAV Trips Completed'!EV7/('WAV Trips Completed'!EV7+'WAV Trips Not Accepted'!EV7+'WAV Trips Cancelled No-show'!EV7+'WAV Trips Cancelled Passenger'!EV7+'WAV Trips Cancelled by Driver '!EV7),"")</f>
        <v/>
      </c>
      <c r="EW7" s="34" t="str">
        <f>IF(('WAV Trips Completed'!EW7+'WAV Trips Not Accepted'!EW7+'WAV Trips Cancelled No-show'!EW7+'WAV Trips Cancelled Passenger'!EW7+'WAV Trips Cancelled by Driver '!EW7),'WAV Trips Completed'!EW7/('WAV Trips Completed'!EW7+'WAV Trips Not Accepted'!EW7+'WAV Trips Cancelled No-show'!EW7+'WAV Trips Cancelled Passenger'!EW7+'WAV Trips Cancelled by Driver '!EW7),"")</f>
        <v/>
      </c>
      <c r="EX7" s="34" t="str">
        <f>IF(('WAV Trips Completed'!EX7+'WAV Trips Not Accepted'!EX7+'WAV Trips Cancelled No-show'!EX7+'WAV Trips Cancelled Passenger'!EX7+'WAV Trips Cancelled by Driver '!EX7),'WAV Trips Completed'!EX7/('WAV Trips Completed'!EX7+'WAV Trips Not Accepted'!EX7+'WAV Trips Cancelled No-show'!EX7+'WAV Trips Cancelled Passenger'!EX7+'WAV Trips Cancelled by Driver '!EX7),"")</f>
        <v/>
      </c>
      <c r="EY7" s="34">
        <f>IF(('WAV Trips Completed'!EY7+'WAV Trips Not Accepted'!EY7+'WAV Trips Cancelled No-show'!EY7+'WAV Trips Cancelled Passenger'!EY7+'WAV Trips Cancelled by Driver '!EY7),'WAV Trips Completed'!EY7/('WAV Trips Completed'!EY7+'WAV Trips Not Accepted'!EY7+'WAV Trips Cancelled No-show'!EY7+'WAV Trips Cancelled Passenger'!EY7+'WAV Trips Cancelled by Driver '!EY7),"")</f>
        <v>1</v>
      </c>
      <c r="EZ7" s="34">
        <f>IF(('WAV Trips Completed'!EZ7+'WAV Trips Not Accepted'!EZ7+'WAV Trips Cancelled No-show'!EZ7+'WAV Trips Cancelled Passenger'!EZ7+'WAV Trips Cancelled by Driver '!EZ7),'WAV Trips Completed'!EZ7/('WAV Trips Completed'!EZ7+'WAV Trips Not Accepted'!EZ7+'WAV Trips Cancelled No-show'!EZ7+'WAV Trips Cancelled Passenger'!EZ7+'WAV Trips Cancelled by Driver '!EZ7),"")</f>
        <v>0.3333333333</v>
      </c>
      <c r="FA7" s="34">
        <f>IF(('WAV Trips Completed'!FA7+'WAV Trips Not Accepted'!FA7+'WAV Trips Cancelled No-show'!FA7+'WAV Trips Cancelled Passenger'!FA7+'WAV Trips Cancelled by Driver '!FA7),'WAV Trips Completed'!FA7/('WAV Trips Completed'!FA7+'WAV Trips Not Accepted'!FA7+'WAV Trips Cancelled No-show'!FA7+'WAV Trips Cancelled Passenger'!FA7+'WAV Trips Cancelled by Driver '!FA7),"")</f>
        <v>0.75</v>
      </c>
      <c r="FB7" s="34">
        <f>IF(('WAV Trips Completed'!FB7+'WAV Trips Not Accepted'!FB7+'WAV Trips Cancelled No-show'!FB7+'WAV Trips Cancelled Passenger'!FB7+'WAV Trips Cancelled by Driver '!FB7),'WAV Trips Completed'!FB7/('WAV Trips Completed'!FB7+'WAV Trips Not Accepted'!FB7+'WAV Trips Cancelled No-show'!FB7+'WAV Trips Cancelled Passenger'!FB7+'WAV Trips Cancelled by Driver '!FB7),"")</f>
        <v>0.4444444444</v>
      </c>
      <c r="FC7" s="34">
        <f>IF(('WAV Trips Completed'!FC7+'WAV Trips Not Accepted'!FC7+'WAV Trips Cancelled No-show'!FC7+'WAV Trips Cancelled Passenger'!FC7+'WAV Trips Cancelled by Driver '!FC7),'WAV Trips Completed'!FC7/('WAV Trips Completed'!FC7+'WAV Trips Not Accepted'!FC7+'WAV Trips Cancelled No-show'!FC7+'WAV Trips Cancelled Passenger'!FC7+'WAV Trips Cancelled by Driver '!FC7),"")</f>
        <v>0.6666666667</v>
      </c>
      <c r="FD7" s="34">
        <f>IF(('WAV Trips Completed'!FD7+'WAV Trips Not Accepted'!FD7+'WAV Trips Cancelled No-show'!FD7+'WAV Trips Cancelled Passenger'!FD7+'WAV Trips Cancelled by Driver '!FD7),'WAV Trips Completed'!FD7/('WAV Trips Completed'!FD7+'WAV Trips Not Accepted'!FD7+'WAV Trips Cancelled No-show'!FD7+'WAV Trips Cancelled Passenger'!FD7+'WAV Trips Cancelled by Driver '!FD7),"")</f>
        <v>0.6</v>
      </c>
      <c r="FE7" s="34">
        <f>IF(('WAV Trips Completed'!FE7+'WAV Trips Not Accepted'!FE7+'WAV Trips Cancelled No-show'!FE7+'WAV Trips Cancelled Passenger'!FE7+'WAV Trips Cancelled by Driver '!FE7),'WAV Trips Completed'!FE7/('WAV Trips Completed'!FE7+'WAV Trips Not Accepted'!FE7+'WAV Trips Cancelled No-show'!FE7+'WAV Trips Cancelled Passenger'!FE7+'WAV Trips Cancelled by Driver '!FE7),"")</f>
        <v>0.7272727273</v>
      </c>
      <c r="FF7" s="34">
        <f>IF(('WAV Trips Completed'!FF7+'WAV Trips Not Accepted'!FF7+'WAV Trips Cancelled No-show'!FF7+'WAV Trips Cancelled Passenger'!FF7+'WAV Trips Cancelled by Driver '!FF7),'WAV Trips Completed'!FF7/('WAV Trips Completed'!FF7+'WAV Trips Not Accepted'!FF7+'WAV Trips Cancelled No-show'!FF7+'WAV Trips Cancelled Passenger'!FF7+'WAV Trips Cancelled by Driver '!FF7),"")</f>
        <v>0.5</v>
      </c>
      <c r="FG7" s="34">
        <f>IF(('WAV Trips Completed'!FG7+'WAV Trips Not Accepted'!FG7+'WAV Trips Cancelled No-show'!FG7+'WAV Trips Cancelled Passenger'!FG7+'WAV Trips Cancelled by Driver '!FG7),'WAV Trips Completed'!FG7/('WAV Trips Completed'!FG7+'WAV Trips Not Accepted'!FG7+'WAV Trips Cancelled No-show'!FG7+'WAV Trips Cancelled Passenger'!FG7+'WAV Trips Cancelled by Driver '!FG7),"")</f>
        <v>0.5555555556</v>
      </c>
      <c r="FH7" s="34">
        <f>IF(('WAV Trips Completed'!FH7+'WAV Trips Not Accepted'!FH7+'WAV Trips Cancelled No-show'!FH7+'WAV Trips Cancelled Passenger'!FH7+'WAV Trips Cancelled by Driver '!FH7),'WAV Trips Completed'!FH7/('WAV Trips Completed'!FH7+'WAV Trips Not Accepted'!FH7+'WAV Trips Cancelled No-show'!FH7+'WAV Trips Cancelled Passenger'!FH7+'WAV Trips Cancelled by Driver '!FH7),"")</f>
        <v>0.625</v>
      </c>
      <c r="FI7" s="34">
        <f>IF(('WAV Trips Completed'!FI7+'WAV Trips Not Accepted'!FI7+'WAV Trips Cancelled No-show'!FI7+'WAV Trips Cancelled Passenger'!FI7+'WAV Trips Cancelled by Driver '!FI7),'WAV Trips Completed'!FI7/('WAV Trips Completed'!FI7+'WAV Trips Not Accepted'!FI7+'WAV Trips Cancelled No-show'!FI7+'WAV Trips Cancelled Passenger'!FI7+'WAV Trips Cancelled by Driver '!FI7),"")</f>
        <v>0.5833333333</v>
      </c>
      <c r="FJ7" s="34">
        <f>IF(('WAV Trips Completed'!FJ7+'WAV Trips Not Accepted'!FJ7+'WAV Trips Cancelled No-show'!FJ7+'WAV Trips Cancelled Passenger'!FJ7+'WAV Trips Cancelled by Driver '!FJ7),'WAV Trips Completed'!FJ7/('WAV Trips Completed'!FJ7+'WAV Trips Not Accepted'!FJ7+'WAV Trips Cancelled No-show'!FJ7+'WAV Trips Cancelled Passenger'!FJ7+'WAV Trips Cancelled by Driver '!FJ7),"")</f>
        <v>0.5</v>
      </c>
      <c r="FK7" s="34">
        <f>IF(('WAV Trips Completed'!FK7+'WAV Trips Not Accepted'!FK7+'WAV Trips Cancelled No-show'!FK7+'WAV Trips Cancelled Passenger'!FK7+'WAV Trips Cancelled by Driver '!FK7),'WAV Trips Completed'!FK7/('WAV Trips Completed'!FK7+'WAV Trips Not Accepted'!FK7+'WAV Trips Cancelled No-show'!FK7+'WAV Trips Cancelled Passenger'!FK7+'WAV Trips Cancelled by Driver '!FK7),"")</f>
        <v>0.3</v>
      </c>
      <c r="FL7" s="34">
        <f>IF(('WAV Trips Completed'!FL7+'WAV Trips Not Accepted'!FL7+'WAV Trips Cancelled No-show'!FL7+'WAV Trips Cancelled Passenger'!FL7+'WAV Trips Cancelled by Driver '!FL7),'WAV Trips Completed'!FL7/('WAV Trips Completed'!FL7+'WAV Trips Not Accepted'!FL7+'WAV Trips Cancelled No-show'!FL7+'WAV Trips Cancelled Passenger'!FL7+'WAV Trips Cancelled by Driver '!FL7),"")</f>
        <v>0.125</v>
      </c>
      <c r="FM7" s="34">
        <f>IF(('WAV Trips Completed'!FM7+'WAV Trips Not Accepted'!FM7+'WAV Trips Cancelled No-show'!FM7+'WAV Trips Cancelled Passenger'!FM7+'WAV Trips Cancelled by Driver '!FM7),'WAV Trips Completed'!FM7/('WAV Trips Completed'!FM7+'WAV Trips Not Accepted'!FM7+'WAV Trips Cancelled No-show'!FM7+'WAV Trips Cancelled Passenger'!FM7+'WAV Trips Cancelled by Driver '!FM7),"")</f>
        <v>0.125</v>
      </c>
    </row>
    <row r="8">
      <c r="A8" s="25" t="s">
        <v>13</v>
      </c>
      <c r="B8" s="34" t="str">
        <f>IF(('WAV Trips Completed'!B8+'WAV Trips Not Accepted'!B8+'WAV Trips Cancelled No-show'!B8+'WAV Trips Cancelled Passenger'!B8+'WAV Trips Cancelled by Driver '!B8),'WAV Trips Completed'!B8/('WAV Trips Completed'!B8+'WAV Trips Not Accepted'!B8+'WAV Trips Cancelled No-show'!B8+'WAV Trips Cancelled Passenger'!B8+'WAV Trips Cancelled by Driver '!B8),"")</f>
        <v/>
      </c>
      <c r="C8" s="34" t="str">
        <f>IF(('WAV Trips Completed'!C8+'WAV Trips Not Accepted'!C8+'WAV Trips Cancelled No-show'!C8+'WAV Trips Cancelled Passenger'!C8+'WAV Trips Cancelled by Driver '!C8),'WAV Trips Completed'!C8/('WAV Trips Completed'!C8+'WAV Trips Not Accepted'!C8+'WAV Trips Cancelled No-show'!C8+'WAV Trips Cancelled Passenger'!C8+'WAV Trips Cancelled by Driver '!C8),"")</f>
        <v/>
      </c>
      <c r="D8" s="34" t="str">
        <f>IF(('WAV Trips Completed'!D8+'WAV Trips Not Accepted'!D8+'WAV Trips Cancelled No-show'!D8+'WAV Trips Cancelled Passenger'!D8+'WAV Trips Cancelled by Driver '!D8),'WAV Trips Completed'!D8/('WAV Trips Completed'!D8+'WAV Trips Not Accepted'!D8+'WAV Trips Cancelled No-show'!D8+'WAV Trips Cancelled Passenger'!D8+'WAV Trips Cancelled by Driver '!D8),"")</f>
        <v/>
      </c>
      <c r="E8" s="34" t="str">
        <f>IF(('WAV Trips Completed'!E8+'WAV Trips Not Accepted'!E8+'WAV Trips Cancelled No-show'!E8+'WAV Trips Cancelled Passenger'!E8+'WAV Trips Cancelled by Driver '!E8),'WAV Trips Completed'!E8/('WAV Trips Completed'!E8+'WAV Trips Not Accepted'!E8+'WAV Trips Cancelled No-show'!E8+'WAV Trips Cancelled Passenger'!E8+'WAV Trips Cancelled by Driver '!E8),"")</f>
        <v/>
      </c>
      <c r="F8" s="34" t="str">
        <f>IF(('WAV Trips Completed'!F8+'WAV Trips Not Accepted'!F8+'WAV Trips Cancelled No-show'!F8+'WAV Trips Cancelled Passenger'!F8+'WAV Trips Cancelled by Driver '!F8),'WAV Trips Completed'!F8/('WAV Trips Completed'!F8+'WAV Trips Not Accepted'!F8+'WAV Trips Cancelled No-show'!F8+'WAV Trips Cancelled Passenger'!F8+'WAV Trips Cancelled by Driver '!F8),"")</f>
        <v/>
      </c>
      <c r="G8" s="34" t="str">
        <f>IF(('WAV Trips Completed'!G8+'WAV Trips Not Accepted'!G8+'WAV Trips Cancelled No-show'!G8+'WAV Trips Cancelled Passenger'!G8+'WAV Trips Cancelled by Driver '!G8),'WAV Trips Completed'!G8/('WAV Trips Completed'!G8+'WAV Trips Not Accepted'!G8+'WAV Trips Cancelled No-show'!G8+'WAV Trips Cancelled Passenger'!G8+'WAV Trips Cancelled by Driver '!G8),"")</f>
        <v/>
      </c>
      <c r="H8" s="34" t="str">
        <f>IF(('WAV Trips Completed'!H8+'WAV Trips Not Accepted'!H8+'WAV Trips Cancelled No-show'!H8+'WAV Trips Cancelled Passenger'!H8+'WAV Trips Cancelled by Driver '!H8),'WAV Trips Completed'!H8/('WAV Trips Completed'!H8+'WAV Trips Not Accepted'!H8+'WAV Trips Cancelled No-show'!H8+'WAV Trips Cancelled Passenger'!H8+'WAV Trips Cancelled by Driver '!H8),"")</f>
        <v/>
      </c>
      <c r="I8" s="34" t="str">
        <f>IF(('WAV Trips Completed'!I8+'WAV Trips Not Accepted'!I8+'WAV Trips Cancelled No-show'!I8+'WAV Trips Cancelled Passenger'!I8+'WAV Trips Cancelled by Driver '!I8),'WAV Trips Completed'!I8/('WAV Trips Completed'!I8+'WAV Trips Not Accepted'!I8+'WAV Trips Cancelled No-show'!I8+'WAV Trips Cancelled Passenger'!I8+'WAV Trips Cancelled by Driver '!I8),"")</f>
        <v/>
      </c>
      <c r="J8" s="34">
        <f>IF(('WAV Trips Completed'!J8+'WAV Trips Not Accepted'!J8+'WAV Trips Cancelled No-show'!J8+'WAV Trips Cancelled Passenger'!J8+'WAV Trips Cancelled by Driver '!J8),'WAV Trips Completed'!J8/('WAV Trips Completed'!J8+'WAV Trips Not Accepted'!J8+'WAV Trips Cancelled No-show'!J8+'WAV Trips Cancelled Passenger'!J8+'WAV Trips Cancelled by Driver '!J8),"")</f>
        <v>1</v>
      </c>
      <c r="K8" s="34">
        <f>IF(('WAV Trips Completed'!K8+'WAV Trips Not Accepted'!K8+'WAV Trips Cancelled No-show'!K8+'WAV Trips Cancelled Passenger'!K8+'WAV Trips Cancelled by Driver '!K8),'WAV Trips Completed'!K8/('WAV Trips Completed'!K8+'WAV Trips Not Accepted'!K8+'WAV Trips Cancelled No-show'!K8+'WAV Trips Cancelled Passenger'!K8+'WAV Trips Cancelled by Driver '!K8),"")</f>
        <v>1</v>
      </c>
      <c r="L8" s="34">
        <f>IF(('WAV Trips Completed'!L8+'WAV Trips Not Accepted'!L8+'WAV Trips Cancelled No-show'!L8+'WAV Trips Cancelled Passenger'!L8+'WAV Trips Cancelled by Driver '!L8),'WAV Trips Completed'!L8/('WAV Trips Completed'!L8+'WAV Trips Not Accepted'!L8+'WAV Trips Cancelled No-show'!L8+'WAV Trips Cancelled Passenger'!L8+'WAV Trips Cancelled by Driver '!L8),"")</f>
        <v>0.5</v>
      </c>
      <c r="M8" s="34">
        <f>IF(('WAV Trips Completed'!M8+'WAV Trips Not Accepted'!M8+'WAV Trips Cancelled No-show'!M8+'WAV Trips Cancelled Passenger'!M8+'WAV Trips Cancelled by Driver '!M8),'WAV Trips Completed'!M8/('WAV Trips Completed'!M8+'WAV Trips Not Accepted'!M8+'WAV Trips Cancelled No-show'!M8+'WAV Trips Cancelled Passenger'!M8+'WAV Trips Cancelled by Driver '!M8),"")</f>
        <v>0.9166666667</v>
      </c>
      <c r="N8" s="34">
        <f>IF(('WAV Trips Completed'!N8+'WAV Trips Not Accepted'!N8+'WAV Trips Cancelled No-show'!N8+'WAV Trips Cancelled Passenger'!N8+'WAV Trips Cancelled by Driver '!N8),'WAV Trips Completed'!N8/('WAV Trips Completed'!N8+'WAV Trips Not Accepted'!N8+'WAV Trips Cancelled No-show'!N8+'WAV Trips Cancelled Passenger'!N8+'WAV Trips Cancelled by Driver '!N8),"")</f>
        <v>1</v>
      </c>
      <c r="O8" s="34" t="str">
        <f>IF(('WAV Trips Completed'!O8+'WAV Trips Not Accepted'!O8+'WAV Trips Cancelled No-show'!O8+'WAV Trips Cancelled Passenger'!O8+'WAV Trips Cancelled by Driver '!O8),'WAV Trips Completed'!O8/('WAV Trips Completed'!O8+'WAV Trips Not Accepted'!O8+'WAV Trips Cancelled No-show'!O8+'WAV Trips Cancelled Passenger'!O8+'WAV Trips Cancelled by Driver '!O8),"")</f>
        <v/>
      </c>
      <c r="P8" s="34" t="str">
        <f>IF(('WAV Trips Completed'!P8+'WAV Trips Not Accepted'!P8+'WAV Trips Cancelled No-show'!P8+'WAV Trips Cancelled Passenger'!P8+'WAV Trips Cancelled by Driver '!P8),'WAV Trips Completed'!P8/('WAV Trips Completed'!P8+'WAV Trips Not Accepted'!P8+'WAV Trips Cancelled No-show'!P8+'WAV Trips Cancelled Passenger'!P8+'WAV Trips Cancelled by Driver '!P8),"")</f>
        <v/>
      </c>
      <c r="Q8" s="34">
        <f>IF(('WAV Trips Completed'!Q8+'WAV Trips Not Accepted'!Q8+'WAV Trips Cancelled No-show'!Q8+'WAV Trips Cancelled Passenger'!Q8+'WAV Trips Cancelled by Driver '!Q8),'WAV Trips Completed'!Q8/('WAV Trips Completed'!Q8+'WAV Trips Not Accepted'!Q8+'WAV Trips Cancelled No-show'!Q8+'WAV Trips Cancelled Passenger'!Q8+'WAV Trips Cancelled by Driver '!Q8),"")</f>
        <v>1</v>
      </c>
      <c r="R8" s="34">
        <f>IF(('WAV Trips Completed'!R8+'WAV Trips Not Accepted'!R8+'WAV Trips Cancelled No-show'!R8+'WAV Trips Cancelled Passenger'!R8+'WAV Trips Cancelled by Driver '!R8),'WAV Trips Completed'!R8/('WAV Trips Completed'!R8+'WAV Trips Not Accepted'!R8+'WAV Trips Cancelled No-show'!R8+'WAV Trips Cancelled Passenger'!R8+'WAV Trips Cancelled by Driver '!R8),"")</f>
        <v>1</v>
      </c>
      <c r="S8" s="34">
        <f>IF(('WAV Trips Completed'!S8+'WAV Trips Not Accepted'!S8+'WAV Trips Cancelled No-show'!S8+'WAV Trips Cancelled Passenger'!S8+'WAV Trips Cancelled by Driver '!S8),'WAV Trips Completed'!S8/('WAV Trips Completed'!S8+'WAV Trips Not Accepted'!S8+'WAV Trips Cancelled No-show'!S8+'WAV Trips Cancelled Passenger'!S8+'WAV Trips Cancelled by Driver '!S8),"")</f>
        <v>1</v>
      </c>
      <c r="T8" s="34" t="str">
        <f>IF(('WAV Trips Completed'!T8+'WAV Trips Not Accepted'!T8+'WAV Trips Cancelled No-show'!T8+'WAV Trips Cancelled Passenger'!T8+'WAV Trips Cancelled by Driver '!T8),'WAV Trips Completed'!T8/('WAV Trips Completed'!T8+'WAV Trips Not Accepted'!T8+'WAV Trips Cancelled No-show'!T8+'WAV Trips Cancelled Passenger'!T8+'WAV Trips Cancelled by Driver '!T8),"")</f>
        <v/>
      </c>
      <c r="U8" s="34">
        <f>IF(('WAV Trips Completed'!U8+'WAV Trips Not Accepted'!U8+'WAV Trips Cancelled No-show'!U8+'WAV Trips Cancelled Passenger'!U8+'WAV Trips Cancelled by Driver '!U8),'WAV Trips Completed'!U8/('WAV Trips Completed'!U8+'WAV Trips Not Accepted'!U8+'WAV Trips Cancelled No-show'!U8+'WAV Trips Cancelled Passenger'!U8+'WAV Trips Cancelled by Driver '!U8),"")</f>
        <v>0</v>
      </c>
      <c r="V8" s="34" t="str">
        <f>IF(('WAV Trips Completed'!V8+'WAV Trips Not Accepted'!V8+'WAV Trips Cancelled No-show'!V8+'WAV Trips Cancelled Passenger'!V8+'WAV Trips Cancelled by Driver '!V8),'WAV Trips Completed'!V8/('WAV Trips Completed'!V8+'WAV Trips Not Accepted'!V8+'WAV Trips Cancelled No-show'!V8+'WAV Trips Cancelled Passenger'!V8+'WAV Trips Cancelled by Driver '!V8),"")</f>
        <v/>
      </c>
      <c r="W8" s="34" t="str">
        <f>IF(('WAV Trips Completed'!W8+'WAV Trips Not Accepted'!W8+'WAV Trips Cancelled No-show'!W8+'WAV Trips Cancelled Passenger'!W8+'WAV Trips Cancelled by Driver '!W8),'WAV Trips Completed'!W8/('WAV Trips Completed'!W8+'WAV Trips Not Accepted'!W8+'WAV Trips Cancelled No-show'!W8+'WAV Trips Cancelled Passenger'!W8+'WAV Trips Cancelled by Driver '!W8),"")</f>
        <v/>
      </c>
      <c r="X8" s="34" t="str">
        <f>IF(('WAV Trips Completed'!X8+'WAV Trips Not Accepted'!X8+'WAV Trips Cancelled No-show'!X8+'WAV Trips Cancelled Passenger'!X8+'WAV Trips Cancelled by Driver '!X8),'WAV Trips Completed'!X8/('WAV Trips Completed'!X8+'WAV Trips Not Accepted'!X8+'WAV Trips Cancelled No-show'!X8+'WAV Trips Cancelled Passenger'!X8+'WAV Trips Cancelled by Driver '!X8),"")</f>
        <v/>
      </c>
      <c r="Y8" s="34" t="str">
        <f>IF(('WAV Trips Completed'!Y8+'WAV Trips Not Accepted'!Y8+'WAV Trips Cancelled No-show'!Y8+'WAV Trips Cancelled Passenger'!Y8+'WAV Trips Cancelled by Driver '!Y8),'WAV Trips Completed'!Y8/('WAV Trips Completed'!Y8+'WAV Trips Not Accepted'!Y8+'WAV Trips Cancelled No-show'!Y8+'WAV Trips Cancelled Passenger'!Y8+'WAV Trips Cancelled by Driver '!Y8),"")</f>
        <v/>
      </c>
      <c r="Z8" s="34" t="str">
        <f>IF(('WAV Trips Completed'!Z8+'WAV Trips Not Accepted'!Z8+'WAV Trips Cancelled No-show'!Z8+'WAV Trips Cancelled Passenger'!Z8+'WAV Trips Cancelled by Driver '!Z8),'WAV Trips Completed'!Z8/('WAV Trips Completed'!Z8+'WAV Trips Not Accepted'!Z8+'WAV Trips Cancelled No-show'!Z8+'WAV Trips Cancelled Passenger'!Z8+'WAV Trips Cancelled by Driver '!Z8),"")</f>
        <v/>
      </c>
      <c r="AA8" s="34" t="str">
        <f>IF(('WAV Trips Completed'!AA8+'WAV Trips Not Accepted'!AA8+'WAV Trips Cancelled No-show'!AA8+'WAV Trips Cancelled Passenger'!AA8+'WAV Trips Cancelled by Driver '!AA8),'WAV Trips Completed'!AA8/('WAV Trips Completed'!AA8+'WAV Trips Not Accepted'!AA8+'WAV Trips Cancelled No-show'!AA8+'WAV Trips Cancelled Passenger'!AA8+'WAV Trips Cancelled by Driver '!AA8),"")</f>
        <v/>
      </c>
      <c r="AB8" s="34" t="str">
        <f>IF(('WAV Trips Completed'!AB8+'WAV Trips Not Accepted'!AB8+'WAV Trips Cancelled No-show'!AB8+'WAV Trips Cancelled Passenger'!AB8+'WAV Trips Cancelled by Driver '!AB8),'WAV Trips Completed'!AB8/('WAV Trips Completed'!AB8+'WAV Trips Not Accepted'!AB8+'WAV Trips Cancelled No-show'!AB8+'WAV Trips Cancelled Passenger'!AB8+'WAV Trips Cancelled by Driver '!AB8),"")</f>
        <v/>
      </c>
      <c r="AC8" s="34" t="str">
        <f>IF(('WAV Trips Completed'!AC8+'WAV Trips Not Accepted'!AC8+'WAV Trips Cancelled No-show'!AC8+'WAV Trips Cancelled Passenger'!AC8+'WAV Trips Cancelled by Driver '!AC8),'WAV Trips Completed'!AC8/('WAV Trips Completed'!AC8+'WAV Trips Not Accepted'!AC8+'WAV Trips Cancelled No-show'!AC8+'WAV Trips Cancelled Passenger'!AC8+'WAV Trips Cancelled by Driver '!AC8),"")</f>
        <v/>
      </c>
      <c r="AD8" s="34" t="str">
        <f>IF(('WAV Trips Completed'!AD8+'WAV Trips Not Accepted'!AD8+'WAV Trips Cancelled No-show'!AD8+'WAV Trips Cancelled Passenger'!AD8+'WAV Trips Cancelled by Driver '!AD8),'WAV Trips Completed'!AD8/('WAV Trips Completed'!AD8+'WAV Trips Not Accepted'!AD8+'WAV Trips Cancelled No-show'!AD8+'WAV Trips Cancelled Passenger'!AD8+'WAV Trips Cancelled by Driver '!AD8),"")</f>
        <v/>
      </c>
      <c r="AE8" s="34" t="str">
        <f>IF(('WAV Trips Completed'!AE8+'WAV Trips Not Accepted'!AE8+'WAV Trips Cancelled No-show'!AE8+'WAV Trips Cancelled Passenger'!AE8+'WAV Trips Cancelled by Driver '!AE8),'WAV Trips Completed'!AE8/('WAV Trips Completed'!AE8+'WAV Trips Not Accepted'!AE8+'WAV Trips Cancelled No-show'!AE8+'WAV Trips Cancelled Passenger'!AE8+'WAV Trips Cancelled by Driver '!AE8),"")</f>
        <v/>
      </c>
      <c r="AF8" s="34" t="str">
        <f>IF(('WAV Trips Completed'!AF8+'WAV Trips Not Accepted'!AF8+'WAV Trips Cancelled No-show'!AF8+'WAV Trips Cancelled Passenger'!AF8+'WAV Trips Cancelled by Driver '!AF8),'WAV Trips Completed'!AF8/('WAV Trips Completed'!AF8+'WAV Trips Not Accepted'!AF8+'WAV Trips Cancelled No-show'!AF8+'WAV Trips Cancelled Passenger'!AF8+'WAV Trips Cancelled by Driver '!AF8),"")</f>
        <v/>
      </c>
      <c r="AG8" s="34">
        <f>IF(('WAV Trips Completed'!AG8+'WAV Trips Not Accepted'!AG8+'WAV Trips Cancelled No-show'!AG8+'WAV Trips Cancelled Passenger'!AG8+'WAV Trips Cancelled by Driver '!AG8),'WAV Trips Completed'!AG8/('WAV Trips Completed'!AG8+'WAV Trips Not Accepted'!AG8+'WAV Trips Cancelled No-show'!AG8+'WAV Trips Cancelled Passenger'!AG8+'WAV Trips Cancelled by Driver '!AG8),"")</f>
        <v>0.8333333333</v>
      </c>
      <c r="AH8" s="34">
        <f>IF(('WAV Trips Completed'!AH8+'WAV Trips Not Accepted'!AH8+'WAV Trips Cancelled No-show'!AH8+'WAV Trips Cancelled Passenger'!AH8+'WAV Trips Cancelled by Driver '!AH8),'WAV Trips Completed'!AH8/('WAV Trips Completed'!AH8+'WAV Trips Not Accepted'!AH8+'WAV Trips Cancelled No-show'!AH8+'WAV Trips Cancelled Passenger'!AH8+'WAV Trips Cancelled by Driver '!AH8),"")</f>
        <v>1</v>
      </c>
      <c r="AI8" s="34">
        <f>IF(('WAV Trips Completed'!AI8+'WAV Trips Not Accepted'!AI8+'WAV Trips Cancelled No-show'!AI8+'WAV Trips Cancelled Passenger'!AI8+'WAV Trips Cancelled by Driver '!AI8),'WAV Trips Completed'!AI8/('WAV Trips Completed'!AI8+'WAV Trips Not Accepted'!AI8+'WAV Trips Cancelled No-show'!AI8+'WAV Trips Cancelled Passenger'!AI8+'WAV Trips Cancelled by Driver '!AI8),"")</f>
        <v>0.8333333333</v>
      </c>
      <c r="AJ8" s="34" t="str">
        <f>IF(('WAV Trips Completed'!AJ8+'WAV Trips Not Accepted'!AJ8+'WAV Trips Cancelled No-show'!AJ8+'WAV Trips Cancelled Passenger'!AJ8+'WAV Trips Cancelled by Driver '!AJ8),'WAV Trips Completed'!AJ8/('WAV Trips Completed'!AJ8+'WAV Trips Not Accepted'!AJ8+'WAV Trips Cancelled No-show'!AJ8+'WAV Trips Cancelled Passenger'!AJ8+'WAV Trips Cancelled by Driver '!AJ8),"")</f>
        <v/>
      </c>
      <c r="AK8" s="34">
        <f>IF(('WAV Trips Completed'!AK8+'WAV Trips Not Accepted'!AK8+'WAV Trips Cancelled No-show'!AK8+'WAV Trips Cancelled Passenger'!AK8+'WAV Trips Cancelled by Driver '!AK8),'WAV Trips Completed'!AK8/('WAV Trips Completed'!AK8+'WAV Trips Not Accepted'!AK8+'WAV Trips Cancelled No-show'!AK8+'WAV Trips Cancelled Passenger'!AK8+'WAV Trips Cancelled by Driver '!AK8),"")</f>
        <v>1</v>
      </c>
      <c r="AL8" s="34">
        <f>IF(('WAV Trips Completed'!AL8+'WAV Trips Not Accepted'!AL8+'WAV Trips Cancelled No-show'!AL8+'WAV Trips Cancelled Passenger'!AL8+'WAV Trips Cancelled by Driver '!AL8),'WAV Trips Completed'!AL8/('WAV Trips Completed'!AL8+'WAV Trips Not Accepted'!AL8+'WAV Trips Cancelled No-show'!AL8+'WAV Trips Cancelled Passenger'!AL8+'WAV Trips Cancelled by Driver '!AL8),"")</f>
        <v>1</v>
      </c>
      <c r="AM8" s="34">
        <f>IF(('WAV Trips Completed'!AM8+'WAV Trips Not Accepted'!AM8+'WAV Trips Cancelled No-show'!AM8+'WAV Trips Cancelled Passenger'!AM8+'WAV Trips Cancelled by Driver '!AM8),'WAV Trips Completed'!AM8/('WAV Trips Completed'!AM8+'WAV Trips Not Accepted'!AM8+'WAV Trips Cancelled No-show'!AM8+'WAV Trips Cancelled Passenger'!AM8+'WAV Trips Cancelled by Driver '!AM8),"")</f>
        <v>1</v>
      </c>
      <c r="AN8" s="34">
        <f>IF(('WAV Trips Completed'!AN8+'WAV Trips Not Accepted'!AN8+'WAV Trips Cancelled No-show'!AN8+'WAV Trips Cancelled Passenger'!AN8+'WAV Trips Cancelled by Driver '!AN8),'WAV Trips Completed'!AN8/('WAV Trips Completed'!AN8+'WAV Trips Not Accepted'!AN8+'WAV Trips Cancelled No-show'!AN8+'WAV Trips Cancelled Passenger'!AN8+'WAV Trips Cancelled by Driver '!AN8),"")</f>
        <v>1</v>
      </c>
      <c r="AO8" s="34">
        <f>IF(('WAV Trips Completed'!AO8+'WAV Trips Not Accepted'!AO8+'WAV Trips Cancelled No-show'!AO8+'WAV Trips Cancelled Passenger'!AO8+'WAV Trips Cancelled by Driver '!AO8),'WAV Trips Completed'!AO8/('WAV Trips Completed'!AO8+'WAV Trips Not Accepted'!AO8+'WAV Trips Cancelled No-show'!AO8+'WAV Trips Cancelled Passenger'!AO8+'WAV Trips Cancelled by Driver '!AO8),"")</f>
        <v>1</v>
      </c>
      <c r="AP8" s="34">
        <f>IF(('WAV Trips Completed'!AP8+'WAV Trips Not Accepted'!AP8+'WAV Trips Cancelled No-show'!AP8+'WAV Trips Cancelled Passenger'!AP8+'WAV Trips Cancelled by Driver '!AP8),'WAV Trips Completed'!AP8/('WAV Trips Completed'!AP8+'WAV Trips Not Accepted'!AP8+'WAV Trips Cancelled No-show'!AP8+'WAV Trips Cancelled Passenger'!AP8+'WAV Trips Cancelled by Driver '!AP8),"")</f>
        <v>1</v>
      </c>
      <c r="AQ8" s="34">
        <f>IF(('WAV Trips Completed'!AQ8+'WAV Trips Not Accepted'!AQ8+'WAV Trips Cancelled No-show'!AQ8+'WAV Trips Cancelled Passenger'!AQ8+'WAV Trips Cancelled by Driver '!AQ8),'WAV Trips Completed'!AQ8/('WAV Trips Completed'!AQ8+'WAV Trips Not Accepted'!AQ8+'WAV Trips Cancelled No-show'!AQ8+'WAV Trips Cancelled Passenger'!AQ8+'WAV Trips Cancelled by Driver '!AQ8),"")</f>
        <v>0.5</v>
      </c>
      <c r="AR8" s="34" t="str">
        <f>IF(('WAV Trips Completed'!AR8+'WAV Trips Not Accepted'!AR8+'WAV Trips Cancelled No-show'!AR8+'WAV Trips Cancelled Passenger'!AR8+'WAV Trips Cancelled by Driver '!AR8),'WAV Trips Completed'!AR8/('WAV Trips Completed'!AR8+'WAV Trips Not Accepted'!AR8+'WAV Trips Cancelled No-show'!AR8+'WAV Trips Cancelled Passenger'!AR8+'WAV Trips Cancelled by Driver '!AR8),"")</f>
        <v/>
      </c>
      <c r="AS8" s="34" t="str">
        <f>IF(('WAV Trips Completed'!AS8+'WAV Trips Not Accepted'!AS8+'WAV Trips Cancelled No-show'!AS8+'WAV Trips Cancelled Passenger'!AS8+'WAV Trips Cancelled by Driver '!AS8),'WAV Trips Completed'!AS8/('WAV Trips Completed'!AS8+'WAV Trips Not Accepted'!AS8+'WAV Trips Cancelled No-show'!AS8+'WAV Trips Cancelled Passenger'!AS8+'WAV Trips Cancelled by Driver '!AS8),"")</f>
        <v/>
      </c>
      <c r="AT8" s="34">
        <f>IF(('WAV Trips Completed'!AT8+'WAV Trips Not Accepted'!AT8+'WAV Trips Cancelled No-show'!AT8+'WAV Trips Cancelled Passenger'!AT8+'WAV Trips Cancelled by Driver '!AT8),'WAV Trips Completed'!AT8/('WAV Trips Completed'!AT8+'WAV Trips Not Accepted'!AT8+'WAV Trips Cancelled No-show'!AT8+'WAV Trips Cancelled Passenger'!AT8+'WAV Trips Cancelled by Driver '!AT8),"")</f>
        <v>1</v>
      </c>
      <c r="AU8" s="34" t="str">
        <f>IF(('WAV Trips Completed'!AU8+'WAV Trips Not Accepted'!AU8+'WAV Trips Cancelled No-show'!AU8+'WAV Trips Cancelled Passenger'!AU8+'WAV Trips Cancelled by Driver '!AU8),'WAV Trips Completed'!AU8/('WAV Trips Completed'!AU8+'WAV Trips Not Accepted'!AU8+'WAV Trips Cancelled No-show'!AU8+'WAV Trips Cancelled Passenger'!AU8+'WAV Trips Cancelled by Driver '!AU8),"")</f>
        <v/>
      </c>
      <c r="AV8" s="34" t="str">
        <f>IF(('WAV Trips Completed'!AV8+'WAV Trips Not Accepted'!AV8+'WAV Trips Cancelled No-show'!AV8+'WAV Trips Cancelled Passenger'!AV8+'WAV Trips Cancelled by Driver '!AV8),'WAV Trips Completed'!AV8/('WAV Trips Completed'!AV8+'WAV Trips Not Accepted'!AV8+'WAV Trips Cancelled No-show'!AV8+'WAV Trips Cancelled Passenger'!AV8+'WAV Trips Cancelled by Driver '!AV8),"")</f>
        <v/>
      </c>
      <c r="AW8" s="34" t="str">
        <f>IF(('WAV Trips Completed'!AW8+'WAV Trips Not Accepted'!AW8+'WAV Trips Cancelled No-show'!AW8+'WAV Trips Cancelled Passenger'!AW8+'WAV Trips Cancelled by Driver '!AW8),'WAV Trips Completed'!AW8/('WAV Trips Completed'!AW8+'WAV Trips Not Accepted'!AW8+'WAV Trips Cancelled No-show'!AW8+'WAV Trips Cancelled Passenger'!AW8+'WAV Trips Cancelled by Driver '!AW8),"")</f>
        <v/>
      </c>
      <c r="AX8" s="34" t="str">
        <f>IF(('WAV Trips Completed'!AX8+'WAV Trips Not Accepted'!AX8+'WAV Trips Cancelled No-show'!AX8+'WAV Trips Cancelled Passenger'!AX8+'WAV Trips Cancelled by Driver '!AX8),'WAV Trips Completed'!AX8/('WAV Trips Completed'!AX8+'WAV Trips Not Accepted'!AX8+'WAV Trips Cancelled No-show'!AX8+'WAV Trips Cancelled Passenger'!AX8+'WAV Trips Cancelled by Driver '!AX8),"")</f>
        <v/>
      </c>
      <c r="AY8" s="34" t="str">
        <f>IF(('WAV Trips Completed'!AY8+'WAV Trips Not Accepted'!AY8+'WAV Trips Cancelled No-show'!AY8+'WAV Trips Cancelled Passenger'!AY8+'WAV Trips Cancelled by Driver '!AY8),'WAV Trips Completed'!AY8/('WAV Trips Completed'!AY8+'WAV Trips Not Accepted'!AY8+'WAV Trips Cancelled No-show'!AY8+'WAV Trips Cancelled Passenger'!AY8+'WAV Trips Cancelled by Driver '!AY8),"")</f>
        <v/>
      </c>
      <c r="AZ8" s="34" t="str">
        <f>IF(('WAV Trips Completed'!AZ8+'WAV Trips Not Accepted'!AZ8+'WAV Trips Cancelled No-show'!AZ8+'WAV Trips Cancelled Passenger'!AZ8+'WAV Trips Cancelled by Driver '!AZ8),'WAV Trips Completed'!AZ8/('WAV Trips Completed'!AZ8+'WAV Trips Not Accepted'!AZ8+'WAV Trips Cancelled No-show'!AZ8+'WAV Trips Cancelled Passenger'!AZ8+'WAV Trips Cancelled by Driver '!AZ8),"")</f>
        <v/>
      </c>
      <c r="BA8" s="34" t="str">
        <f>IF(('WAV Trips Completed'!BA8+'WAV Trips Not Accepted'!BA8+'WAV Trips Cancelled No-show'!BA8+'WAV Trips Cancelled Passenger'!BA8+'WAV Trips Cancelled by Driver '!BA8),'WAV Trips Completed'!BA8/('WAV Trips Completed'!BA8+'WAV Trips Not Accepted'!BA8+'WAV Trips Cancelled No-show'!BA8+'WAV Trips Cancelled Passenger'!BA8+'WAV Trips Cancelled by Driver '!BA8),"")</f>
        <v/>
      </c>
      <c r="BB8" s="34" t="str">
        <f>IF(('WAV Trips Completed'!BB8+'WAV Trips Not Accepted'!BB8+'WAV Trips Cancelled No-show'!BB8+'WAV Trips Cancelled Passenger'!BB8+'WAV Trips Cancelled by Driver '!BB8),'WAV Trips Completed'!BB8/('WAV Trips Completed'!BB8+'WAV Trips Not Accepted'!BB8+'WAV Trips Cancelled No-show'!BB8+'WAV Trips Cancelled Passenger'!BB8+'WAV Trips Cancelled by Driver '!BB8),"")</f>
        <v/>
      </c>
      <c r="BC8" s="34" t="str">
        <f>IF(('WAV Trips Completed'!BC8+'WAV Trips Not Accepted'!BC8+'WAV Trips Cancelled No-show'!BC8+'WAV Trips Cancelled Passenger'!BC8+'WAV Trips Cancelled by Driver '!BC8),'WAV Trips Completed'!BC8/('WAV Trips Completed'!BC8+'WAV Trips Not Accepted'!BC8+'WAV Trips Cancelled No-show'!BC8+'WAV Trips Cancelled Passenger'!BC8+'WAV Trips Cancelled by Driver '!BC8),"")</f>
        <v/>
      </c>
      <c r="BD8" s="34" t="str">
        <f>IF(('WAV Trips Completed'!BD8+'WAV Trips Not Accepted'!BD8+'WAV Trips Cancelled No-show'!BD8+'WAV Trips Cancelled Passenger'!BD8+'WAV Trips Cancelled by Driver '!BD8),'WAV Trips Completed'!BD8/('WAV Trips Completed'!BD8+'WAV Trips Not Accepted'!BD8+'WAV Trips Cancelled No-show'!BD8+'WAV Trips Cancelled Passenger'!BD8+'WAV Trips Cancelled by Driver '!BD8),"")</f>
        <v/>
      </c>
      <c r="BE8" s="34">
        <f>IF(('WAV Trips Completed'!BE8+'WAV Trips Not Accepted'!BE8+'WAV Trips Cancelled No-show'!BE8+'WAV Trips Cancelled Passenger'!BE8+'WAV Trips Cancelled by Driver '!BE8),'WAV Trips Completed'!BE8/('WAV Trips Completed'!BE8+'WAV Trips Not Accepted'!BE8+'WAV Trips Cancelled No-show'!BE8+'WAV Trips Cancelled Passenger'!BE8+'WAV Trips Cancelled by Driver '!BE8),"")</f>
        <v>1</v>
      </c>
      <c r="BF8" s="34">
        <f>IF(('WAV Trips Completed'!BF8+'WAV Trips Not Accepted'!BF8+'WAV Trips Cancelled No-show'!BF8+'WAV Trips Cancelled Passenger'!BF8+'WAV Trips Cancelled by Driver '!BF8),'WAV Trips Completed'!BF8/('WAV Trips Completed'!BF8+'WAV Trips Not Accepted'!BF8+'WAV Trips Cancelled No-show'!BF8+'WAV Trips Cancelled Passenger'!BF8+'WAV Trips Cancelled by Driver '!BF8),"")</f>
        <v>0</v>
      </c>
      <c r="BG8" s="34">
        <f>IF(('WAV Trips Completed'!BG8+'WAV Trips Not Accepted'!BG8+'WAV Trips Cancelled No-show'!BG8+'WAV Trips Cancelled Passenger'!BG8+'WAV Trips Cancelled by Driver '!BG8),'WAV Trips Completed'!BG8/('WAV Trips Completed'!BG8+'WAV Trips Not Accepted'!BG8+'WAV Trips Cancelled No-show'!BG8+'WAV Trips Cancelled Passenger'!BG8+'WAV Trips Cancelled by Driver '!BG8),"")</f>
        <v>1</v>
      </c>
      <c r="BH8" s="34">
        <f>IF(('WAV Trips Completed'!BH8+'WAV Trips Not Accepted'!BH8+'WAV Trips Cancelled No-show'!BH8+'WAV Trips Cancelled Passenger'!BH8+'WAV Trips Cancelled by Driver '!BH8),'WAV Trips Completed'!BH8/('WAV Trips Completed'!BH8+'WAV Trips Not Accepted'!BH8+'WAV Trips Cancelled No-show'!BH8+'WAV Trips Cancelled Passenger'!BH8+'WAV Trips Cancelled by Driver '!BH8),"")</f>
        <v>0.8</v>
      </c>
      <c r="BI8" s="34">
        <f>IF(('WAV Trips Completed'!BI8+'WAV Trips Not Accepted'!BI8+'WAV Trips Cancelled No-show'!BI8+'WAV Trips Cancelled Passenger'!BI8+'WAV Trips Cancelled by Driver '!BI8),'WAV Trips Completed'!BI8/('WAV Trips Completed'!BI8+'WAV Trips Not Accepted'!BI8+'WAV Trips Cancelled No-show'!BI8+'WAV Trips Cancelled Passenger'!BI8+'WAV Trips Cancelled by Driver '!BI8),"")</f>
        <v>0.8181818182</v>
      </c>
      <c r="BJ8" s="34" t="str">
        <f>IF(('WAV Trips Completed'!BJ8+'WAV Trips Not Accepted'!BJ8+'WAV Trips Cancelled No-show'!BJ8+'WAV Trips Cancelled Passenger'!BJ8+'WAV Trips Cancelled by Driver '!BJ8),'WAV Trips Completed'!BJ8/('WAV Trips Completed'!BJ8+'WAV Trips Not Accepted'!BJ8+'WAV Trips Cancelled No-show'!BJ8+'WAV Trips Cancelled Passenger'!BJ8+'WAV Trips Cancelled by Driver '!BJ8),"")</f>
        <v/>
      </c>
      <c r="BK8" s="34" t="str">
        <f>IF(('WAV Trips Completed'!BK8+'WAV Trips Not Accepted'!BK8+'WAV Trips Cancelled No-show'!BK8+'WAV Trips Cancelled Passenger'!BK8+'WAV Trips Cancelled by Driver '!BK8),'WAV Trips Completed'!BK8/('WAV Trips Completed'!BK8+'WAV Trips Not Accepted'!BK8+'WAV Trips Cancelled No-show'!BK8+'WAV Trips Cancelled Passenger'!BK8+'WAV Trips Cancelled by Driver '!BK8),"")</f>
        <v/>
      </c>
      <c r="BL8" s="34" t="str">
        <f>IF(('WAV Trips Completed'!BL8+'WAV Trips Not Accepted'!BL8+'WAV Trips Cancelled No-show'!BL8+'WAV Trips Cancelled Passenger'!BL8+'WAV Trips Cancelled by Driver '!BL8),'WAV Trips Completed'!BL8/('WAV Trips Completed'!BL8+'WAV Trips Not Accepted'!BL8+'WAV Trips Cancelled No-show'!BL8+'WAV Trips Cancelled Passenger'!BL8+'WAV Trips Cancelled by Driver '!BL8),"")</f>
        <v/>
      </c>
      <c r="BM8" s="34">
        <f>IF(('WAV Trips Completed'!BM8+'WAV Trips Not Accepted'!BM8+'WAV Trips Cancelled No-show'!BM8+'WAV Trips Cancelled Passenger'!BM8+'WAV Trips Cancelled by Driver '!BM8),'WAV Trips Completed'!BM8/('WAV Trips Completed'!BM8+'WAV Trips Not Accepted'!BM8+'WAV Trips Cancelled No-show'!BM8+'WAV Trips Cancelled Passenger'!BM8+'WAV Trips Cancelled by Driver '!BM8),"")</f>
        <v>1</v>
      </c>
      <c r="BN8" s="34">
        <f>IF(('WAV Trips Completed'!BN8+'WAV Trips Not Accepted'!BN8+'WAV Trips Cancelled No-show'!BN8+'WAV Trips Cancelled Passenger'!BN8+'WAV Trips Cancelled by Driver '!BN8),'WAV Trips Completed'!BN8/('WAV Trips Completed'!BN8+'WAV Trips Not Accepted'!BN8+'WAV Trips Cancelled No-show'!BN8+'WAV Trips Cancelled Passenger'!BN8+'WAV Trips Cancelled by Driver '!BN8),"")</f>
        <v>0.8571428571</v>
      </c>
      <c r="BO8" s="34">
        <f>IF(('WAV Trips Completed'!BO8+'WAV Trips Not Accepted'!BO8+'WAV Trips Cancelled No-show'!BO8+'WAV Trips Cancelled Passenger'!BO8+'WAV Trips Cancelled by Driver '!BO8),'WAV Trips Completed'!BO8/('WAV Trips Completed'!BO8+'WAV Trips Not Accepted'!BO8+'WAV Trips Cancelled No-show'!BO8+'WAV Trips Cancelled Passenger'!BO8+'WAV Trips Cancelled by Driver '!BO8),"")</f>
        <v>1</v>
      </c>
      <c r="BP8" s="34">
        <f>IF(('WAV Trips Completed'!BP8+'WAV Trips Not Accepted'!BP8+'WAV Trips Cancelled No-show'!BP8+'WAV Trips Cancelled Passenger'!BP8+'WAV Trips Cancelled by Driver '!BP8),'WAV Trips Completed'!BP8/('WAV Trips Completed'!BP8+'WAV Trips Not Accepted'!BP8+'WAV Trips Cancelled No-show'!BP8+'WAV Trips Cancelled Passenger'!BP8+'WAV Trips Cancelled by Driver '!BP8),"")</f>
        <v>0</v>
      </c>
      <c r="BQ8" s="34" t="str">
        <f>IF(('WAV Trips Completed'!BQ8+'WAV Trips Not Accepted'!BQ8+'WAV Trips Cancelled No-show'!BQ8+'WAV Trips Cancelled Passenger'!BQ8+'WAV Trips Cancelled by Driver '!BQ8),'WAV Trips Completed'!BQ8/('WAV Trips Completed'!BQ8+'WAV Trips Not Accepted'!BQ8+'WAV Trips Cancelled No-show'!BQ8+'WAV Trips Cancelled Passenger'!BQ8+'WAV Trips Cancelled by Driver '!BQ8),"")</f>
        <v/>
      </c>
      <c r="BR8" s="34" t="str">
        <f>IF(('WAV Trips Completed'!BR8+'WAV Trips Not Accepted'!BR8+'WAV Trips Cancelled No-show'!BR8+'WAV Trips Cancelled Passenger'!BR8+'WAV Trips Cancelled by Driver '!BR8),'WAV Trips Completed'!BR8/('WAV Trips Completed'!BR8+'WAV Trips Not Accepted'!BR8+'WAV Trips Cancelled No-show'!BR8+'WAV Trips Cancelled Passenger'!BR8+'WAV Trips Cancelled by Driver '!BR8),"")</f>
        <v/>
      </c>
      <c r="BS8" s="34">
        <f>IF(('WAV Trips Completed'!BS8+'WAV Trips Not Accepted'!BS8+'WAV Trips Cancelled No-show'!BS8+'WAV Trips Cancelled Passenger'!BS8+'WAV Trips Cancelled by Driver '!BS8),'WAV Trips Completed'!BS8/('WAV Trips Completed'!BS8+'WAV Trips Not Accepted'!BS8+'WAV Trips Cancelled No-show'!BS8+'WAV Trips Cancelled Passenger'!BS8+'WAV Trips Cancelled by Driver '!BS8),"")</f>
        <v>0</v>
      </c>
      <c r="BT8" s="34">
        <f>IF(('WAV Trips Completed'!BT8+'WAV Trips Not Accepted'!BT8+'WAV Trips Cancelled No-show'!BT8+'WAV Trips Cancelled Passenger'!BT8+'WAV Trips Cancelled by Driver '!BT8),'WAV Trips Completed'!BT8/('WAV Trips Completed'!BT8+'WAV Trips Not Accepted'!BT8+'WAV Trips Cancelled No-show'!BT8+'WAV Trips Cancelled Passenger'!BT8+'WAV Trips Cancelled by Driver '!BT8),"")</f>
        <v>1</v>
      </c>
      <c r="BU8" s="34" t="str">
        <f>IF(('WAV Trips Completed'!BU8+'WAV Trips Not Accepted'!BU8+'WAV Trips Cancelled No-show'!BU8+'WAV Trips Cancelled Passenger'!BU8+'WAV Trips Cancelled by Driver '!BU8),'WAV Trips Completed'!BU8/('WAV Trips Completed'!BU8+'WAV Trips Not Accepted'!BU8+'WAV Trips Cancelled No-show'!BU8+'WAV Trips Cancelled Passenger'!BU8+'WAV Trips Cancelled by Driver '!BU8),"")</f>
        <v/>
      </c>
      <c r="BV8" s="34" t="str">
        <f>IF(('WAV Trips Completed'!BV8+'WAV Trips Not Accepted'!BV8+'WAV Trips Cancelled No-show'!BV8+'WAV Trips Cancelled Passenger'!BV8+'WAV Trips Cancelled by Driver '!BV8),'WAV Trips Completed'!BV8/('WAV Trips Completed'!BV8+'WAV Trips Not Accepted'!BV8+'WAV Trips Cancelled No-show'!BV8+'WAV Trips Cancelled Passenger'!BV8+'WAV Trips Cancelled by Driver '!BV8),"")</f>
        <v/>
      </c>
      <c r="BW8" s="34" t="str">
        <f>IF(('WAV Trips Completed'!BW8+'WAV Trips Not Accepted'!BW8+'WAV Trips Cancelled No-show'!BW8+'WAV Trips Cancelled Passenger'!BW8+'WAV Trips Cancelled by Driver '!BW8),'WAV Trips Completed'!BW8/('WAV Trips Completed'!BW8+'WAV Trips Not Accepted'!BW8+'WAV Trips Cancelled No-show'!BW8+'WAV Trips Cancelled Passenger'!BW8+'WAV Trips Cancelled by Driver '!BW8),"")</f>
        <v/>
      </c>
      <c r="BX8" s="34" t="str">
        <f>IF(('WAV Trips Completed'!BX8+'WAV Trips Not Accepted'!BX8+'WAV Trips Cancelled No-show'!BX8+'WAV Trips Cancelled Passenger'!BX8+'WAV Trips Cancelled by Driver '!BX8),'WAV Trips Completed'!BX8/('WAV Trips Completed'!BX8+'WAV Trips Not Accepted'!BX8+'WAV Trips Cancelled No-show'!BX8+'WAV Trips Cancelled Passenger'!BX8+'WAV Trips Cancelled by Driver '!BX8),"")</f>
        <v/>
      </c>
      <c r="BY8" s="34" t="str">
        <f>IF(('WAV Trips Completed'!BY8+'WAV Trips Not Accepted'!BY8+'WAV Trips Cancelled No-show'!BY8+'WAV Trips Cancelled Passenger'!BY8+'WAV Trips Cancelled by Driver '!BY8),'WAV Trips Completed'!BY8/('WAV Trips Completed'!BY8+'WAV Trips Not Accepted'!BY8+'WAV Trips Cancelled No-show'!BY8+'WAV Trips Cancelled Passenger'!BY8+'WAV Trips Cancelled by Driver '!BY8),"")</f>
        <v/>
      </c>
      <c r="BZ8" s="34" t="str">
        <f>IF(('WAV Trips Completed'!BZ8+'WAV Trips Not Accepted'!BZ8+'WAV Trips Cancelled No-show'!BZ8+'WAV Trips Cancelled Passenger'!BZ8+'WAV Trips Cancelled by Driver '!BZ8),'WAV Trips Completed'!BZ8/('WAV Trips Completed'!BZ8+'WAV Trips Not Accepted'!BZ8+'WAV Trips Cancelled No-show'!BZ8+'WAV Trips Cancelled Passenger'!BZ8+'WAV Trips Cancelled by Driver '!BZ8),"")</f>
        <v/>
      </c>
      <c r="CA8" s="34" t="str">
        <f>IF(('WAV Trips Completed'!CA8+'WAV Trips Not Accepted'!CA8+'WAV Trips Cancelled No-show'!CA8+'WAV Trips Cancelled Passenger'!CA8+'WAV Trips Cancelled by Driver '!CA8),'WAV Trips Completed'!CA8/('WAV Trips Completed'!CA8+'WAV Trips Not Accepted'!CA8+'WAV Trips Cancelled No-show'!CA8+'WAV Trips Cancelled Passenger'!CA8+'WAV Trips Cancelled by Driver '!CA8),"")</f>
        <v/>
      </c>
      <c r="CB8" s="34" t="str">
        <f>IF(('WAV Trips Completed'!CB8+'WAV Trips Not Accepted'!CB8+'WAV Trips Cancelled No-show'!CB8+'WAV Trips Cancelled Passenger'!CB8+'WAV Trips Cancelled by Driver '!CB8),'WAV Trips Completed'!CB8/('WAV Trips Completed'!CB8+'WAV Trips Not Accepted'!CB8+'WAV Trips Cancelled No-show'!CB8+'WAV Trips Cancelled Passenger'!CB8+'WAV Trips Cancelled by Driver '!CB8),"")</f>
        <v/>
      </c>
      <c r="CC8" s="34">
        <f>IF(('WAV Trips Completed'!CC8+'WAV Trips Not Accepted'!CC8+'WAV Trips Cancelled No-show'!CC8+'WAV Trips Cancelled Passenger'!CC8+'WAV Trips Cancelled by Driver '!CC8),'WAV Trips Completed'!CC8/('WAV Trips Completed'!CC8+'WAV Trips Not Accepted'!CC8+'WAV Trips Cancelled No-show'!CC8+'WAV Trips Cancelled Passenger'!CC8+'WAV Trips Cancelled by Driver '!CC8),"")</f>
        <v>1</v>
      </c>
      <c r="CD8" s="34" t="str">
        <f>IF(('WAV Trips Completed'!CD8+'WAV Trips Not Accepted'!CD8+'WAV Trips Cancelled No-show'!CD8+'WAV Trips Cancelled Passenger'!CD8+'WAV Trips Cancelled by Driver '!CD8),'WAV Trips Completed'!CD8/('WAV Trips Completed'!CD8+'WAV Trips Not Accepted'!CD8+'WAV Trips Cancelled No-show'!CD8+'WAV Trips Cancelled Passenger'!CD8+'WAV Trips Cancelled by Driver '!CD8),"")</f>
        <v/>
      </c>
      <c r="CE8" s="34">
        <f>IF(('WAV Trips Completed'!CE8+'WAV Trips Not Accepted'!CE8+'WAV Trips Cancelled No-show'!CE8+'WAV Trips Cancelled Passenger'!CE8+'WAV Trips Cancelled by Driver '!CE8),'WAV Trips Completed'!CE8/('WAV Trips Completed'!CE8+'WAV Trips Not Accepted'!CE8+'WAV Trips Cancelled No-show'!CE8+'WAV Trips Cancelled Passenger'!CE8+'WAV Trips Cancelled by Driver '!CE8),"")</f>
        <v>1</v>
      </c>
      <c r="CF8" s="34" t="str">
        <f>IF(('WAV Trips Completed'!CF8+'WAV Trips Not Accepted'!CF8+'WAV Trips Cancelled No-show'!CF8+'WAV Trips Cancelled Passenger'!CF8+'WAV Trips Cancelled by Driver '!CF8),'WAV Trips Completed'!CF8/('WAV Trips Completed'!CF8+'WAV Trips Not Accepted'!CF8+'WAV Trips Cancelled No-show'!CF8+'WAV Trips Cancelled Passenger'!CF8+'WAV Trips Cancelled by Driver '!CF8),"")</f>
        <v/>
      </c>
      <c r="CG8" s="34">
        <f>IF(('WAV Trips Completed'!CG8+'WAV Trips Not Accepted'!CG8+'WAV Trips Cancelled No-show'!CG8+'WAV Trips Cancelled Passenger'!CG8+'WAV Trips Cancelled by Driver '!CG8),'WAV Trips Completed'!CG8/('WAV Trips Completed'!CG8+'WAV Trips Not Accepted'!CG8+'WAV Trips Cancelled No-show'!CG8+'WAV Trips Cancelled Passenger'!CG8+'WAV Trips Cancelled by Driver '!CG8),"")</f>
        <v>1</v>
      </c>
      <c r="CH8" s="34" t="str">
        <f>IF(('WAV Trips Completed'!CH8+'WAV Trips Not Accepted'!CH8+'WAV Trips Cancelled No-show'!CH8+'WAV Trips Cancelled Passenger'!CH8+'WAV Trips Cancelled by Driver '!CH8),'WAV Trips Completed'!CH8/('WAV Trips Completed'!CH8+'WAV Trips Not Accepted'!CH8+'WAV Trips Cancelled No-show'!CH8+'WAV Trips Cancelled Passenger'!CH8+'WAV Trips Cancelled by Driver '!CH8),"")</f>
        <v/>
      </c>
      <c r="CI8" s="34">
        <f>IF(('WAV Trips Completed'!CI8+'WAV Trips Not Accepted'!CI8+'WAV Trips Cancelled No-show'!CI8+'WAV Trips Cancelled Passenger'!CI8+'WAV Trips Cancelled by Driver '!CI8),'WAV Trips Completed'!CI8/('WAV Trips Completed'!CI8+'WAV Trips Not Accepted'!CI8+'WAV Trips Cancelled No-show'!CI8+'WAV Trips Cancelled Passenger'!CI8+'WAV Trips Cancelled by Driver '!CI8),"")</f>
        <v>1</v>
      </c>
      <c r="CJ8" s="34">
        <f>IF(('WAV Trips Completed'!CJ8+'WAV Trips Not Accepted'!CJ8+'WAV Trips Cancelled No-show'!CJ8+'WAV Trips Cancelled Passenger'!CJ8+'WAV Trips Cancelled by Driver '!CJ8),'WAV Trips Completed'!CJ8/('WAV Trips Completed'!CJ8+'WAV Trips Not Accepted'!CJ8+'WAV Trips Cancelled No-show'!CJ8+'WAV Trips Cancelled Passenger'!CJ8+'WAV Trips Cancelled by Driver '!CJ8),"")</f>
        <v>1</v>
      </c>
      <c r="CK8" s="34" t="str">
        <f>IF(('WAV Trips Completed'!CK8+'WAV Trips Not Accepted'!CK8+'WAV Trips Cancelled No-show'!CK8+'WAV Trips Cancelled Passenger'!CK8+'WAV Trips Cancelled by Driver '!CK8),'WAV Trips Completed'!CK8/('WAV Trips Completed'!CK8+'WAV Trips Not Accepted'!CK8+'WAV Trips Cancelled No-show'!CK8+'WAV Trips Cancelled Passenger'!CK8+'WAV Trips Cancelled by Driver '!CK8),"")</f>
        <v/>
      </c>
      <c r="CL8" s="34" t="str">
        <f>IF(('WAV Trips Completed'!CL8+'WAV Trips Not Accepted'!CL8+'WAV Trips Cancelled No-show'!CL8+'WAV Trips Cancelled Passenger'!CL8+'WAV Trips Cancelled by Driver '!CL8),'WAV Trips Completed'!CL8/('WAV Trips Completed'!CL8+'WAV Trips Not Accepted'!CL8+'WAV Trips Cancelled No-show'!CL8+'WAV Trips Cancelled Passenger'!CL8+'WAV Trips Cancelled by Driver '!CL8),"")</f>
        <v/>
      </c>
      <c r="CM8" s="34">
        <f>IF(('WAV Trips Completed'!CM8+'WAV Trips Not Accepted'!CM8+'WAV Trips Cancelled No-show'!CM8+'WAV Trips Cancelled Passenger'!CM8+'WAV Trips Cancelled by Driver '!CM8),'WAV Trips Completed'!CM8/('WAV Trips Completed'!CM8+'WAV Trips Not Accepted'!CM8+'WAV Trips Cancelled No-show'!CM8+'WAV Trips Cancelled Passenger'!CM8+'WAV Trips Cancelled by Driver '!CM8),"")</f>
        <v>0.5</v>
      </c>
      <c r="CN8" s="34" t="str">
        <f>IF(('WAV Trips Completed'!CN8+'WAV Trips Not Accepted'!CN8+'WAV Trips Cancelled No-show'!CN8+'WAV Trips Cancelled Passenger'!CN8+'WAV Trips Cancelled by Driver '!CN8),'WAV Trips Completed'!CN8/('WAV Trips Completed'!CN8+'WAV Trips Not Accepted'!CN8+'WAV Trips Cancelled No-show'!CN8+'WAV Trips Cancelled Passenger'!CN8+'WAV Trips Cancelled by Driver '!CN8),"")</f>
        <v/>
      </c>
      <c r="CO8" s="34" t="str">
        <f>IF(('WAV Trips Completed'!CO8+'WAV Trips Not Accepted'!CO8+'WAV Trips Cancelled No-show'!CO8+'WAV Trips Cancelled Passenger'!CO8+'WAV Trips Cancelled by Driver '!CO8),'WAV Trips Completed'!CO8/('WAV Trips Completed'!CO8+'WAV Trips Not Accepted'!CO8+'WAV Trips Cancelled No-show'!CO8+'WAV Trips Cancelled Passenger'!CO8+'WAV Trips Cancelled by Driver '!CO8),"")</f>
        <v/>
      </c>
      <c r="CP8" s="34" t="str">
        <f>IF(('WAV Trips Completed'!CP8+'WAV Trips Not Accepted'!CP8+'WAV Trips Cancelled No-show'!CP8+'WAV Trips Cancelled Passenger'!CP8+'WAV Trips Cancelled by Driver '!CP8),'WAV Trips Completed'!CP8/('WAV Trips Completed'!CP8+'WAV Trips Not Accepted'!CP8+'WAV Trips Cancelled No-show'!CP8+'WAV Trips Cancelled Passenger'!CP8+'WAV Trips Cancelled by Driver '!CP8),"")</f>
        <v/>
      </c>
      <c r="CQ8" s="34" t="str">
        <f>IF(('WAV Trips Completed'!CQ8+'WAV Trips Not Accepted'!CQ8+'WAV Trips Cancelled No-show'!CQ8+'WAV Trips Cancelled Passenger'!CQ8+'WAV Trips Cancelled by Driver '!CQ8),'WAV Trips Completed'!CQ8/('WAV Trips Completed'!CQ8+'WAV Trips Not Accepted'!CQ8+'WAV Trips Cancelled No-show'!CQ8+'WAV Trips Cancelled Passenger'!CQ8+'WAV Trips Cancelled by Driver '!CQ8),"")</f>
        <v/>
      </c>
      <c r="CR8" s="34" t="str">
        <f>IF(('WAV Trips Completed'!CR8+'WAV Trips Not Accepted'!CR8+'WAV Trips Cancelled No-show'!CR8+'WAV Trips Cancelled Passenger'!CR8+'WAV Trips Cancelled by Driver '!CR8),'WAV Trips Completed'!CR8/('WAV Trips Completed'!CR8+'WAV Trips Not Accepted'!CR8+'WAV Trips Cancelled No-show'!CR8+'WAV Trips Cancelled Passenger'!CR8+'WAV Trips Cancelled by Driver '!CR8),"")</f>
        <v/>
      </c>
      <c r="CS8" s="34">
        <f>IF(('WAV Trips Completed'!CS8+'WAV Trips Not Accepted'!CS8+'WAV Trips Cancelled No-show'!CS8+'WAV Trips Cancelled Passenger'!CS8+'WAV Trips Cancelled by Driver '!CS8),'WAV Trips Completed'!CS8/('WAV Trips Completed'!CS8+'WAV Trips Not Accepted'!CS8+'WAV Trips Cancelled No-show'!CS8+'WAV Trips Cancelled Passenger'!CS8+'WAV Trips Cancelled by Driver '!CS8),"")</f>
        <v>1</v>
      </c>
      <c r="CT8" s="34" t="str">
        <f>IF(('WAV Trips Completed'!CT8+'WAV Trips Not Accepted'!CT8+'WAV Trips Cancelled No-show'!CT8+'WAV Trips Cancelled Passenger'!CT8+'WAV Trips Cancelled by Driver '!CT8),'WAV Trips Completed'!CT8/('WAV Trips Completed'!CT8+'WAV Trips Not Accepted'!CT8+'WAV Trips Cancelled No-show'!CT8+'WAV Trips Cancelled Passenger'!CT8+'WAV Trips Cancelled by Driver '!CT8),"")</f>
        <v/>
      </c>
      <c r="CU8" s="34" t="str">
        <f>IF(('WAV Trips Completed'!CU8+'WAV Trips Not Accepted'!CU8+'WAV Trips Cancelled No-show'!CU8+'WAV Trips Cancelled Passenger'!CU8+'WAV Trips Cancelled by Driver '!CU8),'WAV Trips Completed'!CU8/('WAV Trips Completed'!CU8+'WAV Trips Not Accepted'!CU8+'WAV Trips Cancelled No-show'!CU8+'WAV Trips Cancelled Passenger'!CU8+'WAV Trips Cancelled by Driver '!CU8),"")</f>
        <v/>
      </c>
      <c r="CV8" s="34" t="str">
        <f>IF(('WAV Trips Completed'!CV8+'WAV Trips Not Accepted'!CV8+'WAV Trips Cancelled No-show'!CV8+'WAV Trips Cancelled Passenger'!CV8+'WAV Trips Cancelled by Driver '!CV8),'WAV Trips Completed'!CV8/('WAV Trips Completed'!CV8+'WAV Trips Not Accepted'!CV8+'WAV Trips Cancelled No-show'!CV8+'WAV Trips Cancelled Passenger'!CV8+'WAV Trips Cancelled by Driver '!CV8),"")</f>
        <v/>
      </c>
      <c r="CW8" s="34" t="str">
        <f>IF(('WAV Trips Completed'!CW8+'WAV Trips Not Accepted'!CW8+'WAV Trips Cancelled No-show'!CW8+'WAV Trips Cancelled Passenger'!CW8+'WAV Trips Cancelled by Driver '!CW8),'WAV Trips Completed'!CW8/('WAV Trips Completed'!CW8+'WAV Trips Not Accepted'!CW8+'WAV Trips Cancelled No-show'!CW8+'WAV Trips Cancelled Passenger'!CW8+'WAV Trips Cancelled by Driver '!CW8),"")</f>
        <v/>
      </c>
      <c r="CX8" s="34" t="str">
        <f>IF(('WAV Trips Completed'!CX8+'WAV Trips Not Accepted'!CX8+'WAV Trips Cancelled No-show'!CX8+'WAV Trips Cancelled Passenger'!CX8+'WAV Trips Cancelled by Driver '!CX8),'WAV Trips Completed'!CX8/('WAV Trips Completed'!CX8+'WAV Trips Not Accepted'!CX8+'WAV Trips Cancelled No-show'!CX8+'WAV Trips Cancelled Passenger'!CX8+'WAV Trips Cancelled by Driver '!CX8),"")</f>
        <v/>
      </c>
      <c r="CY8" s="34" t="str">
        <f>IF(('WAV Trips Completed'!CY8+'WAV Trips Not Accepted'!CY8+'WAV Trips Cancelled No-show'!CY8+'WAV Trips Cancelled Passenger'!CY8+'WAV Trips Cancelled by Driver '!CY8),'WAV Trips Completed'!CY8/('WAV Trips Completed'!CY8+'WAV Trips Not Accepted'!CY8+'WAV Trips Cancelled No-show'!CY8+'WAV Trips Cancelled Passenger'!CY8+'WAV Trips Cancelled by Driver '!CY8),"")</f>
        <v/>
      </c>
      <c r="CZ8" s="34" t="str">
        <f>IF(('WAV Trips Completed'!CZ8+'WAV Trips Not Accepted'!CZ8+'WAV Trips Cancelled No-show'!CZ8+'WAV Trips Cancelled Passenger'!CZ8+'WAV Trips Cancelled by Driver '!CZ8),'WAV Trips Completed'!CZ8/('WAV Trips Completed'!CZ8+'WAV Trips Not Accepted'!CZ8+'WAV Trips Cancelled No-show'!CZ8+'WAV Trips Cancelled Passenger'!CZ8+'WAV Trips Cancelled by Driver '!CZ8),"")</f>
        <v/>
      </c>
      <c r="DA8" s="34" t="str">
        <f>IF(('WAV Trips Completed'!DA8+'WAV Trips Not Accepted'!DA8+'WAV Trips Cancelled No-show'!DA8+'WAV Trips Cancelled Passenger'!DA8+'WAV Trips Cancelled by Driver '!DA8),'WAV Trips Completed'!DA8/('WAV Trips Completed'!DA8+'WAV Trips Not Accepted'!DA8+'WAV Trips Cancelled No-show'!DA8+'WAV Trips Cancelled Passenger'!DA8+'WAV Trips Cancelled by Driver '!DA8),"")</f>
        <v/>
      </c>
      <c r="DB8" s="34" t="str">
        <f>IF(('WAV Trips Completed'!DB8+'WAV Trips Not Accepted'!DB8+'WAV Trips Cancelled No-show'!DB8+'WAV Trips Cancelled Passenger'!DB8+'WAV Trips Cancelled by Driver '!DB8),'WAV Trips Completed'!DB8/('WAV Trips Completed'!DB8+'WAV Trips Not Accepted'!DB8+'WAV Trips Cancelled No-show'!DB8+'WAV Trips Cancelled Passenger'!DB8+'WAV Trips Cancelled by Driver '!DB8),"")</f>
        <v/>
      </c>
      <c r="DC8" s="34" t="str">
        <f>IF(('WAV Trips Completed'!DC8+'WAV Trips Not Accepted'!DC8+'WAV Trips Cancelled No-show'!DC8+'WAV Trips Cancelled Passenger'!DC8+'WAV Trips Cancelled by Driver '!DC8),'WAV Trips Completed'!DC8/('WAV Trips Completed'!DC8+'WAV Trips Not Accepted'!DC8+'WAV Trips Cancelled No-show'!DC8+'WAV Trips Cancelled Passenger'!DC8+'WAV Trips Cancelled by Driver '!DC8),"")</f>
        <v/>
      </c>
      <c r="DD8" s="34">
        <f>IF(('WAV Trips Completed'!DD8+'WAV Trips Not Accepted'!DD8+'WAV Trips Cancelled No-show'!DD8+'WAV Trips Cancelled Passenger'!DD8+'WAV Trips Cancelled by Driver '!DD8),'WAV Trips Completed'!DD8/('WAV Trips Completed'!DD8+'WAV Trips Not Accepted'!DD8+'WAV Trips Cancelled No-show'!DD8+'WAV Trips Cancelled Passenger'!DD8+'WAV Trips Cancelled by Driver '!DD8),"")</f>
        <v>0.5</v>
      </c>
      <c r="DE8" s="34">
        <f>IF(('WAV Trips Completed'!DE8+'WAV Trips Not Accepted'!DE8+'WAV Trips Cancelled No-show'!DE8+'WAV Trips Cancelled Passenger'!DE8+'WAV Trips Cancelled by Driver '!DE8),'WAV Trips Completed'!DE8/('WAV Trips Completed'!DE8+'WAV Trips Not Accepted'!DE8+'WAV Trips Cancelled No-show'!DE8+'WAV Trips Cancelled Passenger'!DE8+'WAV Trips Cancelled by Driver '!DE8),"")</f>
        <v>0.75</v>
      </c>
      <c r="DF8" s="34">
        <f>IF(('WAV Trips Completed'!DF8+'WAV Trips Not Accepted'!DF8+'WAV Trips Cancelled No-show'!DF8+'WAV Trips Cancelled Passenger'!DF8+'WAV Trips Cancelled by Driver '!DF8),'WAV Trips Completed'!DF8/('WAV Trips Completed'!DF8+'WAV Trips Not Accepted'!DF8+'WAV Trips Cancelled No-show'!DF8+'WAV Trips Cancelled Passenger'!DF8+'WAV Trips Cancelled by Driver '!DF8),"")</f>
        <v>1</v>
      </c>
      <c r="DG8" s="34" t="str">
        <f>IF(('WAV Trips Completed'!DG8+'WAV Trips Not Accepted'!DG8+'WAV Trips Cancelled No-show'!DG8+'WAV Trips Cancelled Passenger'!DG8+'WAV Trips Cancelled by Driver '!DG8),'WAV Trips Completed'!DG8/('WAV Trips Completed'!DG8+'WAV Trips Not Accepted'!DG8+'WAV Trips Cancelled No-show'!DG8+'WAV Trips Cancelled Passenger'!DG8+'WAV Trips Cancelled by Driver '!DG8),"")</f>
        <v/>
      </c>
      <c r="DH8" s="34" t="str">
        <f>IF(('WAV Trips Completed'!DH8+'WAV Trips Not Accepted'!DH8+'WAV Trips Cancelled No-show'!DH8+'WAV Trips Cancelled Passenger'!DH8+'WAV Trips Cancelled by Driver '!DH8),'WAV Trips Completed'!DH8/('WAV Trips Completed'!DH8+'WAV Trips Not Accepted'!DH8+'WAV Trips Cancelled No-show'!DH8+'WAV Trips Cancelled Passenger'!DH8+'WAV Trips Cancelled by Driver '!DH8),"")</f>
        <v/>
      </c>
      <c r="DI8" s="34">
        <f>IF(('WAV Trips Completed'!DI8+'WAV Trips Not Accepted'!DI8+'WAV Trips Cancelled No-show'!DI8+'WAV Trips Cancelled Passenger'!DI8+'WAV Trips Cancelled by Driver '!DI8),'WAV Trips Completed'!DI8/('WAV Trips Completed'!DI8+'WAV Trips Not Accepted'!DI8+'WAV Trips Cancelled No-show'!DI8+'WAV Trips Cancelled Passenger'!DI8+'WAV Trips Cancelled by Driver '!DI8),"")</f>
        <v>0.3636363636</v>
      </c>
      <c r="DJ8" s="34">
        <f>IF(('WAV Trips Completed'!DJ8+'WAV Trips Not Accepted'!DJ8+'WAV Trips Cancelled No-show'!DJ8+'WAV Trips Cancelled Passenger'!DJ8+'WAV Trips Cancelled by Driver '!DJ8),'WAV Trips Completed'!DJ8/('WAV Trips Completed'!DJ8+'WAV Trips Not Accepted'!DJ8+'WAV Trips Cancelled No-show'!DJ8+'WAV Trips Cancelled Passenger'!DJ8+'WAV Trips Cancelled by Driver '!DJ8),"")</f>
        <v>1</v>
      </c>
      <c r="DK8" s="34">
        <f>IF(('WAV Trips Completed'!DK8+'WAV Trips Not Accepted'!DK8+'WAV Trips Cancelled No-show'!DK8+'WAV Trips Cancelled Passenger'!DK8+'WAV Trips Cancelled by Driver '!DK8),'WAV Trips Completed'!DK8/('WAV Trips Completed'!DK8+'WAV Trips Not Accepted'!DK8+'WAV Trips Cancelled No-show'!DK8+'WAV Trips Cancelled Passenger'!DK8+'WAV Trips Cancelled by Driver '!DK8),"")</f>
        <v>1</v>
      </c>
      <c r="DL8" s="34" t="str">
        <f>IF(('WAV Trips Completed'!DL8+'WAV Trips Not Accepted'!DL8+'WAV Trips Cancelled No-show'!DL8+'WAV Trips Cancelled Passenger'!DL8+'WAV Trips Cancelled by Driver '!DL8),'WAV Trips Completed'!DL8/('WAV Trips Completed'!DL8+'WAV Trips Not Accepted'!DL8+'WAV Trips Cancelled No-show'!DL8+'WAV Trips Cancelled Passenger'!DL8+'WAV Trips Cancelled by Driver '!DL8),"")</f>
        <v/>
      </c>
      <c r="DM8" s="34" t="str">
        <f>IF(('WAV Trips Completed'!DM8+'WAV Trips Not Accepted'!DM8+'WAV Trips Cancelled No-show'!DM8+'WAV Trips Cancelled Passenger'!DM8+'WAV Trips Cancelled by Driver '!DM8),'WAV Trips Completed'!DM8/('WAV Trips Completed'!DM8+'WAV Trips Not Accepted'!DM8+'WAV Trips Cancelled No-show'!DM8+'WAV Trips Cancelled Passenger'!DM8+'WAV Trips Cancelled by Driver '!DM8),"")</f>
        <v/>
      </c>
      <c r="DN8" s="34" t="str">
        <f>IF(('WAV Trips Completed'!DN8+'WAV Trips Not Accepted'!DN8+'WAV Trips Cancelled No-show'!DN8+'WAV Trips Cancelled Passenger'!DN8+'WAV Trips Cancelled by Driver '!DN8),'WAV Trips Completed'!DN8/('WAV Trips Completed'!DN8+'WAV Trips Not Accepted'!DN8+'WAV Trips Cancelled No-show'!DN8+'WAV Trips Cancelled Passenger'!DN8+'WAV Trips Cancelled by Driver '!DN8),"")</f>
        <v/>
      </c>
      <c r="DO8" s="34" t="str">
        <f>IF(('WAV Trips Completed'!DO8+'WAV Trips Not Accepted'!DO8+'WAV Trips Cancelled No-show'!DO8+'WAV Trips Cancelled Passenger'!DO8+'WAV Trips Cancelled by Driver '!DO8),'WAV Trips Completed'!DO8/('WAV Trips Completed'!DO8+'WAV Trips Not Accepted'!DO8+'WAV Trips Cancelled No-show'!DO8+'WAV Trips Cancelled Passenger'!DO8+'WAV Trips Cancelled by Driver '!DO8),"")</f>
        <v/>
      </c>
      <c r="DP8" s="34" t="str">
        <f>IF(('WAV Trips Completed'!DP8+'WAV Trips Not Accepted'!DP8+'WAV Trips Cancelled No-show'!DP8+'WAV Trips Cancelled Passenger'!DP8+'WAV Trips Cancelled by Driver '!DP8),'WAV Trips Completed'!DP8/('WAV Trips Completed'!DP8+'WAV Trips Not Accepted'!DP8+'WAV Trips Cancelled No-show'!DP8+'WAV Trips Cancelled Passenger'!DP8+'WAV Trips Cancelled by Driver '!DP8),"")</f>
        <v/>
      </c>
      <c r="DQ8" s="34" t="str">
        <f>IF(('WAV Trips Completed'!DQ8+'WAV Trips Not Accepted'!DQ8+'WAV Trips Cancelled No-show'!DQ8+'WAV Trips Cancelled Passenger'!DQ8+'WAV Trips Cancelled by Driver '!DQ8),'WAV Trips Completed'!DQ8/('WAV Trips Completed'!DQ8+'WAV Trips Not Accepted'!DQ8+'WAV Trips Cancelled No-show'!DQ8+'WAV Trips Cancelled Passenger'!DQ8+'WAV Trips Cancelled by Driver '!DQ8),"")</f>
        <v/>
      </c>
      <c r="DR8" s="34" t="str">
        <f>IF(('WAV Trips Completed'!DR8+'WAV Trips Not Accepted'!DR8+'WAV Trips Cancelled No-show'!DR8+'WAV Trips Cancelled Passenger'!DR8+'WAV Trips Cancelled by Driver '!DR8),'WAV Trips Completed'!DR8/('WAV Trips Completed'!DR8+'WAV Trips Not Accepted'!DR8+'WAV Trips Cancelled No-show'!DR8+'WAV Trips Cancelled Passenger'!DR8+'WAV Trips Cancelled by Driver '!DR8),"")</f>
        <v/>
      </c>
      <c r="DS8" s="34" t="str">
        <f>IF(('WAV Trips Completed'!DS8+'WAV Trips Not Accepted'!DS8+'WAV Trips Cancelled No-show'!DS8+'WAV Trips Cancelled Passenger'!DS8+'WAV Trips Cancelled by Driver '!DS8),'WAV Trips Completed'!DS8/('WAV Trips Completed'!DS8+'WAV Trips Not Accepted'!DS8+'WAV Trips Cancelled No-show'!DS8+'WAV Trips Cancelled Passenger'!DS8+'WAV Trips Cancelled by Driver '!DS8),"")</f>
        <v/>
      </c>
      <c r="DT8" s="34" t="str">
        <f>IF(('WAV Trips Completed'!DT8+'WAV Trips Not Accepted'!DT8+'WAV Trips Cancelled No-show'!DT8+'WAV Trips Cancelled Passenger'!DT8+'WAV Trips Cancelled by Driver '!DT8),'WAV Trips Completed'!DT8/('WAV Trips Completed'!DT8+'WAV Trips Not Accepted'!DT8+'WAV Trips Cancelled No-show'!DT8+'WAV Trips Cancelled Passenger'!DT8+'WAV Trips Cancelled by Driver '!DT8),"")</f>
        <v/>
      </c>
      <c r="DU8" s="34" t="str">
        <f>IF(('WAV Trips Completed'!DU8+'WAV Trips Not Accepted'!DU8+'WAV Trips Cancelled No-show'!DU8+'WAV Trips Cancelled Passenger'!DU8+'WAV Trips Cancelled by Driver '!DU8),'WAV Trips Completed'!DU8/('WAV Trips Completed'!DU8+'WAV Trips Not Accepted'!DU8+'WAV Trips Cancelled No-show'!DU8+'WAV Trips Cancelled Passenger'!DU8+'WAV Trips Cancelled by Driver '!DU8),"")</f>
        <v/>
      </c>
      <c r="DV8" s="34" t="str">
        <f>IF(('WAV Trips Completed'!DV8+'WAV Trips Not Accepted'!DV8+'WAV Trips Cancelled No-show'!DV8+'WAV Trips Cancelled Passenger'!DV8+'WAV Trips Cancelled by Driver '!DV8),'WAV Trips Completed'!DV8/('WAV Trips Completed'!DV8+'WAV Trips Not Accepted'!DV8+'WAV Trips Cancelled No-show'!DV8+'WAV Trips Cancelled Passenger'!DV8+'WAV Trips Cancelled by Driver '!DV8),"")</f>
        <v/>
      </c>
      <c r="DW8" s="34" t="str">
        <f>IF(('WAV Trips Completed'!DW8+'WAV Trips Not Accepted'!DW8+'WAV Trips Cancelled No-show'!DW8+'WAV Trips Cancelled Passenger'!DW8+'WAV Trips Cancelled by Driver '!DW8),'WAV Trips Completed'!DW8/('WAV Trips Completed'!DW8+'WAV Trips Not Accepted'!DW8+'WAV Trips Cancelled No-show'!DW8+'WAV Trips Cancelled Passenger'!DW8+'WAV Trips Cancelled by Driver '!DW8),"")</f>
        <v/>
      </c>
      <c r="DX8" s="34" t="str">
        <f>IF(('WAV Trips Completed'!DX8+'WAV Trips Not Accepted'!DX8+'WAV Trips Cancelled No-show'!DX8+'WAV Trips Cancelled Passenger'!DX8+'WAV Trips Cancelled by Driver '!DX8),'WAV Trips Completed'!DX8/('WAV Trips Completed'!DX8+'WAV Trips Not Accepted'!DX8+'WAV Trips Cancelled No-show'!DX8+'WAV Trips Cancelled Passenger'!DX8+'WAV Trips Cancelled by Driver '!DX8),"")</f>
        <v/>
      </c>
      <c r="DY8" s="34" t="str">
        <f>IF(('WAV Trips Completed'!DY8+'WAV Trips Not Accepted'!DY8+'WAV Trips Cancelled No-show'!DY8+'WAV Trips Cancelled Passenger'!DY8+'WAV Trips Cancelled by Driver '!DY8),'WAV Trips Completed'!DY8/('WAV Trips Completed'!DY8+'WAV Trips Not Accepted'!DY8+'WAV Trips Cancelled No-show'!DY8+'WAV Trips Cancelled Passenger'!DY8+'WAV Trips Cancelled by Driver '!DY8),"")</f>
        <v/>
      </c>
      <c r="DZ8" s="34" t="str">
        <f>IF(('WAV Trips Completed'!DZ8+'WAV Trips Not Accepted'!DZ8+'WAV Trips Cancelled No-show'!DZ8+'WAV Trips Cancelled Passenger'!DZ8+'WAV Trips Cancelled by Driver '!DZ8),'WAV Trips Completed'!DZ8/('WAV Trips Completed'!DZ8+'WAV Trips Not Accepted'!DZ8+'WAV Trips Cancelled No-show'!DZ8+'WAV Trips Cancelled Passenger'!DZ8+'WAV Trips Cancelled by Driver '!DZ8),"")</f>
        <v/>
      </c>
      <c r="EA8" s="34">
        <f>IF(('WAV Trips Completed'!EA8+'WAV Trips Not Accepted'!EA8+'WAV Trips Cancelled No-show'!EA8+'WAV Trips Cancelled Passenger'!EA8+'WAV Trips Cancelled by Driver '!EA8),'WAV Trips Completed'!EA8/('WAV Trips Completed'!EA8+'WAV Trips Not Accepted'!EA8+'WAV Trips Cancelled No-show'!EA8+'WAV Trips Cancelled Passenger'!EA8+'WAV Trips Cancelled by Driver '!EA8),"")</f>
        <v>1</v>
      </c>
      <c r="EB8" s="34">
        <f>IF(('WAV Trips Completed'!EB8+'WAV Trips Not Accepted'!EB8+'WAV Trips Cancelled No-show'!EB8+'WAV Trips Cancelled Passenger'!EB8+'WAV Trips Cancelled by Driver '!EB8),'WAV Trips Completed'!EB8/('WAV Trips Completed'!EB8+'WAV Trips Not Accepted'!EB8+'WAV Trips Cancelled No-show'!EB8+'WAV Trips Cancelled Passenger'!EB8+'WAV Trips Cancelled by Driver '!EB8),"")</f>
        <v>1</v>
      </c>
      <c r="EC8" s="34" t="str">
        <f>IF(('WAV Trips Completed'!EC8+'WAV Trips Not Accepted'!EC8+'WAV Trips Cancelled No-show'!EC8+'WAV Trips Cancelled Passenger'!EC8+'WAV Trips Cancelled by Driver '!EC8),'WAV Trips Completed'!EC8/('WAV Trips Completed'!EC8+'WAV Trips Not Accepted'!EC8+'WAV Trips Cancelled No-show'!EC8+'WAV Trips Cancelled Passenger'!EC8+'WAV Trips Cancelled by Driver '!EC8),"")</f>
        <v/>
      </c>
      <c r="ED8" s="34" t="str">
        <f>IF(('WAV Trips Completed'!ED8+'WAV Trips Not Accepted'!ED8+'WAV Trips Cancelled No-show'!ED8+'WAV Trips Cancelled Passenger'!ED8+'WAV Trips Cancelled by Driver '!ED8),'WAV Trips Completed'!ED8/('WAV Trips Completed'!ED8+'WAV Trips Not Accepted'!ED8+'WAV Trips Cancelled No-show'!ED8+'WAV Trips Cancelled Passenger'!ED8+'WAV Trips Cancelled by Driver '!ED8),"")</f>
        <v/>
      </c>
      <c r="EE8" s="34" t="str">
        <f>IF(('WAV Trips Completed'!EE8+'WAV Trips Not Accepted'!EE8+'WAV Trips Cancelled No-show'!EE8+'WAV Trips Cancelled Passenger'!EE8+'WAV Trips Cancelled by Driver '!EE8),'WAV Trips Completed'!EE8/('WAV Trips Completed'!EE8+'WAV Trips Not Accepted'!EE8+'WAV Trips Cancelled No-show'!EE8+'WAV Trips Cancelled Passenger'!EE8+'WAV Trips Cancelled by Driver '!EE8),"")</f>
        <v/>
      </c>
      <c r="EF8" s="34">
        <f>IF(('WAV Trips Completed'!EF8+'WAV Trips Not Accepted'!EF8+'WAV Trips Cancelled No-show'!EF8+'WAV Trips Cancelled Passenger'!EF8+'WAV Trips Cancelled by Driver '!EF8),'WAV Trips Completed'!EF8/('WAV Trips Completed'!EF8+'WAV Trips Not Accepted'!EF8+'WAV Trips Cancelled No-show'!EF8+'WAV Trips Cancelled Passenger'!EF8+'WAV Trips Cancelled by Driver '!EF8),"")</f>
        <v>1</v>
      </c>
      <c r="EG8" s="34" t="str">
        <f>IF(('WAV Trips Completed'!EG8+'WAV Trips Not Accepted'!EG8+'WAV Trips Cancelled No-show'!EG8+'WAV Trips Cancelled Passenger'!EG8+'WAV Trips Cancelled by Driver '!EG8),'WAV Trips Completed'!EG8/('WAV Trips Completed'!EG8+'WAV Trips Not Accepted'!EG8+'WAV Trips Cancelled No-show'!EG8+'WAV Trips Cancelled Passenger'!EG8+'WAV Trips Cancelled by Driver '!EG8),"")</f>
        <v/>
      </c>
      <c r="EH8" s="34" t="str">
        <f>IF(('WAV Trips Completed'!EH8+'WAV Trips Not Accepted'!EH8+'WAV Trips Cancelled No-show'!EH8+'WAV Trips Cancelled Passenger'!EH8+'WAV Trips Cancelled by Driver '!EH8),'WAV Trips Completed'!EH8/('WAV Trips Completed'!EH8+'WAV Trips Not Accepted'!EH8+'WAV Trips Cancelled No-show'!EH8+'WAV Trips Cancelled Passenger'!EH8+'WAV Trips Cancelled by Driver '!EH8),"")</f>
        <v/>
      </c>
      <c r="EI8" s="34" t="str">
        <f>IF(('WAV Trips Completed'!EI8+'WAV Trips Not Accepted'!EI8+'WAV Trips Cancelled No-show'!EI8+'WAV Trips Cancelled Passenger'!EI8+'WAV Trips Cancelled by Driver '!EI8),'WAV Trips Completed'!EI8/('WAV Trips Completed'!EI8+'WAV Trips Not Accepted'!EI8+'WAV Trips Cancelled No-show'!EI8+'WAV Trips Cancelled Passenger'!EI8+'WAV Trips Cancelled by Driver '!EI8),"")</f>
        <v/>
      </c>
      <c r="EJ8" s="34" t="str">
        <f>IF(('WAV Trips Completed'!EJ8+'WAV Trips Not Accepted'!EJ8+'WAV Trips Cancelled No-show'!EJ8+'WAV Trips Cancelled Passenger'!EJ8+'WAV Trips Cancelled by Driver '!EJ8),'WAV Trips Completed'!EJ8/('WAV Trips Completed'!EJ8+'WAV Trips Not Accepted'!EJ8+'WAV Trips Cancelled No-show'!EJ8+'WAV Trips Cancelled Passenger'!EJ8+'WAV Trips Cancelled by Driver '!EJ8),"")</f>
        <v/>
      </c>
      <c r="EK8" s="34">
        <f>IF(('WAV Trips Completed'!EK8+'WAV Trips Not Accepted'!EK8+'WAV Trips Cancelled No-show'!EK8+'WAV Trips Cancelled Passenger'!EK8+'WAV Trips Cancelled by Driver '!EK8),'WAV Trips Completed'!EK8/('WAV Trips Completed'!EK8+'WAV Trips Not Accepted'!EK8+'WAV Trips Cancelled No-show'!EK8+'WAV Trips Cancelled Passenger'!EK8+'WAV Trips Cancelled by Driver '!EK8),"")</f>
        <v>1</v>
      </c>
      <c r="EL8" s="34" t="str">
        <f>IF(('WAV Trips Completed'!EL8+'WAV Trips Not Accepted'!EL8+'WAV Trips Cancelled No-show'!EL8+'WAV Trips Cancelled Passenger'!EL8+'WAV Trips Cancelled by Driver '!EL8),'WAV Trips Completed'!EL8/('WAV Trips Completed'!EL8+'WAV Trips Not Accepted'!EL8+'WAV Trips Cancelled No-show'!EL8+'WAV Trips Cancelled Passenger'!EL8+'WAV Trips Cancelled by Driver '!EL8),"")</f>
        <v/>
      </c>
      <c r="EM8" s="34" t="str">
        <f>IF(('WAV Trips Completed'!EM8+'WAV Trips Not Accepted'!EM8+'WAV Trips Cancelled No-show'!EM8+'WAV Trips Cancelled Passenger'!EM8+'WAV Trips Cancelled by Driver '!EM8),'WAV Trips Completed'!EM8/('WAV Trips Completed'!EM8+'WAV Trips Not Accepted'!EM8+'WAV Trips Cancelled No-show'!EM8+'WAV Trips Cancelled Passenger'!EM8+'WAV Trips Cancelled by Driver '!EM8),"")</f>
        <v/>
      </c>
      <c r="EN8" s="34" t="str">
        <f>IF(('WAV Trips Completed'!EN8+'WAV Trips Not Accepted'!EN8+'WAV Trips Cancelled No-show'!EN8+'WAV Trips Cancelled Passenger'!EN8+'WAV Trips Cancelled by Driver '!EN8),'WAV Trips Completed'!EN8/('WAV Trips Completed'!EN8+'WAV Trips Not Accepted'!EN8+'WAV Trips Cancelled No-show'!EN8+'WAV Trips Cancelled Passenger'!EN8+'WAV Trips Cancelled by Driver '!EN8),"")</f>
        <v/>
      </c>
      <c r="EO8" s="34" t="str">
        <f>IF(('WAV Trips Completed'!EO8+'WAV Trips Not Accepted'!EO8+'WAV Trips Cancelled No-show'!EO8+'WAV Trips Cancelled Passenger'!EO8+'WAV Trips Cancelled by Driver '!EO8),'WAV Trips Completed'!EO8/('WAV Trips Completed'!EO8+'WAV Trips Not Accepted'!EO8+'WAV Trips Cancelled No-show'!EO8+'WAV Trips Cancelled Passenger'!EO8+'WAV Trips Cancelled by Driver '!EO8),"")</f>
        <v/>
      </c>
      <c r="EP8" s="34" t="str">
        <f>IF(('WAV Trips Completed'!EP8+'WAV Trips Not Accepted'!EP8+'WAV Trips Cancelled No-show'!EP8+'WAV Trips Cancelled Passenger'!EP8+'WAV Trips Cancelled by Driver '!EP8),'WAV Trips Completed'!EP8/('WAV Trips Completed'!EP8+'WAV Trips Not Accepted'!EP8+'WAV Trips Cancelled No-show'!EP8+'WAV Trips Cancelled Passenger'!EP8+'WAV Trips Cancelled by Driver '!EP8),"")</f>
        <v/>
      </c>
      <c r="EQ8" s="34" t="str">
        <f>IF(('WAV Trips Completed'!EQ8+'WAV Trips Not Accepted'!EQ8+'WAV Trips Cancelled No-show'!EQ8+'WAV Trips Cancelled Passenger'!EQ8+'WAV Trips Cancelled by Driver '!EQ8),'WAV Trips Completed'!EQ8/('WAV Trips Completed'!EQ8+'WAV Trips Not Accepted'!EQ8+'WAV Trips Cancelled No-show'!EQ8+'WAV Trips Cancelled Passenger'!EQ8+'WAV Trips Cancelled by Driver '!EQ8),"")</f>
        <v/>
      </c>
      <c r="ER8" s="34" t="str">
        <f>IF(('WAV Trips Completed'!ER8+'WAV Trips Not Accepted'!ER8+'WAV Trips Cancelled No-show'!ER8+'WAV Trips Cancelled Passenger'!ER8+'WAV Trips Cancelled by Driver '!ER8),'WAV Trips Completed'!ER8/('WAV Trips Completed'!ER8+'WAV Trips Not Accepted'!ER8+'WAV Trips Cancelled No-show'!ER8+'WAV Trips Cancelled Passenger'!ER8+'WAV Trips Cancelled by Driver '!ER8),"")</f>
        <v/>
      </c>
      <c r="ES8" s="34" t="str">
        <f>IF(('WAV Trips Completed'!ES8+'WAV Trips Not Accepted'!ES8+'WAV Trips Cancelled No-show'!ES8+'WAV Trips Cancelled Passenger'!ES8+'WAV Trips Cancelled by Driver '!ES8),'WAV Trips Completed'!ES8/('WAV Trips Completed'!ES8+'WAV Trips Not Accepted'!ES8+'WAV Trips Cancelled No-show'!ES8+'WAV Trips Cancelled Passenger'!ES8+'WAV Trips Cancelled by Driver '!ES8),"")</f>
        <v/>
      </c>
      <c r="ET8" s="34" t="str">
        <f>IF(('WAV Trips Completed'!ET8+'WAV Trips Not Accepted'!ET8+'WAV Trips Cancelled No-show'!ET8+'WAV Trips Cancelled Passenger'!ET8+'WAV Trips Cancelled by Driver '!ET8),'WAV Trips Completed'!ET8/('WAV Trips Completed'!ET8+'WAV Trips Not Accepted'!ET8+'WAV Trips Cancelled No-show'!ET8+'WAV Trips Cancelled Passenger'!ET8+'WAV Trips Cancelled by Driver '!ET8),"")</f>
        <v/>
      </c>
      <c r="EU8" s="34" t="str">
        <f>IF(('WAV Trips Completed'!EU8+'WAV Trips Not Accepted'!EU8+'WAV Trips Cancelled No-show'!EU8+'WAV Trips Cancelled Passenger'!EU8+'WAV Trips Cancelled by Driver '!EU8),'WAV Trips Completed'!EU8/('WAV Trips Completed'!EU8+'WAV Trips Not Accepted'!EU8+'WAV Trips Cancelled No-show'!EU8+'WAV Trips Cancelled Passenger'!EU8+'WAV Trips Cancelled by Driver '!EU8),"")</f>
        <v/>
      </c>
      <c r="EV8" s="34" t="str">
        <f>IF(('WAV Trips Completed'!EV8+'WAV Trips Not Accepted'!EV8+'WAV Trips Cancelled No-show'!EV8+'WAV Trips Cancelled Passenger'!EV8+'WAV Trips Cancelled by Driver '!EV8),'WAV Trips Completed'!EV8/('WAV Trips Completed'!EV8+'WAV Trips Not Accepted'!EV8+'WAV Trips Cancelled No-show'!EV8+'WAV Trips Cancelled Passenger'!EV8+'WAV Trips Cancelled by Driver '!EV8),"")</f>
        <v/>
      </c>
      <c r="EW8" s="34" t="str">
        <f>IF(('WAV Trips Completed'!EW8+'WAV Trips Not Accepted'!EW8+'WAV Trips Cancelled No-show'!EW8+'WAV Trips Cancelled Passenger'!EW8+'WAV Trips Cancelled by Driver '!EW8),'WAV Trips Completed'!EW8/('WAV Trips Completed'!EW8+'WAV Trips Not Accepted'!EW8+'WAV Trips Cancelled No-show'!EW8+'WAV Trips Cancelled Passenger'!EW8+'WAV Trips Cancelled by Driver '!EW8),"")</f>
        <v/>
      </c>
      <c r="EX8" s="34" t="str">
        <f>IF(('WAV Trips Completed'!EX8+'WAV Trips Not Accepted'!EX8+'WAV Trips Cancelled No-show'!EX8+'WAV Trips Cancelled Passenger'!EX8+'WAV Trips Cancelled by Driver '!EX8),'WAV Trips Completed'!EX8/('WAV Trips Completed'!EX8+'WAV Trips Not Accepted'!EX8+'WAV Trips Cancelled No-show'!EX8+'WAV Trips Cancelled Passenger'!EX8+'WAV Trips Cancelled by Driver '!EX8),"")</f>
        <v/>
      </c>
      <c r="EY8" s="34" t="str">
        <f>IF(('WAV Trips Completed'!EY8+'WAV Trips Not Accepted'!EY8+'WAV Trips Cancelled No-show'!EY8+'WAV Trips Cancelled Passenger'!EY8+'WAV Trips Cancelled by Driver '!EY8),'WAV Trips Completed'!EY8/('WAV Trips Completed'!EY8+'WAV Trips Not Accepted'!EY8+'WAV Trips Cancelled No-show'!EY8+'WAV Trips Cancelled Passenger'!EY8+'WAV Trips Cancelled by Driver '!EY8),"")</f>
        <v/>
      </c>
      <c r="EZ8" s="34" t="str">
        <f>IF(('WAV Trips Completed'!EZ8+'WAV Trips Not Accepted'!EZ8+'WAV Trips Cancelled No-show'!EZ8+'WAV Trips Cancelled Passenger'!EZ8+'WAV Trips Cancelled by Driver '!EZ8),'WAV Trips Completed'!EZ8/('WAV Trips Completed'!EZ8+'WAV Trips Not Accepted'!EZ8+'WAV Trips Cancelled No-show'!EZ8+'WAV Trips Cancelled Passenger'!EZ8+'WAV Trips Cancelled by Driver '!EZ8),"")</f>
        <v/>
      </c>
      <c r="FA8" s="34" t="str">
        <f>IF(('WAV Trips Completed'!FA8+'WAV Trips Not Accepted'!FA8+'WAV Trips Cancelled No-show'!FA8+'WAV Trips Cancelled Passenger'!FA8+'WAV Trips Cancelled by Driver '!FA8),'WAV Trips Completed'!FA8/('WAV Trips Completed'!FA8+'WAV Trips Not Accepted'!FA8+'WAV Trips Cancelled No-show'!FA8+'WAV Trips Cancelled Passenger'!FA8+'WAV Trips Cancelled by Driver '!FA8),"")</f>
        <v/>
      </c>
      <c r="FB8" s="34" t="str">
        <f>IF(('WAV Trips Completed'!FB8+'WAV Trips Not Accepted'!FB8+'WAV Trips Cancelled No-show'!FB8+'WAV Trips Cancelled Passenger'!FB8+'WAV Trips Cancelled by Driver '!FB8),'WAV Trips Completed'!FB8/('WAV Trips Completed'!FB8+'WAV Trips Not Accepted'!FB8+'WAV Trips Cancelled No-show'!FB8+'WAV Trips Cancelled Passenger'!FB8+'WAV Trips Cancelled by Driver '!FB8),"")</f>
        <v/>
      </c>
      <c r="FC8" s="34" t="str">
        <f>IF(('WAV Trips Completed'!FC8+'WAV Trips Not Accepted'!FC8+'WAV Trips Cancelled No-show'!FC8+'WAV Trips Cancelled Passenger'!FC8+'WAV Trips Cancelled by Driver '!FC8),'WAV Trips Completed'!FC8/('WAV Trips Completed'!FC8+'WAV Trips Not Accepted'!FC8+'WAV Trips Cancelled No-show'!FC8+'WAV Trips Cancelled Passenger'!FC8+'WAV Trips Cancelled by Driver '!FC8),"")</f>
        <v/>
      </c>
      <c r="FD8" s="34" t="str">
        <f>IF(('WAV Trips Completed'!FD8+'WAV Trips Not Accepted'!FD8+'WAV Trips Cancelled No-show'!FD8+'WAV Trips Cancelled Passenger'!FD8+'WAV Trips Cancelled by Driver '!FD8),'WAV Trips Completed'!FD8/('WAV Trips Completed'!FD8+'WAV Trips Not Accepted'!FD8+'WAV Trips Cancelled No-show'!FD8+'WAV Trips Cancelled Passenger'!FD8+'WAV Trips Cancelled by Driver '!FD8),"")</f>
        <v/>
      </c>
      <c r="FE8" s="34">
        <f>IF(('WAV Trips Completed'!FE8+'WAV Trips Not Accepted'!FE8+'WAV Trips Cancelled No-show'!FE8+'WAV Trips Cancelled Passenger'!FE8+'WAV Trips Cancelled by Driver '!FE8),'WAV Trips Completed'!FE8/('WAV Trips Completed'!FE8+'WAV Trips Not Accepted'!FE8+'WAV Trips Cancelled No-show'!FE8+'WAV Trips Cancelled Passenger'!FE8+'WAV Trips Cancelled by Driver '!FE8),"")</f>
        <v>1</v>
      </c>
      <c r="FF8" s="34" t="str">
        <f>IF(('WAV Trips Completed'!FF8+'WAV Trips Not Accepted'!FF8+'WAV Trips Cancelled No-show'!FF8+'WAV Trips Cancelled Passenger'!FF8+'WAV Trips Cancelled by Driver '!FF8),'WAV Trips Completed'!FF8/('WAV Trips Completed'!FF8+'WAV Trips Not Accepted'!FF8+'WAV Trips Cancelled No-show'!FF8+'WAV Trips Cancelled Passenger'!FF8+'WAV Trips Cancelled by Driver '!FF8),"")</f>
        <v/>
      </c>
      <c r="FG8" s="34">
        <f>IF(('WAV Trips Completed'!FG8+'WAV Trips Not Accepted'!FG8+'WAV Trips Cancelled No-show'!FG8+'WAV Trips Cancelled Passenger'!FG8+'WAV Trips Cancelled by Driver '!FG8),'WAV Trips Completed'!FG8/('WAV Trips Completed'!FG8+'WAV Trips Not Accepted'!FG8+'WAV Trips Cancelled No-show'!FG8+'WAV Trips Cancelled Passenger'!FG8+'WAV Trips Cancelled by Driver '!FG8),"")</f>
        <v>0</v>
      </c>
      <c r="FH8" s="34">
        <f>IF(('WAV Trips Completed'!FH8+'WAV Trips Not Accepted'!FH8+'WAV Trips Cancelled No-show'!FH8+'WAV Trips Cancelled Passenger'!FH8+'WAV Trips Cancelled by Driver '!FH8),'WAV Trips Completed'!FH8/('WAV Trips Completed'!FH8+'WAV Trips Not Accepted'!FH8+'WAV Trips Cancelled No-show'!FH8+'WAV Trips Cancelled Passenger'!FH8+'WAV Trips Cancelled by Driver '!FH8),"")</f>
        <v>0.5</v>
      </c>
      <c r="FI8" s="34">
        <f>IF(('WAV Trips Completed'!FI8+'WAV Trips Not Accepted'!FI8+'WAV Trips Cancelled No-show'!FI8+'WAV Trips Cancelled Passenger'!FI8+'WAV Trips Cancelled by Driver '!FI8),'WAV Trips Completed'!FI8/('WAV Trips Completed'!FI8+'WAV Trips Not Accepted'!FI8+'WAV Trips Cancelled No-show'!FI8+'WAV Trips Cancelled Passenger'!FI8+'WAV Trips Cancelled by Driver '!FI8),"")</f>
        <v>1</v>
      </c>
      <c r="FJ8" s="34" t="str">
        <f>IF(('WAV Trips Completed'!FJ8+'WAV Trips Not Accepted'!FJ8+'WAV Trips Cancelled No-show'!FJ8+'WAV Trips Cancelled Passenger'!FJ8+'WAV Trips Cancelled by Driver '!FJ8),'WAV Trips Completed'!FJ8/('WAV Trips Completed'!FJ8+'WAV Trips Not Accepted'!FJ8+'WAV Trips Cancelled No-show'!FJ8+'WAV Trips Cancelled Passenger'!FJ8+'WAV Trips Cancelled by Driver '!FJ8),"")</f>
        <v/>
      </c>
      <c r="FK8" s="34">
        <f>IF(('WAV Trips Completed'!FK8+'WAV Trips Not Accepted'!FK8+'WAV Trips Cancelled No-show'!FK8+'WAV Trips Cancelled Passenger'!FK8+'WAV Trips Cancelled by Driver '!FK8),'WAV Trips Completed'!FK8/('WAV Trips Completed'!FK8+'WAV Trips Not Accepted'!FK8+'WAV Trips Cancelled No-show'!FK8+'WAV Trips Cancelled Passenger'!FK8+'WAV Trips Cancelled by Driver '!FK8),"")</f>
        <v>0</v>
      </c>
      <c r="FL8" s="34" t="str">
        <f>IF(('WAV Trips Completed'!FL8+'WAV Trips Not Accepted'!FL8+'WAV Trips Cancelled No-show'!FL8+'WAV Trips Cancelled Passenger'!FL8+'WAV Trips Cancelled by Driver '!FL8),'WAV Trips Completed'!FL8/('WAV Trips Completed'!FL8+'WAV Trips Not Accepted'!FL8+'WAV Trips Cancelled No-show'!FL8+'WAV Trips Cancelled Passenger'!FL8+'WAV Trips Cancelled by Driver '!FL8),"")</f>
        <v/>
      </c>
      <c r="FM8" s="34" t="str">
        <f>IF(('WAV Trips Completed'!FM8+'WAV Trips Not Accepted'!FM8+'WAV Trips Cancelled No-show'!FM8+'WAV Trips Cancelled Passenger'!FM8+'WAV Trips Cancelled by Driver '!FM8),'WAV Trips Completed'!FM8/('WAV Trips Completed'!FM8+'WAV Trips Not Accepted'!FM8+'WAV Trips Cancelled No-show'!FM8+'WAV Trips Cancelled Passenger'!FM8+'WAV Trips Cancelled by Driver '!FM8),"")</f>
        <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24</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5">
        <v>0.2</v>
      </c>
      <c r="C6" s="36">
        <v>0.0</v>
      </c>
      <c r="D6" s="36">
        <v>0.0</v>
      </c>
      <c r="E6" s="36">
        <v>0.0</v>
      </c>
      <c r="F6" s="36">
        <v>0.0</v>
      </c>
      <c r="G6" s="36">
        <v>0.0</v>
      </c>
      <c r="H6" s="36">
        <v>0.0</v>
      </c>
      <c r="I6" s="36">
        <v>0.2</v>
      </c>
      <c r="J6" s="36">
        <v>0.2</v>
      </c>
      <c r="K6" s="36">
        <v>0.2</v>
      </c>
      <c r="L6" s="36">
        <v>0.2</v>
      </c>
      <c r="M6" s="36">
        <v>0.2</v>
      </c>
      <c r="N6" s="36">
        <v>0.2</v>
      </c>
      <c r="O6" s="36">
        <v>0.2</v>
      </c>
      <c r="P6" s="36">
        <v>0.2</v>
      </c>
      <c r="Q6" s="36">
        <v>0.2</v>
      </c>
      <c r="R6" s="36">
        <v>0.2</v>
      </c>
      <c r="S6" s="36">
        <v>0.2</v>
      </c>
      <c r="T6" s="36">
        <v>0.2</v>
      </c>
      <c r="U6" s="36">
        <v>0.2</v>
      </c>
      <c r="V6" s="36">
        <v>0.2</v>
      </c>
      <c r="W6" s="36">
        <v>0.2</v>
      </c>
      <c r="X6" s="36">
        <v>0.2</v>
      </c>
      <c r="Y6" s="36">
        <v>0.2</v>
      </c>
      <c r="Z6" s="37"/>
      <c r="AA6" s="38"/>
      <c r="AB6" s="38"/>
      <c r="AC6" s="38"/>
      <c r="AD6" s="38"/>
      <c r="AE6" s="38"/>
      <c r="AF6" s="38"/>
      <c r="AG6" s="38"/>
      <c r="AH6" s="38"/>
      <c r="AI6" s="38"/>
      <c r="AJ6" s="38"/>
      <c r="AK6" s="38"/>
      <c r="AL6" s="38"/>
      <c r="AM6" s="38"/>
      <c r="AN6" s="38"/>
      <c r="AO6" s="38"/>
      <c r="AP6" s="38"/>
      <c r="AQ6" s="38"/>
      <c r="AR6" s="38"/>
      <c r="AS6" s="38"/>
      <c r="AT6" s="38"/>
      <c r="AU6" s="38"/>
      <c r="AV6" s="38"/>
      <c r="AW6" s="38"/>
      <c r="AX6" s="37"/>
      <c r="AY6" s="38"/>
      <c r="AZ6" s="38"/>
      <c r="BA6" s="38"/>
      <c r="BB6" s="38"/>
      <c r="BC6" s="38"/>
      <c r="BD6" s="38"/>
      <c r="BE6" s="38"/>
      <c r="BF6" s="38"/>
      <c r="BG6" s="38"/>
      <c r="BH6" s="38"/>
      <c r="BI6" s="38"/>
      <c r="BJ6" s="38"/>
      <c r="BK6" s="38"/>
      <c r="BL6" s="38"/>
      <c r="BM6" s="38"/>
      <c r="BN6" s="38"/>
      <c r="BO6" s="38"/>
      <c r="BP6" s="38"/>
      <c r="BQ6" s="38"/>
      <c r="BR6" s="38"/>
      <c r="BS6" s="38"/>
      <c r="BT6" s="38"/>
      <c r="BU6" s="38"/>
      <c r="BV6" s="37"/>
      <c r="BW6" s="38"/>
      <c r="BX6" s="38"/>
      <c r="BY6" s="38"/>
      <c r="BZ6" s="38"/>
      <c r="CA6" s="38"/>
      <c r="CB6" s="38"/>
      <c r="CC6" s="38"/>
      <c r="CD6" s="38"/>
      <c r="CE6" s="38"/>
      <c r="CF6" s="38"/>
      <c r="CG6" s="38"/>
      <c r="CH6" s="38"/>
      <c r="CI6" s="38"/>
      <c r="CJ6" s="38"/>
      <c r="CK6" s="38"/>
      <c r="CL6" s="38"/>
      <c r="CM6" s="38"/>
      <c r="CN6" s="38"/>
      <c r="CO6" s="38"/>
      <c r="CP6" s="38"/>
      <c r="CQ6" s="38"/>
      <c r="CR6" s="38"/>
      <c r="CS6" s="38"/>
      <c r="CT6" s="37"/>
      <c r="CU6" s="38"/>
      <c r="CV6" s="38"/>
      <c r="CW6" s="38"/>
      <c r="CX6" s="38"/>
      <c r="CY6" s="38"/>
      <c r="CZ6" s="38"/>
      <c r="DA6" s="38"/>
      <c r="DB6" s="38"/>
      <c r="DC6" s="38"/>
      <c r="DD6" s="38"/>
      <c r="DE6" s="38"/>
      <c r="DF6" s="38"/>
      <c r="DG6" s="38"/>
      <c r="DH6" s="38"/>
      <c r="DI6" s="38"/>
      <c r="DJ6" s="38"/>
      <c r="DK6" s="38"/>
      <c r="DL6" s="38"/>
      <c r="DM6" s="38"/>
      <c r="DN6" s="38"/>
      <c r="DO6" s="38"/>
      <c r="DP6" s="38"/>
      <c r="DQ6" s="38"/>
      <c r="DR6" s="37"/>
      <c r="DS6" s="38"/>
      <c r="DT6" s="38"/>
      <c r="DU6" s="38"/>
      <c r="DV6" s="38"/>
      <c r="DW6" s="38"/>
      <c r="DX6" s="38"/>
      <c r="DY6" s="38"/>
      <c r="DZ6" s="38"/>
      <c r="EA6" s="38"/>
      <c r="EB6" s="38"/>
      <c r="EC6" s="38"/>
      <c r="ED6" s="38"/>
      <c r="EE6" s="38"/>
      <c r="EF6" s="38"/>
      <c r="EG6" s="38"/>
      <c r="EH6" s="38"/>
      <c r="EI6" s="38"/>
      <c r="EJ6" s="38"/>
      <c r="EK6" s="38"/>
      <c r="EL6" s="38"/>
      <c r="EM6" s="38"/>
      <c r="EN6" s="38"/>
      <c r="EO6" s="38"/>
      <c r="EP6" s="37"/>
      <c r="EQ6" s="38"/>
      <c r="ER6" s="38"/>
      <c r="ES6" s="38"/>
      <c r="ET6" s="38"/>
      <c r="EU6" s="38"/>
      <c r="EV6" s="38"/>
      <c r="EW6" s="38"/>
      <c r="EX6" s="38"/>
      <c r="EY6" s="38"/>
      <c r="EZ6" s="38"/>
      <c r="FA6" s="38"/>
      <c r="FB6" s="38"/>
      <c r="FC6" s="38"/>
      <c r="FD6" s="38"/>
      <c r="FE6" s="38"/>
      <c r="FF6" s="38"/>
      <c r="FG6" s="38"/>
      <c r="FH6" s="38"/>
      <c r="FI6" s="38"/>
      <c r="FJ6" s="38"/>
      <c r="FK6" s="38"/>
      <c r="FL6" s="38"/>
      <c r="FM6" s="38"/>
    </row>
    <row r="7">
      <c r="A7" s="25" t="s">
        <v>12</v>
      </c>
      <c r="B7" s="34">
        <f>IF(('WAV Trips Completed'!B7+'WAV Trips Not Accepted'!B7+'WAV Trips Cancelled No-show'!B7+'WAV Trips Cancelled Passenger'!B7+'WAV Trips Cancelled by Driver '!B7),'WAV Trips Not Accepted'!B7/('WAV Trips Completed'!B7+'WAV Trips Not Accepted'!B7+'WAV Trips Cancelled No-show'!B7+'WAV Trips Cancelled Passenger'!B7+'WAV Trips Cancelled by Driver '!B7),"")</f>
        <v>0.2857142857</v>
      </c>
      <c r="C7" s="34">
        <f>IF(('WAV Trips Completed'!C7+'WAV Trips Not Accepted'!C7+'WAV Trips Cancelled No-show'!C7+'WAV Trips Cancelled Passenger'!C7+'WAV Trips Cancelled by Driver '!C7),'WAV Trips Not Accepted'!C7/('WAV Trips Completed'!C7+'WAV Trips Not Accepted'!C7+'WAV Trips Cancelled No-show'!C7+'WAV Trips Cancelled Passenger'!C7+'WAV Trips Cancelled by Driver '!C7),"")</f>
        <v>0.6666666667</v>
      </c>
      <c r="D7" s="34">
        <f>IF(('WAV Trips Completed'!D7+'WAV Trips Not Accepted'!D7+'WAV Trips Cancelled No-show'!D7+'WAV Trips Cancelled Passenger'!D7+'WAV Trips Cancelled by Driver '!D7),'WAV Trips Not Accepted'!D7/('WAV Trips Completed'!D7+'WAV Trips Not Accepted'!D7+'WAV Trips Cancelled No-show'!D7+'WAV Trips Cancelled Passenger'!D7+'WAV Trips Cancelled by Driver '!D7),"")</f>
        <v>0</v>
      </c>
      <c r="E7" s="34" t="str">
        <f>IF(('WAV Trips Completed'!E7+'WAV Trips Not Accepted'!E7+'WAV Trips Cancelled No-show'!E7+'WAV Trips Cancelled Passenger'!E7+'WAV Trips Cancelled by Driver '!E7),'WAV Trips Not Accepted'!E7/('WAV Trips Completed'!E7+'WAV Trips Not Accepted'!E7+'WAV Trips Cancelled No-show'!E7+'WAV Trips Cancelled Passenger'!E7+'WAV Trips Cancelled by Driver '!E7),"")</f>
        <v/>
      </c>
      <c r="F7" s="34">
        <f>IF(('WAV Trips Completed'!F7+'WAV Trips Not Accepted'!F7+'WAV Trips Cancelled No-show'!F7+'WAV Trips Cancelled Passenger'!F7+'WAV Trips Cancelled by Driver '!F7),'WAV Trips Not Accepted'!F7/('WAV Trips Completed'!F7+'WAV Trips Not Accepted'!F7+'WAV Trips Cancelled No-show'!F7+'WAV Trips Cancelled Passenger'!F7+'WAV Trips Cancelled by Driver '!F7),"")</f>
        <v>1</v>
      </c>
      <c r="G7" s="34" t="str">
        <f>IF(('WAV Trips Completed'!G7+'WAV Trips Not Accepted'!G7+'WAV Trips Cancelled No-show'!G7+'WAV Trips Cancelled Passenger'!G7+'WAV Trips Cancelled by Driver '!G7),'WAV Trips Not Accepted'!G7/('WAV Trips Completed'!G7+'WAV Trips Not Accepted'!G7+'WAV Trips Cancelled No-show'!G7+'WAV Trips Cancelled Passenger'!G7+'WAV Trips Cancelled by Driver '!G7),"")</f>
        <v/>
      </c>
      <c r="H7" s="34" t="str">
        <f>IF(('WAV Trips Completed'!H7+'WAV Trips Not Accepted'!H7+'WAV Trips Cancelled No-show'!H7+'WAV Trips Cancelled Passenger'!H7+'WAV Trips Cancelled by Driver '!H7),'WAV Trips Not Accepted'!H7/('WAV Trips Completed'!H7+'WAV Trips Not Accepted'!H7+'WAV Trips Cancelled No-show'!H7+'WAV Trips Cancelled Passenger'!H7+'WAV Trips Cancelled by Driver '!H7),"")</f>
        <v/>
      </c>
      <c r="I7" s="34">
        <f>IF(('WAV Trips Completed'!I7+'WAV Trips Not Accepted'!I7+'WAV Trips Cancelled No-show'!I7+'WAV Trips Cancelled Passenger'!I7+'WAV Trips Cancelled by Driver '!I7),'WAV Trips Not Accepted'!I7/('WAV Trips Completed'!I7+'WAV Trips Not Accepted'!I7+'WAV Trips Cancelled No-show'!I7+'WAV Trips Cancelled Passenger'!I7+'WAV Trips Cancelled by Driver '!I7),"")</f>
        <v>0</v>
      </c>
      <c r="J7" s="34">
        <f>IF(('WAV Trips Completed'!J7+'WAV Trips Not Accepted'!J7+'WAV Trips Cancelled No-show'!J7+'WAV Trips Cancelled Passenger'!J7+'WAV Trips Cancelled by Driver '!J7),'WAV Trips Not Accepted'!J7/('WAV Trips Completed'!J7+'WAV Trips Not Accepted'!J7+'WAV Trips Cancelled No-show'!J7+'WAV Trips Cancelled Passenger'!J7+'WAV Trips Cancelled by Driver '!J7),"")</f>
        <v>0</v>
      </c>
      <c r="K7" s="34">
        <f>IF(('WAV Trips Completed'!K7+'WAV Trips Not Accepted'!K7+'WAV Trips Cancelled No-show'!K7+'WAV Trips Cancelled Passenger'!K7+'WAV Trips Cancelled by Driver '!K7),'WAV Trips Not Accepted'!K7/('WAV Trips Completed'!K7+'WAV Trips Not Accepted'!K7+'WAV Trips Cancelled No-show'!K7+'WAV Trips Cancelled Passenger'!K7+'WAV Trips Cancelled by Driver '!K7),"")</f>
        <v>0.125</v>
      </c>
      <c r="L7" s="34">
        <f>IF(('WAV Trips Completed'!L7+'WAV Trips Not Accepted'!L7+'WAV Trips Cancelled No-show'!L7+'WAV Trips Cancelled Passenger'!L7+'WAV Trips Cancelled by Driver '!L7),'WAV Trips Not Accepted'!L7/('WAV Trips Completed'!L7+'WAV Trips Not Accepted'!L7+'WAV Trips Cancelled No-show'!L7+'WAV Trips Cancelled Passenger'!L7+'WAV Trips Cancelled by Driver '!L7),"")</f>
        <v>0</v>
      </c>
      <c r="M7" s="34">
        <f>IF(('WAV Trips Completed'!M7+'WAV Trips Not Accepted'!M7+'WAV Trips Cancelled No-show'!M7+'WAV Trips Cancelled Passenger'!M7+'WAV Trips Cancelled by Driver '!M7),'WAV Trips Not Accepted'!M7/('WAV Trips Completed'!M7+'WAV Trips Not Accepted'!M7+'WAV Trips Cancelled No-show'!M7+'WAV Trips Cancelled Passenger'!M7+'WAV Trips Cancelled by Driver '!M7),"")</f>
        <v>0</v>
      </c>
      <c r="N7" s="34">
        <f>IF(('WAV Trips Completed'!N7+'WAV Trips Not Accepted'!N7+'WAV Trips Cancelled No-show'!N7+'WAV Trips Cancelled Passenger'!N7+'WAV Trips Cancelled by Driver '!N7),'WAV Trips Not Accepted'!N7/('WAV Trips Completed'!N7+'WAV Trips Not Accepted'!N7+'WAV Trips Cancelled No-show'!N7+'WAV Trips Cancelled Passenger'!N7+'WAV Trips Cancelled by Driver '!N7),"")</f>
        <v>0</v>
      </c>
      <c r="O7" s="34">
        <f>IF(('WAV Trips Completed'!O7+'WAV Trips Not Accepted'!O7+'WAV Trips Cancelled No-show'!O7+'WAV Trips Cancelled Passenger'!O7+'WAV Trips Cancelled by Driver '!O7),'WAV Trips Not Accepted'!O7/('WAV Trips Completed'!O7+'WAV Trips Not Accepted'!O7+'WAV Trips Cancelled No-show'!O7+'WAV Trips Cancelled Passenger'!O7+'WAV Trips Cancelled by Driver '!O7),"")</f>
        <v>0.1538461538</v>
      </c>
      <c r="P7" s="34">
        <f>IF(('WAV Trips Completed'!P7+'WAV Trips Not Accepted'!P7+'WAV Trips Cancelled No-show'!P7+'WAV Trips Cancelled Passenger'!P7+'WAV Trips Cancelled by Driver '!P7),'WAV Trips Not Accepted'!P7/('WAV Trips Completed'!P7+'WAV Trips Not Accepted'!P7+'WAV Trips Cancelled No-show'!P7+'WAV Trips Cancelled Passenger'!P7+'WAV Trips Cancelled by Driver '!P7),"")</f>
        <v>0.2631578947</v>
      </c>
      <c r="Q7" s="34">
        <f>IF(('WAV Trips Completed'!Q7+'WAV Trips Not Accepted'!Q7+'WAV Trips Cancelled No-show'!Q7+'WAV Trips Cancelled Passenger'!Q7+'WAV Trips Cancelled by Driver '!Q7),'WAV Trips Not Accepted'!Q7/('WAV Trips Completed'!Q7+'WAV Trips Not Accepted'!Q7+'WAV Trips Cancelled No-show'!Q7+'WAV Trips Cancelled Passenger'!Q7+'WAV Trips Cancelled by Driver '!Q7),"")</f>
        <v>0.125</v>
      </c>
      <c r="R7" s="34">
        <f>IF(('WAV Trips Completed'!R7+'WAV Trips Not Accepted'!R7+'WAV Trips Cancelled No-show'!R7+'WAV Trips Cancelled Passenger'!R7+'WAV Trips Cancelled by Driver '!R7),'WAV Trips Not Accepted'!R7/('WAV Trips Completed'!R7+'WAV Trips Not Accepted'!R7+'WAV Trips Cancelled No-show'!R7+'WAV Trips Cancelled Passenger'!R7+'WAV Trips Cancelled by Driver '!R7),"")</f>
        <v>0</v>
      </c>
      <c r="S7" s="34">
        <f>IF(('WAV Trips Completed'!S7+'WAV Trips Not Accepted'!S7+'WAV Trips Cancelled No-show'!S7+'WAV Trips Cancelled Passenger'!S7+'WAV Trips Cancelled by Driver '!S7),'WAV Trips Not Accepted'!S7/('WAV Trips Completed'!S7+'WAV Trips Not Accepted'!S7+'WAV Trips Cancelled No-show'!S7+'WAV Trips Cancelled Passenger'!S7+'WAV Trips Cancelled by Driver '!S7),"")</f>
        <v>0.1333333333</v>
      </c>
      <c r="T7" s="34">
        <f>IF(('WAV Trips Completed'!T7+'WAV Trips Not Accepted'!T7+'WAV Trips Cancelled No-show'!T7+'WAV Trips Cancelled Passenger'!T7+'WAV Trips Cancelled by Driver '!T7),'WAV Trips Not Accepted'!T7/('WAV Trips Completed'!T7+'WAV Trips Not Accepted'!T7+'WAV Trips Cancelled No-show'!T7+'WAV Trips Cancelled Passenger'!T7+'WAV Trips Cancelled by Driver '!T7),"")</f>
        <v>0</v>
      </c>
      <c r="U7" s="34">
        <f>IF(('WAV Trips Completed'!U7+'WAV Trips Not Accepted'!U7+'WAV Trips Cancelled No-show'!U7+'WAV Trips Cancelled Passenger'!U7+'WAV Trips Cancelled by Driver '!U7),'WAV Trips Not Accepted'!U7/('WAV Trips Completed'!U7+'WAV Trips Not Accepted'!U7+'WAV Trips Cancelled No-show'!U7+'WAV Trips Cancelled Passenger'!U7+'WAV Trips Cancelled by Driver '!U7),"")</f>
        <v>0</v>
      </c>
      <c r="V7" s="34">
        <f>IF(('WAV Trips Completed'!V7+'WAV Trips Not Accepted'!V7+'WAV Trips Cancelled No-show'!V7+'WAV Trips Cancelled Passenger'!V7+'WAV Trips Cancelled by Driver '!V7),'WAV Trips Not Accepted'!V7/('WAV Trips Completed'!V7+'WAV Trips Not Accepted'!V7+'WAV Trips Cancelled No-show'!V7+'WAV Trips Cancelled Passenger'!V7+'WAV Trips Cancelled by Driver '!V7),"")</f>
        <v>0</v>
      </c>
      <c r="W7" s="34">
        <f>IF(('WAV Trips Completed'!W7+'WAV Trips Not Accepted'!W7+'WAV Trips Cancelled No-show'!W7+'WAV Trips Cancelled Passenger'!W7+'WAV Trips Cancelled by Driver '!W7),'WAV Trips Not Accepted'!W7/('WAV Trips Completed'!W7+'WAV Trips Not Accepted'!W7+'WAV Trips Cancelled No-show'!W7+'WAV Trips Cancelled Passenger'!W7+'WAV Trips Cancelled by Driver '!W7),"")</f>
        <v>0.125</v>
      </c>
      <c r="X7" s="34">
        <f>IF(('WAV Trips Completed'!X7+'WAV Trips Not Accepted'!X7+'WAV Trips Cancelled No-show'!X7+'WAV Trips Cancelled Passenger'!X7+'WAV Trips Cancelled by Driver '!X7),'WAV Trips Not Accepted'!X7/('WAV Trips Completed'!X7+'WAV Trips Not Accepted'!X7+'WAV Trips Cancelled No-show'!X7+'WAV Trips Cancelled Passenger'!X7+'WAV Trips Cancelled by Driver '!X7),"")</f>
        <v>0.1666666667</v>
      </c>
      <c r="Y7" s="34" t="str">
        <f>IF(('WAV Trips Completed'!Y7+'WAV Trips Not Accepted'!Y7+'WAV Trips Cancelled No-show'!Y7+'WAV Trips Cancelled Passenger'!Y7+'WAV Trips Cancelled by Driver '!Y7),'WAV Trips Not Accepted'!Y7/('WAV Trips Completed'!Y7+'WAV Trips Not Accepted'!Y7+'WAV Trips Cancelled No-show'!Y7+'WAV Trips Cancelled Passenger'!Y7+'WAV Trips Cancelled by Driver '!Y7),"")</f>
        <v/>
      </c>
      <c r="Z7" s="34">
        <f>IF(('WAV Trips Completed'!Z7+'WAV Trips Not Accepted'!Z7+'WAV Trips Cancelled No-show'!Z7+'WAV Trips Cancelled Passenger'!Z7+'WAV Trips Cancelled by Driver '!Z7),'WAV Trips Not Accepted'!Z7/('WAV Trips Completed'!Z7+'WAV Trips Not Accepted'!Z7+'WAV Trips Cancelled No-show'!Z7+'WAV Trips Cancelled Passenger'!Z7+'WAV Trips Cancelled by Driver '!Z7),"")</f>
        <v>0</v>
      </c>
      <c r="AA7" s="34" t="str">
        <f>IF(('WAV Trips Completed'!AA7+'WAV Trips Not Accepted'!AA7+'WAV Trips Cancelled No-show'!AA7+'WAV Trips Cancelled Passenger'!AA7+'WAV Trips Cancelled by Driver '!AA7),'WAV Trips Not Accepted'!AA7/('WAV Trips Completed'!AA7+'WAV Trips Not Accepted'!AA7+'WAV Trips Cancelled No-show'!AA7+'WAV Trips Cancelled Passenger'!AA7+'WAV Trips Cancelled by Driver '!AA7),"")</f>
        <v/>
      </c>
      <c r="AB7" s="34">
        <f>IF(('WAV Trips Completed'!AB7+'WAV Trips Not Accepted'!AB7+'WAV Trips Cancelled No-show'!AB7+'WAV Trips Cancelled Passenger'!AB7+'WAV Trips Cancelled by Driver '!AB7),'WAV Trips Not Accepted'!AB7/('WAV Trips Completed'!AB7+'WAV Trips Not Accepted'!AB7+'WAV Trips Cancelled No-show'!AB7+'WAV Trips Cancelled Passenger'!AB7+'WAV Trips Cancelled by Driver '!AB7),"")</f>
        <v>0</v>
      </c>
      <c r="AC7" s="34">
        <f>IF(('WAV Trips Completed'!AC7+'WAV Trips Not Accepted'!AC7+'WAV Trips Cancelled No-show'!AC7+'WAV Trips Cancelled Passenger'!AC7+'WAV Trips Cancelled by Driver '!AC7),'WAV Trips Not Accepted'!AC7/('WAV Trips Completed'!AC7+'WAV Trips Not Accepted'!AC7+'WAV Trips Cancelled No-show'!AC7+'WAV Trips Cancelled Passenger'!AC7+'WAV Trips Cancelled by Driver '!AC7),"")</f>
        <v>0</v>
      </c>
      <c r="AD7" s="34">
        <f>IF(('WAV Trips Completed'!AD7+'WAV Trips Not Accepted'!AD7+'WAV Trips Cancelled No-show'!AD7+'WAV Trips Cancelled Passenger'!AD7+'WAV Trips Cancelled by Driver '!AD7),'WAV Trips Not Accepted'!AD7/('WAV Trips Completed'!AD7+'WAV Trips Not Accepted'!AD7+'WAV Trips Cancelled No-show'!AD7+'WAV Trips Cancelled Passenger'!AD7+'WAV Trips Cancelled by Driver '!AD7),"")</f>
        <v>1</v>
      </c>
      <c r="AE7" s="34" t="str">
        <f>IF(('WAV Trips Completed'!AE7+'WAV Trips Not Accepted'!AE7+'WAV Trips Cancelled No-show'!AE7+'WAV Trips Cancelled Passenger'!AE7+'WAV Trips Cancelled by Driver '!AE7),'WAV Trips Not Accepted'!AE7/('WAV Trips Completed'!AE7+'WAV Trips Not Accepted'!AE7+'WAV Trips Cancelled No-show'!AE7+'WAV Trips Cancelled Passenger'!AE7+'WAV Trips Cancelled by Driver '!AE7),"")</f>
        <v/>
      </c>
      <c r="AF7" s="34">
        <f>IF(('WAV Trips Completed'!AF7+'WAV Trips Not Accepted'!AF7+'WAV Trips Cancelled No-show'!AF7+'WAV Trips Cancelled Passenger'!AF7+'WAV Trips Cancelled by Driver '!AF7),'WAV Trips Not Accepted'!AF7/('WAV Trips Completed'!AF7+'WAV Trips Not Accepted'!AF7+'WAV Trips Cancelled No-show'!AF7+'WAV Trips Cancelled Passenger'!AF7+'WAV Trips Cancelled by Driver '!AF7),"")</f>
        <v>1</v>
      </c>
      <c r="AG7" s="34">
        <f>IF(('WAV Trips Completed'!AG7+'WAV Trips Not Accepted'!AG7+'WAV Trips Cancelled No-show'!AG7+'WAV Trips Cancelled Passenger'!AG7+'WAV Trips Cancelled by Driver '!AG7),'WAV Trips Not Accepted'!AG7/('WAV Trips Completed'!AG7+'WAV Trips Not Accepted'!AG7+'WAV Trips Cancelled No-show'!AG7+'WAV Trips Cancelled Passenger'!AG7+'WAV Trips Cancelled by Driver '!AG7),"")</f>
        <v>0.25</v>
      </c>
      <c r="AH7" s="34">
        <f>IF(('WAV Trips Completed'!AH7+'WAV Trips Not Accepted'!AH7+'WAV Trips Cancelled No-show'!AH7+'WAV Trips Cancelled Passenger'!AH7+'WAV Trips Cancelled by Driver '!AH7),'WAV Trips Not Accepted'!AH7/('WAV Trips Completed'!AH7+'WAV Trips Not Accepted'!AH7+'WAV Trips Cancelled No-show'!AH7+'WAV Trips Cancelled Passenger'!AH7+'WAV Trips Cancelled by Driver '!AH7),"")</f>
        <v>0.1</v>
      </c>
      <c r="AI7" s="34">
        <f>IF(('WAV Trips Completed'!AI7+'WAV Trips Not Accepted'!AI7+'WAV Trips Cancelled No-show'!AI7+'WAV Trips Cancelled Passenger'!AI7+'WAV Trips Cancelled by Driver '!AI7),'WAV Trips Not Accepted'!AI7/('WAV Trips Completed'!AI7+'WAV Trips Not Accepted'!AI7+'WAV Trips Cancelled No-show'!AI7+'WAV Trips Cancelled Passenger'!AI7+'WAV Trips Cancelled by Driver '!AI7),"")</f>
        <v>0</v>
      </c>
      <c r="AJ7" s="34">
        <f>IF(('WAV Trips Completed'!AJ7+'WAV Trips Not Accepted'!AJ7+'WAV Trips Cancelled No-show'!AJ7+'WAV Trips Cancelled Passenger'!AJ7+'WAV Trips Cancelled by Driver '!AJ7),'WAV Trips Not Accepted'!AJ7/('WAV Trips Completed'!AJ7+'WAV Trips Not Accepted'!AJ7+'WAV Trips Cancelled No-show'!AJ7+'WAV Trips Cancelled Passenger'!AJ7+'WAV Trips Cancelled by Driver '!AJ7),"")</f>
        <v>0</v>
      </c>
      <c r="AK7" s="34">
        <f>IF(('WAV Trips Completed'!AK7+'WAV Trips Not Accepted'!AK7+'WAV Trips Cancelled No-show'!AK7+'WAV Trips Cancelled Passenger'!AK7+'WAV Trips Cancelled by Driver '!AK7),'WAV Trips Not Accepted'!AK7/('WAV Trips Completed'!AK7+'WAV Trips Not Accepted'!AK7+'WAV Trips Cancelled No-show'!AK7+'WAV Trips Cancelled Passenger'!AK7+'WAV Trips Cancelled by Driver '!AK7),"")</f>
        <v>0</v>
      </c>
      <c r="AL7" s="34">
        <f>IF(('WAV Trips Completed'!AL7+'WAV Trips Not Accepted'!AL7+'WAV Trips Cancelled No-show'!AL7+'WAV Trips Cancelled Passenger'!AL7+'WAV Trips Cancelled by Driver '!AL7),'WAV Trips Not Accepted'!AL7/('WAV Trips Completed'!AL7+'WAV Trips Not Accepted'!AL7+'WAV Trips Cancelled No-show'!AL7+'WAV Trips Cancelled Passenger'!AL7+'WAV Trips Cancelled by Driver '!AL7),"")</f>
        <v>0</v>
      </c>
      <c r="AM7" s="34">
        <f>IF(('WAV Trips Completed'!AM7+'WAV Trips Not Accepted'!AM7+'WAV Trips Cancelled No-show'!AM7+'WAV Trips Cancelled Passenger'!AM7+'WAV Trips Cancelled by Driver '!AM7),'WAV Trips Not Accepted'!AM7/('WAV Trips Completed'!AM7+'WAV Trips Not Accepted'!AM7+'WAV Trips Cancelled No-show'!AM7+'WAV Trips Cancelled Passenger'!AM7+'WAV Trips Cancelled by Driver '!AM7),"")</f>
        <v>0.06666666667</v>
      </c>
      <c r="AN7" s="34">
        <f>IF(('WAV Trips Completed'!AN7+'WAV Trips Not Accepted'!AN7+'WAV Trips Cancelled No-show'!AN7+'WAV Trips Cancelled Passenger'!AN7+'WAV Trips Cancelled by Driver '!AN7),'WAV Trips Not Accepted'!AN7/('WAV Trips Completed'!AN7+'WAV Trips Not Accepted'!AN7+'WAV Trips Cancelled No-show'!AN7+'WAV Trips Cancelled Passenger'!AN7+'WAV Trips Cancelled by Driver '!AN7),"")</f>
        <v>0.2857142857</v>
      </c>
      <c r="AO7" s="34">
        <f>IF(('WAV Trips Completed'!AO7+'WAV Trips Not Accepted'!AO7+'WAV Trips Cancelled No-show'!AO7+'WAV Trips Cancelled Passenger'!AO7+'WAV Trips Cancelled by Driver '!AO7),'WAV Trips Not Accepted'!AO7/('WAV Trips Completed'!AO7+'WAV Trips Not Accepted'!AO7+'WAV Trips Cancelled No-show'!AO7+'WAV Trips Cancelled Passenger'!AO7+'WAV Trips Cancelled by Driver '!AO7),"")</f>
        <v>0</v>
      </c>
      <c r="AP7" s="34">
        <f>IF(('WAV Trips Completed'!AP7+'WAV Trips Not Accepted'!AP7+'WAV Trips Cancelled No-show'!AP7+'WAV Trips Cancelled Passenger'!AP7+'WAV Trips Cancelled by Driver '!AP7),'WAV Trips Not Accepted'!AP7/('WAV Trips Completed'!AP7+'WAV Trips Not Accepted'!AP7+'WAV Trips Cancelled No-show'!AP7+'WAV Trips Cancelled Passenger'!AP7+'WAV Trips Cancelled by Driver '!AP7),"")</f>
        <v>0</v>
      </c>
      <c r="AQ7" s="34">
        <f>IF(('WAV Trips Completed'!AQ7+'WAV Trips Not Accepted'!AQ7+'WAV Trips Cancelled No-show'!AQ7+'WAV Trips Cancelled Passenger'!AQ7+'WAV Trips Cancelled by Driver '!AQ7),'WAV Trips Not Accepted'!AQ7/('WAV Trips Completed'!AQ7+'WAV Trips Not Accepted'!AQ7+'WAV Trips Cancelled No-show'!AQ7+'WAV Trips Cancelled Passenger'!AQ7+'WAV Trips Cancelled by Driver '!AQ7),"")</f>
        <v>0.07692307692</v>
      </c>
      <c r="AR7" s="34">
        <f>IF(('WAV Trips Completed'!AR7+'WAV Trips Not Accepted'!AR7+'WAV Trips Cancelled No-show'!AR7+'WAV Trips Cancelled Passenger'!AR7+'WAV Trips Cancelled by Driver '!AR7),'WAV Trips Not Accepted'!AR7/('WAV Trips Completed'!AR7+'WAV Trips Not Accepted'!AR7+'WAV Trips Cancelled No-show'!AR7+'WAV Trips Cancelled Passenger'!AR7+'WAV Trips Cancelled by Driver '!AR7),"")</f>
        <v>0.1538461538</v>
      </c>
      <c r="AS7" s="34">
        <f>IF(('WAV Trips Completed'!AS7+'WAV Trips Not Accepted'!AS7+'WAV Trips Cancelled No-show'!AS7+'WAV Trips Cancelled Passenger'!AS7+'WAV Trips Cancelled by Driver '!AS7),'WAV Trips Not Accepted'!AS7/('WAV Trips Completed'!AS7+'WAV Trips Not Accepted'!AS7+'WAV Trips Cancelled No-show'!AS7+'WAV Trips Cancelled Passenger'!AS7+'WAV Trips Cancelled by Driver '!AS7),"")</f>
        <v>0</v>
      </c>
      <c r="AT7" s="34">
        <f>IF(('WAV Trips Completed'!AT7+'WAV Trips Not Accepted'!AT7+'WAV Trips Cancelled No-show'!AT7+'WAV Trips Cancelled Passenger'!AT7+'WAV Trips Cancelled by Driver '!AT7),'WAV Trips Not Accepted'!AT7/('WAV Trips Completed'!AT7+'WAV Trips Not Accepted'!AT7+'WAV Trips Cancelled No-show'!AT7+'WAV Trips Cancelled Passenger'!AT7+'WAV Trips Cancelled by Driver '!AT7),"")</f>
        <v>0.25</v>
      </c>
      <c r="AU7" s="34">
        <f>IF(('WAV Trips Completed'!AU7+'WAV Trips Not Accepted'!AU7+'WAV Trips Cancelled No-show'!AU7+'WAV Trips Cancelled Passenger'!AU7+'WAV Trips Cancelled by Driver '!AU7),'WAV Trips Not Accepted'!AU7/('WAV Trips Completed'!AU7+'WAV Trips Not Accepted'!AU7+'WAV Trips Cancelled No-show'!AU7+'WAV Trips Cancelled Passenger'!AU7+'WAV Trips Cancelled by Driver '!AU7),"")</f>
        <v>0.5</v>
      </c>
      <c r="AV7" s="34">
        <f>IF(('WAV Trips Completed'!AV7+'WAV Trips Not Accepted'!AV7+'WAV Trips Cancelled No-show'!AV7+'WAV Trips Cancelled Passenger'!AV7+'WAV Trips Cancelled by Driver '!AV7),'WAV Trips Not Accepted'!AV7/('WAV Trips Completed'!AV7+'WAV Trips Not Accepted'!AV7+'WAV Trips Cancelled No-show'!AV7+'WAV Trips Cancelled Passenger'!AV7+'WAV Trips Cancelled by Driver '!AV7),"")</f>
        <v>0.125</v>
      </c>
      <c r="AW7" s="34">
        <f>IF(('WAV Trips Completed'!AW7+'WAV Trips Not Accepted'!AW7+'WAV Trips Cancelled No-show'!AW7+'WAV Trips Cancelled Passenger'!AW7+'WAV Trips Cancelled by Driver '!AW7),'WAV Trips Not Accepted'!AW7/('WAV Trips Completed'!AW7+'WAV Trips Not Accepted'!AW7+'WAV Trips Cancelled No-show'!AW7+'WAV Trips Cancelled Passenger'!AW7+'WAV Trips Cancelled by Driver '!AW7),"")</f>
        <v>0</v>
      </c>
      <c r="AX7" s="34">
        <f>IF(('WAV Trips Completed'!AX7+'WAV Trips Not Accepted'!AX7+'WAV Trips Cancelled No-show'!AX7+'WAV Trips Cancelled Passenger'!AX7+'WAV Trips Cancelled by Driver '!AX7),'WAV Trips Not Accepted'!AX7/('WAV Trips Completed'!AX7+'WAV Trips Not Accepted'!AX7+'WAV Trips Cancelled No-show'!AX7+'WAV Trips Cancelled Passenger'!AX7+'WAV Trips Cancelled by Driver '!AX7),"")</f>
        <v>0</v>
      </c>
      <c r="AY7" s="34" t="str">
        <f>IF(('WAV Trips Completed'!AY7+'WAV Trips Not Accepted'!AY7+'WAV Trips Cancelled No-show'!AY7+'WAV Trips Cancelled Passenger'!AY7+'WAV Trips Cancelled by Driver '!AY7),'WAV Trips Not Accepted'!AY7/('WAV Trips Completed'!AY7+'WAV Trips Not Accepted'!AY7+'WAV Trips Cancelled No-show'!AY7+'WAV Trips Cancelled Passenger'!AY7+'WAV Trips Cancelled by Driver '!AY7),"")</f>
        <v/>
      </c>
      <c r="AZ7" s="34" t="str">
        <f>IF(('WAV Trips Completed'!AZ7+'WAV Trips Not Accepted'!AZ7+'WAV Trips Cancelled No-show'!AZ7+'WAV Trips Cancelled Passenger'!AZ7+'WAV Trips Cancelled by Driver '!AZ7),'WAV Trips Not Accepted'!AZ7/('WAV Trips Completed'!AZ7+'WAV Trips Not Accepted'!AZ7+'WAV Trips Cancelled No-show'!AZ7+'WAV Trips Cancelled Passenger'!AZ7+'WAV Trips Cancelled by Driver '!AZ7),"")</f>
        <v/>
      </c>
      <c r="BA7" s="34">
        <f>IF(('WAV Trips Completed'!BA7+'WAV Trips Not Accepted'!BA7+'WAV Trips Cancelled No-show'!BA7+'WAV Trips Cancelled Passenger'!BA7+'WAV Trips Cancelled by Driver '!BA7),'WAV Trips Not Accepted'!BA7/('WAV Trips Completed'!BA7+'WAV Trips Not Accepted'!BA7+'WAV Trips Cancelled No-show'!BA7+'WAV Trips Cancelled Passenger'!BA7+'WAV Trips Cancelled by Driver '!BA7),"")</f>
        <v>1</v>
      </c>
      <c r="BB7" s="34" t="str">
        <f>IF(('WAV Trips Completed'!BB7+'WAV Trips Not Accepted'!BB7+'WAV Trips Cancelled No-show'!BB7+'WAV Trips Cancelled Passenger'!BB7+'WAV Trips Cancelled by Driver '!BB7),'WAV Trips Not Accepted'!BB7/('WAV Trips Completed'!BB7+'WAV Trips Not Accepted'!BB7+'WAV Trips Cancelled No-show'!BB7+'WAV Trips Cancelled Passenger'!BB7+'WAV Trips Cancelled by Driver '!BB7),"")</f>
        <v/>
      </c>
      <c r="BC7" s="34" t="str">
        <f>IF(('WAV Trips Completed'!BC7+'WAV Trips Not Accepted'!BC7+'WAV Trips Cancelled No-show'!BC7+'WAV Trips Cancelled Passenger'!BC7+'WAV Trips Cancelled by Driver '!BC7),'WAV Trips Not Accepted'!BC7/('WAV Trips Completed'!BC7+'WAV Trips Not Accepted'!BC7+'WAV Trips Cancelled No-show'!BC7+'WAV Trips Cancelled Passenger'!BC7+'WAV Trips Cancelled by Driver '!BC7),"")</f>
        <v/>
      </c>
      <c r="BD7" s="34">
        <f>IF(('WAV Trips Completed'!BD7+'WAV Trips Not Accepted'!BD7+'WAV Trips Cancelled No-show'!BD7+'WAV Trips Cancelled Passenger'!BD7+'WAV Trips Cancelled by Driver '!BD7),'WAV Trips Not Accepted'!BD7/('WAV Trips Completed'!BD7+'WAV Trips Not Accepted'!BD7+'WAV Trips Cancelled No-show'!BD7+'WAV Trips Cancelled Passenger'!BD7+'WAV Trips Cancelled by Driver '!BD7),"")</f>
        <v>0.3333333333</v>
      </c>
      <c r="BE7" s="34">
        <f>IF(('WAV Trips Completed'!BE7+'WAV Trips Not Accepted'!BE7+'WAV Trips Cancelled No-show'!BE7+'WAV Trips Cancelled Passenger'!BE7+'WAV Trips Cancelled by Driver '!BE7),'WAV Trips Not Accepted'!BE7/('WAV Trips Completed'!BE7+'WAV Trips Not Accepted'!BE7+'WAV Trips Cancelled No-show'!BE7+'WAV Trips Cancelled Passenger'!BE7+'WAV Trips Cancelled by Driver '!BE7),"")</f>
        <v>0.1</v>
      </c>
      <c r="BF7" s="34">
        <f>IF(('WAV Trips Completed'!BF7+'WAV Trips Not Accepted'!BF7+'WAV Trips Cancelled No-show'!BF7+'WAV Trips Cancelled Passenger'!BF7+'WAV Trips Cancelled by Driver '!BF7),'WAV Trips Not Accepted'!BF7/('WAV Trips Completed'!BF7+'WAV Trips Not Accepted'!BF7+'WAV Trips Cancelled No-show'!BF7+'WAV Trips Cancelled Passenger'!BF7+'WAV Trips Cancelled by Driver '!BF7),"")</f>
        <v>0</v>
      </c>
      <c r="BG7" s="34">
        <f>IF(('WAV Trips Completed'!BG7+'WAV Trips Not Accepted'!BG7+'WAV Trips Cancelled No-show'!BG7+'WAV Trips Cancelled Passenger'!BG7+'WAV Trips Cancelled by Driver '!BG7),'WAV Trips Not Accepted'!BG7/('WAV Trips Completed'!BG7+'WAV Trips Not Accepted'!BG7+'WAV Trips Cancelled No-show'!BG7+'WAV Trips Cancelled Passenger'!BG7+'WAV Trips Cancelled by Driver '!BG7),"")</f>
        <v>0</v>
      </c>
      <c r="BH7" s="34">
        <f>IF(('WAV Trips Completed'!BH7+'WAV Trips Not Accepted'!BH7+'WAV Trips Cancelled No-show'!BH7+'WAV Trips Cancelled Passenger'!BH7+'WAV Trips Cancelled by Driver '!BH7),'WAV Trips Not Accepted'!BH7/('WAV Trips Completed'!BH7+'WAV Trips Not Accepted'!BH7+'WAV Trips Cancelled No-show'!BH7+'WAV Trips Cancelled Passenger'!BH7+'WAV Trips Cancelled by Driver '!BH7),"")</f>
        <v>0</v>
      </c>
      <c r="BI7" s="34">
        <f>IF(('WAV Trips Completed'!BI7+'WAV Trips Not Accepted'!BI7+'WAV Trips Cancelled No-show'!BI7+'WAV Trips Cancelled Passenger'!BI7+'WAV Trips Cancelled by Driver '!BI7),'WAV Trips Not Accepted'!BI7/('WAV Trips Completed'!BI7+'WAV Trips Not Accepted'!BI7+'WAV Trips Cancelled No-show'!BI7+'WAV Trips Cancelled Passenger'!BI7+'WAV Trips Cancelled by Driver '!BI7),"")</f>
        <v>0</v>
      </c>
      <c r="BJ7" s="34">
        <f>IF(('WAV Trips Completed'!BJ7+'WAV Trips Not Accepted'!BJ7+'WAV Trips Cancelled No-show'!BJ7+'WAV Trips Cancelled Passenger'!BJ7+'WAV Trips Cancelled by Driver '!BJ7),'WAV Trips Not Accepted'!BJ7/('WAV Trips Completed'!BJ7+'WAV Trips Not Accepted'!BJ7+'WAV Trips Cancelled No-show'!BJ7+'WAV Trips Cancelled Passenger'!BJ7+'WAV Trips Cancelled by Driver '!BJ7),"")</f>
        <v>0</v>
      </c>
      <c r="BK7" s="34">
        <f>IF(('WAV Trips Completed'!BK7+'WAV Trips Not Accepted'!BK7+'WAV Trips Cancelled No-show'!BK7+'WAV Trips Cancelled Passenger'!BK7+'WAV Trips Cancelled by Driver '!BK7),'WAV Trips Not Accepted'!BK7/('WAV Trips Completed'!BK7+'WAV Trips Not Accepted'!BK7+'WAV Trips Cancelled No-show'!BK7+'WAV Trips Cancelled Passenger'!BK7+'WAV Trips Cancelled by Driver '!BK7),"")</f>
        <v>0.07692307692</v>
      </c>
      <c r="BL7" s="34">
        <f>IF(('WAV Trips Completed'!BL7+'WAV Trips Not Accepted'!BL7+'WAV Trips Cancelled No-show'!BL7+'WAV Trips Cancelled Passenger'!BL7+'WAV Trips Cancelled by Driver '!BL7),'WAV Trips Not Accepted'!BL7/('WAV Trips Completed'!BL7+'WAV Trips Not Accepted'!BL7+'WAV Trips Cancelled No-show'!BL7+'WAV Trips Cancelled Passenger'!BL7+'WAV Trips Cancelled by Driver '!BL7),"")</f>
        <v>0.125</v>
      </c>
      <c r="BM7" s="34">
        <f>IF(('WAV Trips Completed'!BM7+'WAV Trips Not Accepted'!BM7+'WAV Trips Cancelled No-show'!BM7+'WAV Trips Cancelled Passenger'!BM7+'WAV Trips Cancelled by Driver '!BM7),'WAV Trips Not Accepted'!BM7/('WAV Trips Completed'!BM7+'WAV Trips Not Accepted'!BM7+'WAV Trips Cancelled No-show'!BM7+'WAV Trips Cancelled Passenger'!BM7+'WAV Trips Cancelled by Driver '!BM7),"")</f>
        <v>0.08</v>
      </c>
      <c r="BN7" s="34">
        <f>IF(('WAV Trips Completed'!BN7+'WAV Trips Not Accepted'!BN7+'WAV Trips Cancelled No-show'!BN7+'WAV Trips Cancelled Passenger'!BN7+'WAV Trips Cancelled by Driver '!BN7),'WAV Trips Not Accepted'!BN7/('WAV Trips Completed'!BN7+'WAV Trips Not Accepted'!BN7+'WAV Trips Cancelled No-show'!BN7+'WAV Trips Cancelled Passenger'!BN7+'WAV Trips Cancelled by Driver '!BN7),"")</f>
        <v>0.05882352941</v>
      </c>
      <c r="BO7" s="34">
        <f>IF(('WAV Trips Completed'!BO7+'WAV Trips Not Accepted'!BO7+'WAV Trips Cancelled No-show'!BO7+'WAV Trips Cancelled Passenger'!BO7+'WAV Trips Cancelled by Driver '!BO7),'WAV Trips Not Accepted'!BO7/('WAV Trips Completed'!BO7+'WAV Trips Not Accepted'!BO7+'WAV Trips Cancelled No-show'!BO7+'WAV Trips Cancelled Passenger'!BO7+'WAV Trips Cancelled by Driver '!BO7),"")</f>
        <v>0</v>
      </c>
      <c r="BP7" s="34">
        <f>IF(('WAV Trips Completed'!BP7+'WAV Trips Not Accepted'!BP7+'WAV Trips Cancelled No-show'!BP7+'WAV Trips Cancelled Passenger'!BP7+'WAV Trips Cancelled by Driver '!BP7),'WAV Trips Not Accepted'!BP7/('WAV Trips Completed'!BP7+'WAV Trips Not Accepted'!BP7+'WAV Trips Cancelled No-show'!BP7+'WAV Trips Cancelled Passenger'!BP7+'WAV Trips Cancelled by Driver '!BP7),"")</f>
        <v>0</v>
      </c>
      <c r="BQ7" s="34">
        <f>IF(('WAV Trips Completed'!BQ7+'WAV Trips Not Accepted'!BQ7+'WAV Trips Cancelled No-show'!BQ7+'WAV Trips Cancelled Passenger'!BQ7+'WAV Trips Cancelled by Driver '!BQ7),'WAV Trips Not Accepted'!BQ7/('WAV Trips Completed'!BQ7+'WAV Trips Not Accepted'!BQ7+'WAV Trips Cancelled No-show'!BQ7+'WAV Trips Cancelled Passenger'!BQ7+'WAV Trips Cancelled by Driver '!BQ7),"")</f>
        <v>0</v>
      </c>
      <c r="BR7" s="34">
        <f>IF(('WAV Trips Completed'!BR7+'WAV Trips Not Accepted'!BR7+'WAV Trips Cancelled No-show'!BR7+'WAV Trips Cancelled Passenger'!BR7+'WAV Trips Cancelled by Driver '!BR7),'WAV Trips Not Accepted'!BR7/('WAV Trips Completed'!BR7+'WAV Trips Not Accepted'!BR7+'WAV Trips Cancelled No-show'!BR7+'WAV Trips Cancelled Passenger'!BR7+'WAV Trips Cancelled by Driver '!BR7),"")</f>
        <v>0</v>
      </c>
      <c r="BS7" s="34">
        <f>IF(('WAV Trips Completed'!BS7+'WAV Trips Not Accepted'!BS7+'WAV Trips Cancelled No-show'!BS7+'WAV Trips Cancelled Passenger'!BS7+'WAV Trips Cancelled by Driver '!BS7),'WAV Trips Not Accepted'!BS7/('WAV Trips Completed'!BS7+'WAV Trips Not Accepted'!BS7+'WAV Trips Cancelled No-show'!BS7+'WAV Trips Cancelled Passenger'!BS7+'WAV Trips Cancelled by Driver '!BS7),"")</f>
        <v>0</v>
      </c>
      <c r="BT7" s="34">
        <f>IF(('WAV Trips Completed'!BT7+'WAV Trips Not Accepted'!BT7+'WAV Trips Cancelled No-show'!BT7+'WAV Trips Cancelled Passenger'!BT7+'WAV Trips Cancelled by Driver '!BT7),'WAV Trips Not Accepted'!BT7/('WAV Trips Completed'!BT7+'WAV Trips Not Accepted'!BT7+'WAV Trips Cancelled No-show'!BT7+'WAV Trips Cancelled Passenger'!BT7+'WAV Trips Cancelled by Driver '!BT7),"")</f>
        <v>0</v>
      </c>
      <c r="BU7" s="34">
        <f>IF(('WAV Trips Completed'!BU7+'WAV Trips Not Accepted'!BU7+'WAV Trips Cancelled No-show'!BU7+'WAV Trips Cancelled Passenger'!BU7+'WAV Trips Cancelled by Driver '!BU7),'WAV Trips Not Accepted'!BU7/('WAV Trips Completed'!BU7+'WAV Trips Not Accepted'!BU7+'WAV Trips Cancelled No-show'!BU7+'WAV Trips Cancelled Passenger'!BU7+'WAV Trips Cancelled by Driver '!BU7),"")</f>
        <v>0</v>
      </c>
      <c r="BV7" s="34">
        <f>IF(('WAV Trips Completed'!BV7+'WAV Trips Not Accepted'!BV7+'WAV Trips Cancelled No-show'!BV7+'WAV Trips Cancelled Passenger'!BV7+'WAV Trips Cancelled by Driver '!BV7),'WAV Trips Not Accepted'!BV7/('WAV Trips Completed'!BV7+'WAV Trips Not Accepted'!BV7+'WAV Trips Cancelled No-show'!BV7+'WAV Trips Cancelled Passenger'!BV7+'WAV Trips Cancelled by Driver '!BV7),"")</f>
        <v>0.5</v>
      </c>
      <c r="BW7" s="34">
        <f>IF(('WAV Trips Completed'!BW7+'WAV Trips Not Accepted'!BW7+'WAV Trips Cancelled No-show'!BW7+'WAV Trips Cancelled Passenger'!BW7+'WAV Trips Cancelled by Driver '!BW7),'WAV Trips Not Accepted'!BW7/('WAV Trips Completed'!BW7+'WAV Trips Not Accepted'!BW7+'WAV Trips Cancelled No-show'!BW7+'WAV Trips Cancelled Passenger'!BW7+'WAV Trips Cancelled by Driver '!BW7),"")</f>
        <v>1</v>
      </c>
      <c r="BX7" s="34">
        <f>IF(('WAV Trips Completed'!BX7+'WAV Trips Not Accepted'!BX7+'WAV Trips Cancelled No-show'!BX7+'WAV Trips Cancelled Passenger'!BX7+'WAV Trips Cancelled by Driver '!BX7),'WAV Trips Not Accepted'!BX7/('WAV Trips Completed'!BX7+'WAV Trips Not Accepted'!BX7+'WAV Trips Cancelled No-show'!BX7+'WAV Trips Cancelled Passenger'!BX7+'WAV Trips Cancelled by Driver '!BX7),"")</f>
        <v>0.75</v>
      </c>
      <c r="BY7" s="34">
        <f>IF(('WAV Trips Completed'!BY7+'WAV Trips Not Accepted'!BY7+'WAV Trips Cancelled No-show'!BY7+'WAV Trips Cancelled Passenger'!BY7+'WAV Trips Cancelled by Driver '!BY7),'WAV Trips Not Accepted'!BY7/('WAV Trips Completed'!BY7+'WAV Trips Not Accepted'!BY7+'WAV Trips Cancelled No-show'!BY7+'WAV Trips Cancelled Passenger'!BY7+'WAV Trips Cancelled by Driver '!BY7),"")</f>
        <v>1</v>
      </c>
      <c r="BZ7" s="34">
        <f>IF(('WAV Trips Completed'!BZ7+'WAV Trips Not Accepted'!BZ7+'WAV Trips Cancelled No-show'!BZ7+'WAV Trips Cancelled Passenger'!BZ7+'WAV Trips Cancelled by Driver '!BZ7),'WAV Trips Not Accepted'!BZ7/('WAV Trips Completed'!BZ7+'WAV Trips Not Accepted'!BZ7+'WAV Trips Cancelled No-show'!BZ7+'WAV Trips Cancelled Passenger'!BZ7+'WAV Trips Cancelled by Driver '!BZ7),"")</f>
        <v>0.6</v>
      </c>
      <c r="CA7" s="34">
        <f>IF(('WAV Trips Completed'!CA7+'WAV Trips Not Accepted'!CA7+'WAV Trips Cancelled No-show'!CA7+'WAV Trips Cancelled Passenger'!CA7+'WAV Trips Cancelled by Driver '!CA7),'WAV Trips Not Accepted'!CA7/('WAV Trips Completed'!CA7+'WAV Trips Not Accepted'!CA7+'WAV Trips Cancelled No-show'!CA7+'WAV Trips Cancelled Passenger'!CA7+'WAV Trips Cancelled by Driver '!CA7),"")</f>
        <v>0.4</v>
      </c>
      <c r="CB7" s="34">
        <f>IF(('WAV Trips Completed'!CB7+'WAV Trips Not Accepted'!CB7+'WAV Trips Cancelled No-show'!CB7+'WAV Trips Cancelled Passenger'!CB7+'WAV Trips Cancelled by Driver '!CB7),'WAV Trips Not Accepted'!CB7/('WAV Trips Completed'!CB7+'WAV Trips Not Accepted'!CB7+'WAV Trips Cancelled No-show'!CB7+'WAV Trips Cancelled Passenger'!CB7+'WAV Trips Cancelled by Driver '!CB7),"")</f>
        <v>0.5</v>
      </c>
      <c r="CC7" s="34">
        <f>IF(('WAV Trips Completed'!CC7+'WAV Trips Not Accepted'!CC7+'WAV Trips Cancelled No-show'!CC7+'WAV Trips Cancelled Passenger'!CC7+'WAV Trips Cancelled by Driver '!CC7),'WAV Trips Not Accepted'!CC7/('WAV Trips Completed'!CC7+'WAV Trips Not Accepted'!CC7+'WAV Trips Cancelled No-show'!CC7+'WAV Trips Cancelled Passenger'!CC7+'WAV Trips Cancelled by Driver '!CC7),"")</f>
        <v>0</v>
      </c>
      <c r="CD7" s="34">
        <f>IF(('WAV Trips Completed'!CD7+'WAV Trips Not Accepted'!CD7+'WAV Trips Cancelled No-show'!CD7+'WAV Trips Cancelled Passenger'!CD7+'WAV Trips Cancelled by Driver '!CD7),'WAV Trips Not Accepted'!CD7/('WAV Trips Completed'!CD7+'WAV Trips Not Accepted'!CD7+'WAV Trips Cancelled No-show'!CD7+'WAV Trips Cancelled Passenger'!CD7+'WAV Trips Cancelled by Driver '!CD7),"")</f>
        <v>0</v>
      </c>
      <c r="CE7" s="34">
        <f>IF(('WAV Trips Completed'!CE7+'WAV Trips Not Accepted'!CE7+'WAV Trips Cancelled No-show'!CE7+'WAV Trips Cancelled Passenger'!CE7+'WAV Trips Cancelled by Driver '!CE7),'WAV Trips Not Accepted'!CE7/('WAV Trips Completed'!CE7+'WAV Trips Not Accepted'!CE7+'WAV Trips Cancelled No-show'!CE7+'WAV Trips Cancelled Passenger'!CE7+'WAV Trips Cancelled by Driver '!CE7),"")</f>
        <v>0.1666666667</v>
      </c>
      <c r="CF7" s="34">
        <f>IF(('WAV Trips Completed'!CF7+'WAV Trips Not Accepted'!CF7+'WAV Trips Cancelled No-show'!CF7+'WAV Trips Cancelled Passenger'!CF7+'WAV Trips Cancelled by Driver '!CF7),'WAV Trips Not Accepted'!CF7/('WAV Trips Completed'!CF7+'WAV Trips Not Accepted'!CF7+'WAV Trips Cancelled No-show'!CF7+'WAV Trips Cancelled Passenger'!CF7+'WAV Trips Cancelled by Driver '!CF7),"")</f>
        <v>0</v>
      </c>
      <c r="CG7" s="34">
        <f>IF(('WAV Trips Completed'!CG7+'WAV Trips Not Accepted'!CG7+'WAV Trips Cancelled No-show'!CG7+'WAV Trips Cancelled Passenger'!CG7+'WAV Trips Cancelled by Driver '!CG7),'WAV Trips Not Accepted'!CG7/('WAV Trips Completed'!CG7+'WAV Trips Not Accepted'!CG7+'WAV Trips Cancelled No-show'!CG7+'WAV Trips Cancelled Passenger'!CG7+'WAV Trips Cancelled by Driver '!CG7),"")</f>
        <v>0.07142857143</v>
      </c>
      <c r="CH7" s="34">
        <f>IF(('WAV Trips Completed'!CH7+'WAV Trips Not Accepted'!CH7+'WAV Trips Cancelled No-show'!CH7+'WAV Trips Cancelled Passenger'!CH7+'WAV Trips Cancelled by Driver '!CH7),'WAV Trips Not Accepted'!CH7/('WAV Trips Completed'!CH7+'WAV Trips Not Accepted'!CH7+'WAV Trips Cancelled No-show'!CH7+'WAV Trips Cancelled Passenger'!CH7+'WAV Trips Cancelled by Driver '!CH7),"")</f>
        <v>0.1363636364</v>
      </c>
      <c r="CI7" s="34">
        <f>IF(('WAV Trips Completed'!CI7+'WAV Trips Not Accepted'!CI7+'WAV Trips Cancelled No-show'!CI7+'WAV Trips Cancelled Passenger'!CI7+'WAV Trips Cancelled by Driver '!CI7),'WAV Trips Not Accepted'!CI7/('WAV Trips Completed'!CI7+'WAV Trips Not Accepted'!CI7+'WAV Trips Cancelled No-show'!CI7+'WAV Trips Cancelled Passenger'!CI7+'WAV Trips Cancelled by Driver '!CI7),"")</f>
        <v>0</v>
      </c>
      <c r="CJ7" s="34">
        <f>IF(('WAV Trips Completed'!CJ7+'WAV Trips Not Accepted'!CJ7+'WAV Trips Cancelled No-show'!CJ7+'WAV Trips Cancelled Passenger'!CJ7+'WAV Trips Cancelled by Driver '!CJ7),'WAV Trips Not Accepted'!CJ7/('WAV Trips Completed'!CJ7+'WAV Trips Not Accepted'!CJ7+'WAV Trips Cancelled No-show'!CJ7+'WAV Trips Cancelled Passenger'!CJ7+'WAV Trips Cancelled by Driver '!CJ7),"")</f>
        <v>0.1875</v>
      </c>
      <c r="CK7" s="34">
        <f>IF(('WAV Trips Completed'!CK7+'WAV Trips Not Accepted'!CK7+'WAV Trips Cancelled No-show'!CK7+'WAV Trips Cancelled Passenger'!CK7+'WAV Trips Cancelled by Driver '!CK7),'WAV Trips Not Accepted'!CK7/('WAV Trips Completed'!CK7+'WAV Trips Not Accepted'!CK7+'WAV Trips Cancelled No-show'!CK7+'WAV Trips Cancelled Passenger'!CK7+'WAV Trips Cancelled by Driver '!CK7),"")</f>
        <v>0</v>
      </c>
      <c r="CL7" s="34">
        <f>IF(('WAV Trips Completed'!CL7+'WAV Trips Not Accepted'!CL7+'WAV Trips Cancelled No-show'!CL7+'WAV Trips Cancelled Passenger'!CL7+'WAV Trips Cancelled by Driver '!CL7),'WAV Trips Not Accepted'!CL7/('WAV Trips Completed'!CL7+'WAV Trips Not Accepted'!CL7+'WAV Trips Cancelled No-show'!CL7+'WAV Trips Cancelled Passenger'!CL7+'WAV Trips Cancelled by Driver '!CL7),"")</f>
        <v>0</v>
      </c>
      <c r="CM7" s="34">
        <f>IF(('WAV Trips Completed'!CM7+'WAV Trips Not Accepted'!CM7+'WAV Trips Cancelled No-show'!CM7+'WAV Trips Cancelled Passenger'!CM7+'WAV Trips Cancelled by Driver '!CM7),'WAV Trips Not Accepted'!CM7/('WAV Trips Completed'!CM7+'WAV Trips Not Accepted'!CM7+'WAV Trips Cancelled No-show'!CM7+'WAV Trips Cancelled Passenger'!CM7+'WAV Trips Cancelled by Driver '!CM7),"")</f>
        <v>0.07692307692</v>
      </c>
      <c r="CN7" s="34">
        <f>IF(('WAV Trips Completed'!CN7+'WAV Trips Not Accepted'!CN7+'WAV Trips Cancelled No-show'!CN7+'WAV Trips Cancelled Passenger'!CN7+'WAV Trips Cancelled by Driver '!CN7),'WAV Trips Not Accepted'!CN7/('WAV Trips Completed'!CN7+'WAV Trips Not Accepted'!CN7+'WAV Trips Cancelled No-show'!CN7+'WAV Trips Cancelled Passenger'!CN7+'WAV Trips Cancelled by Driver '!CN7),"")</f>
        <v>0</v>
      </c>
      <c r="CO7" s="34">
        <f>IF(('WAV Trips Completed'!CO7+'WAV Trips Not Accepted'!CO7+'WAV Trips Cancelled No-show'!CO7+'WAV Trips Cancelled Passenger'!CO7+'WAV Trips Cancelled by Driver '!CO7),'WAV Trips Not Accepted'!CO7/('WAV Trips Completed'!CO7+'WAV Trips Not Accepted'!CO7+'WAV Trips Cancelled No-show'!CO7+'WAV Trips Cancelled Passenger'!CO7+'WAV Trips Cancelled by Driver '!CO7),"")</f>
        <v>0</v>
      </c>
      <c r="CP7" s="34">
        <f>IF(('WAV Trips Completed'!CP7+'WAV Trips Not Accepted'!CP7+'WAV Trips Cancelled No-show'!CP7+'WAV Trips Cancelled Passenger'!CP7+'WAV Trips Cancelled by Driver '!CP7),'WAV Trips Not Accepted'!CP7/('WAV Trips Completed'!CP7+'WAV Trips Not Accepted'!CP7+'WAV Trips Cancelled No-show'!CP7+'WAV Trips Cancelled Passenger'!CP7+'WAV Trips Cancelled by Driver '!CP7),"")</f>
        <v>0</v>
      </c>
      <c r="CQ7" s="34">
        <f>IF(('WAV Trips Completed'!CQ7+'WAV Trips Not Accepted'!CQ7+'WAV Trips Cancelled No-show'!CQ7+'WAV Trips Cancelled Passenger'!CQ7+'WAV Trips Cancelled by Driver '!CQ7),'WAV Trips Not Accepted'!CQ7/('WAV Trips Completed'!CQ7+'WAV Trips Not Accepted'!CQ7+'WAV Trips Cancelled No-show'!CQ7+'WAV Trips Cancelled Passenger'!CQ7+'WAV Trips Cancelled by Driver '!CQ7),"")</f>
        <v>0.1666666667</v>
      </c>
      <c r="CR7" s="34">
        <f>IF(('WAV Trips Completed'!CR7+'WAV Trips Not Accepted'!CR7+'WAV Trips Cancelled No-show'!CR7+'WAV Trips Cancelled Passenger'!CR7+'WAV Trips Cancelled by Driver '!CR7),'WAV Trips Not Accepted'!CR7/('WAV Trips Completed'!CR7+'WAV Trips Not Accepted'!CR7+'WAV Trips Cancelled No-show'!CR7+'WAV Trips Cancelled Passenger'!CR7+'WAV Trips Cancelled by Driver '!CR7),"")</f>
        <v>0.3333333333</v>
      </c>
      <c r="CS7" s="34">
        <f>IF(('WAV Trips Completed'!CS7+'WAV Trips Not Accepted'!CS7+'WAV Trips Cancelled No-show'!CS7+'WAV Trips Cancelled Passenger'!CS7+'WAV Trips Cancelled by Driver '!CS7),'WAV Trips Not Accepted'!CS7/('WAV Trips Completed'!CS7+'WAV Trips Not Accepted'!CS7+'WAV Trips Cancelled No-show'!CS7+'WAV Trips Cancelled Passenger'!CS7+'WAV Trips Cancelled by Driver '!CS7),"")</f>
        <v>0</v>
      </c>
      <c r="CT7" s="34">
        <f>IF(('WAV Trips Completed'!CT7+'WAV Trips Not Accepted'!CT7+'WAV Trips Cancelled No-show'!CT7+'WAV Trips Cancelled Passenger'!CT7+'WAV Trips Cancelled by Driver '!CT7),'WAV Trips Not Accepted'!CT7/('WAV Trips Completed'!CT7+'WAV Trips Not Accepted'!CT7+'WAV Trips Cancelled No-show'!CT7+'WAV Trips Cancelled Passenger'!CT7+'WAV Trips Cancelled by Driver '!CT7),"")</f>
        <v>0.75</v>
      </c>
      <c r="CU7" s="34" t="str">
        <f>IF(('WAV Trips Completed'!CU7+'WAV Trips Not Accepted'!CU7+'WAV Trips Cancelled No-show'!CU7+'WAV Trips Cancelled Passenger'!CU7+'WAV Trips Cancelled by Driver '!CU7),'WAV Trips Not Accepted'!CU7/('WAV Trips Completed'!CU7+'WAV Trips Not Accepted'!CU7+'WAV Trips Cancelled No-show'!CU7+'WAV Trips Cancelled Passenger'!CU7+'WAV Trips Cancelled by Driver '!CU7),"")</f>
        <v/>
      </c>
      <c r="CV7" s="34" t="str">
        <f>IF(('WAV Trips Completed'!CV7+'WAV Trips Not Accepted'!CV7+'WAV Trips Cancelled No-show'!CV7+'WAV Trips Cancelled Passenger'!CV7+'WAV Trips Cancelled by Driver '!CV7),'WAV Trips Not Accepted'!CV7/('WAV Trips Completed'!CV7+'WAV Trips Not Accepted'!CV7+'WAV Trips Cancelled No-show'!CV7+'WAV Trips Cancelled Passenger'!CV7+'WAV Trips Cancelled by Driver '!CV7),"")</f>
        <v/>
      </c>
      <c r="CW7" s="34">
        <f>IF(('WAV Trips Completed'!CW7+'WAV Trips Not Accepted'!CW7+'WAV Trips Cancelled No-show'!CW7+'WAV Trips Cancelled Passenger'!CW7+'WAV Trips Cancelled by Driver '!CW7),'WAV Trips Not Accepted'!CW7/('WAV Trips Completed'!CW7+'WAV Trips Not Accepted'!CW7+'WAV Trips Cancelled No-show'!CW7+'WAV Trips Cancelled Passenger'!CW7+'WAV Trips Cancelled by Driver '!CW7),"")</f>
        <v>1</v>
      </c>
      <c r="CX7" s="34">
        <f>IF(('WAV Trips Completed'!CX7+'WAV Trips Not Accepted'!CX7+'WAV Trips Cancelled No-show'!CX7+'WAV Trips Cancelled Passenger'!CX7+'WAV Trips Cancelled by Driver '!CX7),'WAV Trips Not Accepted'!CX7/('WAV Trips Completed'!CX7+'WAV Trips Not Accepted'!CX7+'WAV Trips Cancelled No-show'!CX7+'WAV Trips Cancelled Passenger'!CX7+'WAV Trips Cancelled by Driver '!CX7),"")</f>
        <v>0</v>
      </c>
      <c r="CY7" s="34">
        <f>IF(('WAV Trips Completed'!CY7+'WAV Trips Not Accepted'!CY7+'WAV Trips Cancelled No-show'!CY7+'WAV Trips Cancelled Passenger'!CY7+'WAV Trips Cancelled by Driver '!CY7),'WAV Trips Not Accepted'!CY7/('WAV Trips Completed'!CY7+'WAV Trips Not Accepted'!CY7+'WAV Trips Cancelled No-show'!CY7+'WAV Trips Cancelled Passenger'!CY7+'WAV Trips Cancelled by Driver '!CY7),"")</f>
        <v>0.6666666667</v>
      </c>
      <c r="CZ7" s="34">
        <f>IF(('WAV Trips Completed'!CZ7+'WAV Trips Not Accepted'!CZ7+'WAV Trips Cancelled No-show'!CZ7+'WAV Trips Cancelled Passenger'!CZ7+'WAV Trips Cancelled by Driver '!CZ7),'WAV Trips Not Accepted'!CZ7/('WAV Trips Completed'!CZ7+'WAV Trips Not Accepted'!CZ7+'WAV Trips Cancelled No-show'!CZ7+'WAV Trips Cancelled Passenger'!CZ7+'WAV Trips Cancelled by Driver '!CZ7),"")</f>
        <v>0</v>
      </c>
      <c r="DA7" s="34">
        <f>IF(('WAV Trips Completed'!DA7+'WAV Trips Not Accepted'!DA7+'WAV Trips Cancelled No-show'!DA7+'WAV Trips Cancelled Passenger'!DA7+'WAV Trips Cancelled by Driver '!DA7),'WAV Trips Not Accepted'!DA7/('WAV Trips Completed'!DA7+'WAV Trips Not Accepted'!DA7+'WAV Trips Cancelled No-show'!DA7+'WAV Trips Cancelled Passenger'!DA7+'WAV Trips Cancelled by Driver '!DA7),"")</f>
        <v>0</v>
      </c>
      <c r="DB7" s="34">
        <f>IF(('WAV Trips Completed'!DB7+'WAV Trips Not Accepted'!DB7+'WAV Trips Cancelled No-show'!DB7+'WAV Trips Cancelled Passenger'!DB7+'WAV Trips Cancelled by Driver '!DB7),'WAV Trips Not Accepted'!DB7/('WAV Trips Completed'!DB7+'WAV Trips Not Accepted'!DB7+'WAV Trips Cancelled No-show'!DB7+'WAV Trips Cancelled Passenger'!DB7+'WAV Trips Cancelled by Driver '!DB7),"")</f>
        <v>0</v>
      </c>
      <c r="DC7" s="34">
        <f>IF(('WAV Trips Completed'!DC7+'WAV Trips Not Accepted'!DC7+'WAV Trips Cancelled No-show'!DC7+'WAV Trips Cancelled Passenger'!DC7+'WAV Trips Cancelled by Driver '!DC7),'WAV Trips Not Accepted'!DC7/('WAV Trips Completed'!DC7+'WAV Trips Not Accepted'!DC7+'WAV Trips Cancelled No-show'!DC7+'WAV Trips Cancelled Passenger'!DC7+'WAV Trips Cancelled by Driver '!DC7),"")</f>
        <v>0</v>
      </c>
      <c r="DD7" s="34">
        <f>IF(('WAV Trips Completed'!DD7+'WAV Trips Not Accepted'!DD7+'WAV Trips Cancelled No-show'!DD7+'WAV Trips Cancelled Passenger'!DD7+'WAV Trips Cancelled by Driver '!DD7),'WAV Trips Not Accepted'!DD7/('WAV Trips Completed'!DD7+'WAV Trips Not Accepted'!DD7+'WAV Trips Cancelled No-show'!DD7+'WAV Trips Cancelled Passenger'!DD7+'WAV Trips Cancelled by Driver '!DD7),"")</f>
        <v>0.1176470588</v>
      </c>
      <c r="DE7" s="34">
        <f>IF(('WAV Trips Completed'!DE7+'WAV Trips Not Accepted'!DE7+'WAV Trips Cancelled No-show'!DE7+'WAV Trips Cancelled Passenger'!DE7+'WAV Trips Cancelled by Driver '!DE7),'WAV Trips Not Accepted'!DE7/('WAV Trips Completed'!DE7+'WAV Trips Not Accepted'!DE7+'WAV Trips Cancelled No-show'!DE7+'WAV Trips Cancelled Passenger'!DE7+'WAV Trips Cancelled by Driver '!DE7),"")</f>
        <v>0.2068965517</v>
      </c>
      <c r="DF7" s="34">
        <f>IF(('WAV Trips Completed'!DF7+'WAV Trips Not Accepted'!DF7+'WAV Trips Cancelled No-show'!DF7+'WAV Trips Cancelled Passenger'!DF7+'WAV Trips Cancelled by Driver '!DF7),'WAV Trips Not Accepted'!DF7/('WAV Trips Completed'!DF7+'WAV Trips Not Accepted'!DF7+'WAV Trips Cancelled No-show'!DF7+'WAV Trips Cancelled Passenger'!DF7+'WAV Trips Cancelled by Driver '!DF7),"")</f>
        <v>0.1153846154</v>
      </c>
      <c r="DG7" s="34">
        <f>IF(('WAV Trips Completed'!DG7+'WAV Trips Not Accepted'!DG7+'WAV Trips Cancelled No-show'!DG7+'WAV Trips Cancelled Passenger'!DG7+'WAV Trips Cancelled by Driver '!DG7),'WAV Trips Not Accepted'!DG7/('WAV Trips Completed'!DG7+'WAV Trips Not Accepted'!DG7+'WAV Trips Cancelled No-show'!DG7+'WAV Trips Cancelled Passenger'!DG7+'WAV Trips Cancelled by Driver '!DG7),"")</f>
        <v>0.2608695652</v>
      </c>
      <c r="DH7" s="34">
        <f>IF(('WAV Trips Completed'!DH7+'WAV Trips Not Accepted'!DH7+'WAV Trips Cancelled No-show'!DH7+'WAV Trips Cancelled Passenger'!DH7+'WAV Trips Cancelled by Driver '!DH7),'WAV Trips Not Accepted'!DH7/('WAV Trips Completed'!DH7+'WAV Trips Not Accepted'!DH7+'WAV Trips Cancelled No-show'!DH7+'WAV Trips Cancelled Passenger'!DH7+'WAV Trips Cancelled by Driver '!DH7),"")</f>
        <v>0.1</v>
      </c>
      <c r="DI7" s="34">
        <f>IF(('WAV Trips Completed'!DI7+'WAV Trips Not Accepted'!DI7+'WAV Trips Cancelled No-show'!DI7+'WAV Trips Cancelled Passenger'!DI7+'WAV Trips Cancelled by Driver '!DI7),'WAV Trips Not Accepted'!DI7/('WAV Trips Completed'!DI7+'WAV Trips Not Accepted'!DI7+'WAV Trips Cancelled No-show'!DI7+'WAV Trips Cancelled Passenger'!DI7+'WAV Trips Cancelled by Driver '!DI7),"")</f>
        <v>0</v>
      </c>
      <c r="DJ7" s="34">
        <f>IF(('WAV Trips Completed'!DJ7+'WAV Trips Not Accepted'!DJ7+'WAV Trips Cancelled No-show'!DJ7+'WAV Trips Cancelled Passenger'!DJ7+'WAV Trips Cancelled by Driver '!DJ7),'WAV Trips Not Accepted'!DJ7/('WAV Trips Completed'!DJ7+'WAV Trips Not Accepted'!DJ7+'WAV Trips Cancelled No-show'!DJ7+'WAV Trips Cancelled Passenger'!DJ7+'WAV Trips Cancelled by Driver '!DJ7),"")</f>
        <v>0</v>
      </c>
      <c r="DK7" s="34">
        <f>IF(('WAV Trips Completed'!DK7+'WAV Trips Not Accepted'!DK7+'WAV Trips Cancelled No-show'!DK7+'WAV Trips Cancelled Passenger'!DK7+'WAV Trips Cancelled by Driver '!DK7),'WAV Trips Not Accepted'!DK7/('WAV Trips Completed'!DK7+'WAV Trips Not Accepted'!DK7+'WAV Trips Cancelled No-show'!DK7+'WAV Trips Cancelled Passenger'!DK7+'WAV Trips Cancelled by Driver '!DK7),"")</f>
        <v>0</v>
      </c>
      <c r="DL7" s="34">
        <f>IF(('WAV Trips Completed'!DL7+'WAV Trips Not Accepted'!DL7+'WAV Trips Cancelled No-show'!DL7+'WAV Trips Cancelled Passenger'!DL7+'WAV Trips Cancelled by Driver '!DL7),'WAV Trips Not Accepted'!DL7/('WAV Trips Completed'!DL7+'WAV Trips Not Accepted'!DL7+'WAV Trips Cancelled No-show'!DL7+'WAV Trips Cancelled Passenger'!DL7+'WAV Trips Cancelled by Driver '!DL7),"")</f>
        <v>0</v>
      </c>
      <c r="DM7" s="34">
        <f>IF(('WAV Trips Completed'!DM7+'WAV Trips Not Accepted'!DM7+'WAV Trips Cancelled No-show'!DM7+'WAV Trips Cancelled Passenger'!DM7+'WAV Trips Cancelled by Driver '!DM7),'WAV Trips Not Accepted'!DM7/('WAV Trips Completed'!DM7+'WAV Trips Not Accepted'!DM7+'WAV Trips Cancelled No-show'!DM7+'WAV Trips Cancelled Passenger'!DM7+'WAV Trips Cancelled by Driver '!DM7),"")</f>
        <v>0</v>
      </c>
      <c r="DN7" s="34">
        <f>IF(('WAV Trips Completed'!DN7+'WAV Trips Not Accepted'!DN7+'WAV Trips Cancelled No-show'!DN7+'WAV Trips Cancelled Passenger'!DN7+'WAV Trips Cancelled by Driver '!DN7),'WAV Trips Not Accepted'!DN7/('WAV Trips Completed'!DN7+'WAV Trips Not Accepted'!DN7+'WAV Trips Cancelled No-show'!DN7+'WAV Trips Cancelled Passenger'!DN7+'WAV Trips Cancelled by Driver '!DN7),"")</f>
        <v>0.125</v>
      </c>
      <c r="DO7" s="34">
        <f>IF(('WAV Trips Completed'!DO7+'WAV Trips Not Accepted'!DO7+'WAV Trips Cancelled No-show'!DO7+'WAV Trips Cancelled Passenger'!DO7+'WAV Trips Cancelled by Driver '!DO7),'WAV Trips Not Accepted'!DO7/('WAV Trips Completed'!DO7+'WAV Trips Not Accepted'!DO7+'WAV Trips Cancelled No-show'!DO7+'WAV Trips Cancelled Passenger'!DO7+'WAV Trips Cancelled by Driver '!DO7),"")</f>
        <v>0.07692307692</v>
      </c>
      <c r="DP7" s="34">
        <f>IF(('WAV Trips Completed'!DP7+'WAV Trips Not Accepted'!DP7+'WAV Trips Cancelled No-show'!DP7+'WAV Trips Cancelled Passenger'!DP7+'WAV Trips Cancelled by Driver '!DP7),'WAV Trips Not Accepted'!DP7/('WAV Trips Completed'!DP7+'WAV Trips Not Accepted'!DP7+'WAV Trips Cancelled No-show'!DP7+'WAV Trips Cancelled Passenger'!DP7+'WAV Trips Cancelled by Driver '!DP7),"")</f>
        <v>0.4</v>
      </c>
      <c r="DQ7" s="34">
        <f>IF(('WAV Trips Completed'!DQ7+'WAV Trips Not Accepted'!DQ7+'WAV Trips Cancelled No-show'!DQ7+'WAV Trips Cancelled Passenger'!DQ7+'WAV Trips Cancelled by Driver '!DQ7),'WAV Trips Not Accepted'!DQ7/('WAV Trips Completed'!DQ7+'WAV Trips Not Accepted'!DQ7+'WAV Trips Cancelled No-show'!DQ7+'WAV Trips Cancelled Passenger'!DQ7+'WAV Trips Cancelled by Driver '!DQ7),"")</f>
        <v>0.2</v>
      </c>
      <c r="DR7" s="34">
        <f>IF(('WAV Trips Completed'!DR7+'WAV Trips Not Accepted'!DR7+'WAV Trips Cancelled No-show'!DR7+'WAV Trips Cancelled Passenger'!DR7+'WAV Trips Cancelled by Driver '!DR7),'WAV Trips Not Accepted'!DR7/('WAV Trips Completed'!DR7+'WAV Trips Not Accepted'!DR7+'WAV Trips Cancelled No-show'!DR7+'WAV Trips Cancelled Passenger'!DR7+'WAV Trips Cancelled by Driver '!DR7),"")</f>
        <v>0.2857142857</v>
      </c>
      <c r="DS7" s="34" t="str">
        <f>IF(('WAV Trips Completed'!DS7+'WAV Trips Not Accepted'!DS7+'WAV Trips Cancelled No-show'!DS7+'WAV Trips Cancelled Passenger'!DS7+'WAV Trips Cancelled by Driver '!DS7),'WAV Trips Not Accepted'!DS7/('WAV Trips Completed'!DS7+'WAV Trips Not Accepted'!DS7+'WAV Trips Cancelled No-show'!DS7+'WAV Trips Cancelled Passenger'!DS7+'WAV Trips Cancelled by Driver '!DS7),"")</f>
        <v/>
      </c>
      <c r="DT7" s="34" t="str">
        <f>IF(('WAV Trips Completed'!DT7+'WAV Trips Not Accepted'!DT7+'WAV Trips Cancelled No-show'!DT7+'WAV Trips Cancelled Passenger'!DT7+'WAV Trips Cancelled by Driver '!DT7),'WAV Trips Not Accepted'!DT7/('WAV Trips Completed'!DT7+'WAV Trips Not Accepted'!DT7+'WAV Trips Cancelled No-show'!DT7+'WAV Trips Cancelled Passenger'!DT7+'WAV Trips Cancelled by Driver '!DT7),"")</f>
        <v/>
      </c>
      <c r="DU7" s="34">
        <f>IF(('WAV Trips Completed'!DU7+'WAV Trips Not Accepted'!DU7+'WAV Trips Cancelled No-show'!DU7+'WAV Trips Cancelled Passenger'!DU7+'WAV Trips Cancelled by Driver '!DU7),'WAV Trips Not Accepted'!DU7/('WAV Trips Completed'!DU7+'WAV Trips Not Accepted'!DU7+'WAV Trips Cancelled No-show'!DU7+'WAV Trips Cancelled Passenger'!DU7+'WAV Trips Cancelled by Driver '!DU7),"")</f>
        <v>1</v>
      </c>
      <c r="DV7" s="34" t="str">
        <f>IF(('WAV Trips Completed'!DV7+'WAV Trips Not Accepted'!DV7+'WAV Trips Cancelled No-show'!DV7+'WAV Trips Cancelled Passenger'!DV7+'WAV Trips Cancelled by Driver '!DV7),'WAV Trips Not Accepted'!DV7/('WAV Trips Completed'!DV7+'WAV Trips Not Accepted'!DV7+'WAV Trips Cancelled No-show'!DV7+'WAV Trips Cancelled Passenger'!DV7+'WAV Trips Cancelled by Driver '!DV7),"")</f>
        <v/>
      </c>
      <c r="DW7" s="34" t="str">
        <f>IF(('WAV Trips Completed'!DW7+'WAV Trips Not Accepted'!DW7+'WAV Trips Cancelled No-show'!DW7+'WAV Trips Cancelled Passenger'!DW7+'WAV Trips Cancelled by Driver '!DW7),'WAV Trips Not Accepted'!DW7/('WAV Trips Completed'!DW7+'WAV Trips Not Accepted'!DW7+'WAV Trips Cancelled No-show'!DW7+'WAV Trips Cancelled Passenger'!DW7+'WAV Trips Cancelled by Driver '!DW7),"")</f>
        <v/>
      </c>
      <c r="DX7" s="34">
        <f>IF(('WAV Trips Completed'!DX7+'WAV Trips Not Accepted'!DX7+'WAV Trips Cancelled No-show'!DX7+'WAV Trips Cancelled Passenger'!DX7+'WAV Trips Cancelled by Driver '!DX7),'WAV Trips Not Accepted'!DX7/('WAV Trips Completed'!DX7+'WAV Trips Not Accepted'!DX7+'WAV Trips Cancelled No-show'!DX7+'WAV Trips Cancelled Passenger'!DX7+'WAV Trips Cancelled by Driver '!DX7),"")</f>
        <v>0.2</v>
      </c>
      <c r="DY7" s="34">
        <f>IF(('WAV Trips Completed'!DY7+'WAV Trips Not Accepted'!DY7+'WAV Trips Cancelled No-show'!DY7+'WAV Trips Cancelled Passenger'!DY7+'WAV Trips Cancelled by Driver '!DY7),'WAV Trips Not Accepted'!DY7/('WAV Trips Completed'!DY7+'WAV Trips Not Accepted'!DY7+'WAV Trips Cancelled No-show'!DY7+'WAV Trips Cancelled Passenger'!DY7+'WAV Trips Cancelled by Driver '!DY7),"")</f>
        <v>0</v>
      </c>
      <c r="DZ7" s="34">
        <f>IF(('WAV Trips Completed'!DZ7+'WAV Trips Not Accepted'!DZ7+'WAV Trips Cancelled No-show'!DZ7+'WAV Trips Cancelled Passenger'!DZ7+'WAV Trips Cancelled by Driver '!DZ7),'WAV Trips Not Accepted'!DZ7/('WAV Trips Completed'!DZ7+'WAV Trips Not Accepted'!DZ7+'WAV Trips Cancelled No-show'!DZ7+'WAV Trips Cancelled Passenger'!DZ7+'WAV Trips Cancelled by Driver '!DZ7),"")</f>
        <v>0</v>
      </c>
      <c r="EA7" s="34">
        <f>IF(('WAV Trips Completed'!EA7+'WAV Trips Not Accepted'!EA7+'WAV Trips Cancelled No-show'!EA7+'WAV Trips Cancelled Passenger'!EA7+'WAV Trips Cancelled by Driver '!EA7),'WAV Trips Not Accepted'!EA7/('WAV Trips Completed'!EA7+'WAV Trips Not Accepted'!EA7+'WAV Trips Cancelled No-show'!EA7+'WAV Trips Cancelled Passenger'!EA7+'WAV Trips Cancelled by Driver '!EA7),"")</f>
        <v>0</v>
      </c>
      <c r="EB7" s="34">
        <f>IF(('WAV Trips Completed'!EB7+'WAV Trips Not Accepted'!EB7+'WAV Trips Cancelled No-show'!EB7+'WAV Trips Cancelled Passenger'!EB7+'WAV Trips Cancelled by Driver '!EB7),'WAV Trips Not Accepted'!EB7/('WAV Trips Completed'!EB7+'WAV Trips Not Accepted'!EB7+'WAV Trips Cancelled No-show'!EB7+'WAV Trips Cancelled Passenger'!EB7+'WAV Trips Cancelled by Driver '!EB7),"")</f>
        <v>0</v>
      </c>
      <c r="EC7" s="34">
        <f>IF(('WAV Trips Completed'!EC7+'WAV Trips Not Accepted'!EC7+'WAV Trips Cancelled No-show'!EC7+'WAV Trips Cancelled Passenger'!EC7+'WAV Trips Cancelled by Driver '!EC7),'WAV Trips Not Accepted'!EC7/('WAV Trips Completed'!EC7+'WAV Trips Not Accepted'!EC7+'WAV Trips Cancelled No-show'!EC7+'WAV Trips Cancelled Passenger'!EC7+'WAV Trips Cancelled by Driver '!EC7),"")</f>
        <v>0</v>
      </c>
      <c r="ED7" s="34">
        <f>IF(('WAV Trips Completed'!ED7+'WAV Trips Not Accepted'!ED7+'WAV Trips Cancelled No-show'!ED7+'WAV Trips Cancelled Passenger'!ED7+'WAV Trips Cancelled by Driver '!ED7),'WAV Trips Not Accepted'!ED7/('WAV Trips Completed'!ED7+'WAV Trips Not Accepted'!ED7+'WAV Trips Cancelled No-show'!ED7+'WAV Trips Cancelled Passenger'!ED7+'WAV Trips Cancelled by Driver '!ED7),"")</f>
        <v>0</v>
      </c>
      <c r="EE7" s="34">
        <f>IF(('WAV Trips Completed'!EE7+'WAV Trips Not Accepted'!EE7+'WAV Trips Cancelled No-show'!EE7+'WAV Trips Cancelled Passenger'!EE7+'WAV Trips Cancelled by Driver '!EE7),'WAV Trips Not Accepted'!EE7/('WAV Trips Completed'!EE7+'WAV Trips Not Accepted'!EE7+'WAV Trips Cancelled No-show'!EE7+'WAV Trips Cancelled Passenger'!EE7+'WAV Trips Cancelled by Driver '!EE7),"")</f>
        <v>0.15625</v>
      </c>
      <c r="EF7" s="34">
        <f>IF(('WAV Trips Completed'!EF7+'WAV Trips Not Accepted'!EF7+'WAV Trips Cancelled No-show'!EF7+'WAV Trips Cancelled Passenger'!EF7+'WAV Trips Cancelled by Driver '!EF7),'WAV Trips Not Accepted'!EF7/('WAV Trips Completed'!EF7+'WAV Trips Not Accepted'!EF7+'WAV Trips Cancelled No-show'!EF7+'WAV Trips Cancelled Passenger'!EF7+'WAV Trips Cancelled by Driver '!EF7),"")</f>
        <v>0.1</v>
      </c>
      <c r="EG7" s="34">
        <f>IF(('WAV Trips Completed'!EG7+'WAV Trips Not Accepted'!EG7+'WAV Trips Cancelled No-show'!EG7+'WAV Trips Cancelled Passenger'!EG7+'WAV Trips Cancelled by Driver '!EG7),'WAV Trips Not Accepted'!EG7/('WAV Trips Completed'!EG7+'WAV Trips Not Accepted'!EG7+'WAV Trips Cancelled No-show'!EG7+'WAV Trips Cancelled Passenger'!EG7+'WAV Trips Cancelled by Driver '!EG7),"")</f>
        <v>0</v>
      </c>
      <c r="EH7" s="34">
        <f>IF(('WAV Trips Completed'!EH7+'WAV Trips Not Accepted'!EH7+'WAV Trips Cancelled No-show'!EH7+'WAV Trips Cancelled Passenger'!EH7+'WAV Trips Cancelled by Driver '!EH7),'WAV Trips Not Accepted'!EH7/('WAV Trips Completed'!EH7+'WAV Trips Not Accepted'!EH7+'WAV Trips Cancelled No-show'!EH7+'WAV Trips Cancelled Passenger'!EH7+'WAV Trips Cancelled by Driver '!EH7),"")</f>
        <v>0</v>
      </c>
      <c r="EI7" s="34">
        <f>IF(('WAV Trips Completed'!EI7+'WAV Trips Not Accepted'!EI7+'WAV Trips Cancelled No-show'!EI7+'WAV Trips Cancelled Passenger'!EI7+'WAV Trips Cancelled by Driver '!EI7),'WAV Trips Not Accepted'!EI7/('WAV Trips Completed'!EI7+'WAV Trips Not Accepted'!EI7+'WAV Trips Cancelled No-show'!EI7+'WAV Trips Cancelled Passenger'!EI7+'WAV Trips Cancelled by Driver '!EI7),"")</f>
        <v>0.08333333333</v>
      </c>
      <c r="EJ7" s="34">
        <f>IF(('WAV Trips Completed'!EJ7+'WAV Trips Not Accepted'!EJ7+'WAV Trips Cancelled No-show'!EJ7+'WAV Trips Cancelled Passenger'!EJ7+'WAV Trips Cancelled by Driver '!EJ7),'WAV Trips Not Accepted'!EJ7/('WAV Trips Completed'!EJ7+'WAV Trips Not Accepted'!EJ7+'WAV Trips Cancelled No-show'!EJ7+'WAV Trips Cancelled Passenger'!EJ7+'WAV Trips Cancelled by Driver '!EJ7),"")</f>
        <v>0.07142857143</v>
      </c>
      <c r="EK7" s="34">
        <f>IF(('WAV Trips Completed'!EK7+'WAV Trips Not Accepted'!EK7+'WAV Trips Cancelled No-show'!EK7+'WAV Trips Cancelled Passenger'!EK7+'WAV Trips Cancelled by Driver '!EK7),'WAV Trips Not Accepted'!EK7/('WAV Trips Completed'!EK7+'WAV Trips Not Accepted'!EK7+'WAV Trips Cancelled No-show'!EK7+'WAV Trips Cancelled Passenger'!EK7+'WAV Trips Cancelled by Driver '!EK7),"")</f>
        <v>0</v>
      </c>
      <c r="EL7" s="34">
        <f>IF(('WAV Trips Completed'!EL7+'WAV Trips Not Accepted'!EL7+'WAV Trips Cancelled No-show'!EL7+'WAV Trips Cancelled Passenger'!EL7+'WAV Trips Cancelled by Driver '!EL7),'WAV Trips Not Accepted'!EL7/('WAV Trips Completed'!EL7+'WAV Trips Not Accepted'!EL7+'WAV Trips Cancelled No-show'!EL7+'WAV Trips Cancelled Passenger'!EL7+'WAV Trips Cancelled by Driver '!EL7),"")</f>
        <v>0</v>
      </c>
      <c r="EM7" s="34">
        <f>IF(('WAV Trips Completed'!EM7+'WAV Trips Not Accepted'!EM7+'WAV Trips Cancelled No-show'!EM7+'WAV Trips Cancelled Passenger'!EM7+'WAV Trips Cancelled by Driver '!EM7),'WAV Trips Not Accepted'!EM7/('WAV Trips Completed'!EM7+'WAV Trips Not Accepted'!EM7+'WAV Trips Cancelled No-show'!EM7+'WAV Trips Cancelled Passenger'!EM7+'WAV Trips Cancelled by Driver '!EM7),"")</f>
        <v>0</v>
      </c>
      <c r="EN7" s="34">
        <f>IF(('WAV Trips Completed'!EN7+'WAV Trips Not Accepted'!EN7+'WAV Trips Cancelled No-show'!EN7+'WAV Trips Cancelled Passenger'!EN7+'WAV Trips Cancelled by Driver '!EN7),'WAV Trips Not Accepted'!EN7/('WAV Trips Completed'!EN7+'WAV Trips Not Accepted'!EN7+'WAV Trips Cancelled No-show'!EN7+'WAV Trips Cancelled Passenger'!EN7+'WAV Trips Cancelled by Driver '!EN7),"")</f>
        <v>0.3846153846</v>
      </c>
      <c r="EO7" s="34">
        <f>IF(('WAV Trips Completed'!EO7+'WAV Trips Not Accepted'!EO7+'WAV Trips Cancelled No-show'!EO7+'WAV Trips Cancelled Passenger'!EO7+'WAV Trips Cancelled by Driver '!EO7),'WAV Trips Not Accepted'!EO7/('WAV Trips Completed'!EO7+'WAV Trips Not Accepted'!EO7+'WAV Trips Cancelled No-show'!EO7+'WAV Trips Cancelled Passenger'!EO7+'WAV Trips Cancelled by Driver '!EO7),"")</f>
        <v>0.3333333333</v>
      </c>
      <c r="EP7" s="34">
        <f>IF(('WAV Trips Completed'!EP7+'WAV Trips Not Accepted'!EP7+'WAV Trips Cancelled No-show'!EP7+'WAV Trips Cancelled Passenger'!EP7+'WAV Trips Cancelled by Driver '!EP7),'WAV Trips Not Accepted'!EP7/('WAV Trips Completed'!EP7+'WAV Trips Not Accepted'!EP7+'WAV Trips Cancelled No-show'!EP7+'WAV Trips Cancelled Passenger'!EP7+'WAV Trips Cancelled by Driver '!EP7),"")</f>
        <v>0</v>
      </c>
      <c r="EQ7" s="34">
        <f>IF(('WAV Trips Completed'!EQ7+'WAV Trips Not Accepted'!EQ7+'WAV Trips Cancelled No-show'!EQ7+'WAV Trips Cancelled Passenger'!EQ7+'WAV Trips Cancelled by Driver '!EQ7),'WAV Trips Not Accepted'!EQ7/('WAV Trips Completed'!EQ7+'WAV Trips Not Accepted'!EQ7+'WAV Trips Cancelled No-show'!EQ7+'WAV Trips Cancelled Passenger'!EQ7+'WAV Trips Cancelled by Driver '!EQ7),"")</f>
        <v>0</v>
      </c>
      <c r="ER7" s="34" t="str">
        <f>IF(('WAV Trips Completed'!ER7+'WAV Trips Not Accepted'!ER7+'WAV Trips Cancelled No-show'!ER7+'WAV Trips Cancelled Passenger'!ER7+'WAV Trips Cancelled by Driver '!ER7),'WAV Trips Not Accepted'!ER7/('WAV Trips Completed'!ER7+'WAV Trips Not Accepted'!ER7+'WAV Trips Cancelled No-show'!ER7+'WAV Trips Cancelled Passenger'!ER7+'WAV Trips Cancelled by Driver '!ER7),"")</f>
        <v/>
      </c>
      <c r="ES7" s="34">
        <f>IF(('WAV Trips Completed'!ES7+'WAV Trips Not Accepted'!ES7+'WAV Trips Cancelled No-show'!ES7+'WAV Trips Cancelled Passenger'!ES7+'WAV Trips Cancelled by Driver '!ES7),'WAV Trips Not Accepted'!ES7/('WAV Trips Completed'!ES7+'WAV Trips Not Accepted'!ES7+'WAV Trips Cancelled No-show'!ES7+'WAV Trips Cancelled Passenger'!ES7+'WAV Trips Cancelled by Driver '!ES7),"")</f>
        <v>1</v>
      </c>
      <c r="ET7" s="34" t="str">
        <f>IF(('WAV Trips Completed'!ET7+'WAV Trips Not Accepted'!ET7+'WAV Trips Cancelled No-show'!ET7+'WAV Trips Cancelled Passenger'!ET7+'WAV Trips Cancelled by Driver '!ET7),'WAV Trips Not Accepted'!ET7/('WAV Trips Completed'!ET7+'WAV Trips Not Accepted'!ET7+'WAV Trips Cancelled No-show'!ET7+'WAV Trips Cancelled Passenger'!ET7+'WAV Trips Cancelled by Driver '!ET7),"")</f>
        <v/>
      </c>
      <c r="EU7" s="34" t="str">
        <f>IF(('WAV Trips Completed'!EU7+'WAV Trips Not Accepted'!EU7+'WAV Trips Cancelled No-show'!EU7+'WAV Trips Cancelled Passenger'!EU7+'WAV Trips Cancelled by Driver '!EU7),'WAV Trips Not Accepted'!EU7/('WAV Trips Completed'!EU7+'WAV Trips Not Accepted'!EU7+'WAV Trips Cancelled No-show'!EU7+'WAV Trips Cancelled Passenger'!EU7+'WAV Trips Cancelled by Driver '!EU7),"")</f>
        <v/>
      </c>
      <c r="EV7" s="34" t="str">
        <f>IF(('WAV Trips Completed'!EV7+'WAV Trips Not Accepted'!EV7+'WAV Trips Cancelled No-show'!EV7+'WAV Trips Cancelled Passenger'!EV7+'WAV Trips Cancelled by Driver '!EV7),'WAV Trips Not Accepted'!EV7/('WAV Trips Completed'!EV7+'WAV Trips Not Accepted'!EV7+'WAV Trips Cancelled No-show'!EV7+'WAV Trips Cancelled Passenger'!EV7+'WAV Trips Cancelled by Driver '!EV7),"")</f>
        <v/>
      </c>
      <c r="EW7" s="34" t="str">
        <f>IF(('WAV Trips Completed'!EW7+'WAV Trips Not Accepted'!EW7+'WAV Trips Cancelled No-show'!EW7+'WAV Trips Cancelled Passenger'!EW7+'WAV Trips Cancelled by Driver '!EW7),'WAV Trips Not Accepted'!EW7/('WAV Trips Completed'!EW7+'WAV Trips Not Accepted'!EW7+'WAV Trips Cancelled No-show'!EW7+'WAV Trips Cancelled Passenger'!EW7+'WAV Trips Cancelled by Driver '!EW7),"")</f>
        <v/>
      </c>
      <c r="EX7" s="34" t="str">
        <f>IF(('WAV Trips Completed'!EX7+'WAV Trips Not Accepted'!EX7+'WAV Trips Cancelled No-show'!EX7+'WAV Trips Cancelled Passenger'!EX7+'WAV Trips Cancelled by Driver '!EX7),'WAV Trips Not Accepted'!EX7/('WAV Trips Completed'!EX7+'WAV Trips Not Accepted'!EX7+'WAV Trips Cancelled No-show'!EX7+'WAV Trips Cancelled Passenger'!EX7+'WAV Trips Cancelled by Driver '!EX7),"")</f>
        <v/>
      </c>
      <c r="EY7" s="34">
        <f>IF(('WAV Trips Completed'!EY7+'WAV Trips Not Accepted'!EY7+'WAV Trips Cancelled No-show'!EY7+'WAV Trips Cancelled Passenger'!EY7+'WAV Trips Cancelled by Driver '!EY7),'WAV Trips Not Accepted'!EY7/('WAV Trips Completed'!EY7+'WAV Trips Not Accepted'!EY7+'WAV Trips Cancelled No-show'!EY7+'WAV Trips Cancelled Passenger'!EY7+'WAV Trips Cancelled by Driver '!EY7),"")</f>
        <v>0</v>
      </c>
      <c r="EZ7" s="34">
        <f>IF(('WAV Trips Completed'!EZ7+'WAV Trips Not Accepted'!EZ7+'WAV Trips Cancelled No-show'!EZ7+'WAV Trips Cancelled Passenger'!EZ7+'WAV Trips Cancelled by Driver '!EZ7),'WAV Trips Not Accepted'!EZ7/('WAV Trips Completed'!EZ7+'WAV Trips Not Accepted'!EZ7+'WAV Trips Cancelled No-show'!EZ7+'WAV Trips Cancelled Passenger'!EZ7+'WAV Trips Cancelled by Driver '!EZ7),"")</f>
        <v>0</v>
      </c>
      <c r="FA7" s="34">
        <f>IF(('WAV Trips Completed'!FA7+'WAV Trips Not Accepted'!FA7+'WAV Trips Cancelled No-show'!FA7+'WAV Trips Cancelled Passenger'!FA7+'WAV Trips Cancelled by Driver '!FA7),'WAV Trips Not Accepted'!FA7/('WAV Trips Completed'!FA7+'WAV Trips Not Accepted'!FA7+'WAV Trips Cancelled No-show'!FA7+'WAV Trips Cancelled Passenger'!FA7+'WAV Trips Cancelled by Driver '!FA7),"")</f>
        <v>0</v>
      </c>
      <c r="FB7" s="34">
        <f>IF(('WAV Trips Completed'!FB7+'WAV Trips Not Accepted'!FB7+'WAV Trips Cancelled No-show'!FB7+'WAV Trips Cancelled Passenger'!FB7+'WAV Trips Cancelled by Driver '!FB7),'WAV Trips Not Accepted'!FB7/('WAV Trips Completed'!FB7+'WAV Trips Not Accepted'!FB7+'WAV Trips Cancelled No-show'!FB7+'WAV Trips Cancelled Passenger'!FB7+'WAV Trips Cancelled by Driver '!FB7),"")</f>
        <v>0</v>
      </c>
      <c r="FC7" s="34">
        <f>IF(('WAV Trips Completed'!FC7+'WAV Trips Not Accepted'!FC7+'WAV Trips Cancelled No-show'!FC7+'WAV Trips Cancelled Passenger'!FC7+'WAV Trips Cancelled by Driver '!FC7),'WAV Trips Not Accepted'!FC7/('WAV Trips Completed'!FC7+'WAV Trips Not Accepted'!FC7+'WAV Trips Cancelled No-show'!FC7+'WAV Trips Cancelled Passenger'!FC7+'WAV Trips Cancelled by Driver '!FC7),"")</f>
        <v>0.1666666667</v>
      </c>
      <c r="FD7" s="34">
        <f>IF(('WAV Trips Completed'!FD7+'WAV Trips Not Accepted'!FD7+'WAV Trips Cancelled No-show'!FD7+'WAV Trips Cancelled Passenger'!FD7+'WAV Trips Cancelled by Driver '!FD7),'WAV Trips Not Accepted'!FD7/('WAV Trips Completed'!FD7+'WAV Trips Not Accepted'!FD7+'WAV Trips Cancelled No-show'!FD7+'WAV Trips Cancelled Passenger'!FD7+'WAV Trips Cancelled by Driver '!FD7),"")</f>
        <v>0.1333333333</v>
      </c>
      <c r="FE7" s="34">
        <f>IF(('WAV Trips Completed'!FE7+'WAV Trips Not Accepted'!FE7+'WAV Trips Cancelled No-show'!FE7+'WAV Trips Cancelled Passenger'!FE7+'WAV Trips Cancelled by Driver '!FE7),'WAV Trips Not Accepted'!FE7/('WAV Trips Completed'!FE7+'WAV Trips Not Accepted'!FE7+'WAV Trips Cancelled No-show'!FE7+'WAV Trips Cancelled Passenger'!FE7+'WAV Trips Cancelled by Driver '!FE7),"")</f>
        <v>0</v>
      </c>
      <c r="FF7" s="34">
        <f>IF(('WAV Trips Completed'!FF7+'WAV Trips Not Accepted'!FF7+'WAV Trips Cancelled No-show'!FF7+'WAV Trips Cancelled Passenger'!FF7+'WAV Trips Cancelled by Driver '!FF7),'WAV Trips Not Accepted'!FF7/('WAV Trips Completed'!FF7+'WAV Trips Not Accepted'!FF7+'WAV Trips Cancelled No-show'!FF7+'WAV Trips Cancelled Passenger'!FF7+'WAV Trips Cancelled by Driver '!FF7),"")</f>
        <v>0</v>
      </c>
      <c r="FG7" s="34">
        <f>IF(('WAV Trips Completed'!FG7+'WAV Trips Not Accepted'!FG7+'WAV Trips Cancelled No-show'!FG7+'WAV Trips Cancelled Passenger'!FG7+'WAV Trips Cancelled by Driver '!FG7),'WAV Trips Not Accepted'!FG7/('WAV Trips Completed'!FG7+'WAV Trips Not Accepted'!FG7+'WAV Trips Cancelled No-show'!FG7+'WAV Trips Cancelled Passenger'!FG7+'WAV Trips Cancelled by Driver '!FG7),"")</f>
        <v>0</v>
      </c>
      <c r="FH7" s="34">
        <f>IF(('WAV Trips Completed'!FH7+'WAV Trips Not Accepted'!FH7+'WAV Trips Cancelled No-show'!FH7+'WAV Trips Cancelled Passenger'!FH7+'WAV Trips Cancelled by Driver '!FH7),'WAV Trips Not Accepted'!FH7/('WAV Trips Completed'!FH7+'WAV Trips Not Accepted'!FH7+'WAV Trips Cancelled No-show'!FH7+'WAV Trips Cancelled Passenger'!FH7+'WAV Trips Cancelled by Driver '!FH7),"")</f>
        <v>0</v>
      </c>
      <c r="FI7" s="34">
        <f>IF(('WAV Trips Completed'!FI7+'WAV Trips Not Accepted'!FI7+'WAV Trips Cancelled No-show'!FI7+'WAV Trips Cancelled Passenger'!FI7+'WAV Trips Cancelled by Driver '!FI7),'WAV Trips Not Accepted'!FI7/('WAV Trips Completed'!FI7+'WAV Trips Not Accepted'!FI7+'WAV Trips Cancelled No-show'!FI7+'WAV Trips Cancelled Passenger'!FI7+'WAV Trips Cancelled by Driver '!FI7),"")</f>
        <v>0</v>
      </c>
      <c r="FJ7" s="34">
        <f>IF(('WAV Trips Completed'!FJ7+'WAV Trips Not Accepted'!FJ7+'WAV Trips Cancelled No-show'!FJ7+'WAV Trips Cancelled Passenger'!FJ7+'WAV Trips Cancelled by Driver '!FJ7),'WAV Trips Not Accepted'!FJ7/('WAV Trips Completed'!FJ7+'WAV Trips Not Accepted'!FJ7+'WAV Trips Cancelled No-show'!FJ7+'WAV Trips Cancelled Passenger'!FJ7+'WAV Trips Cancelled by Driver '!FJ7),"")</f>
        <v>0</v>
      </c>
      <c r="FK7" s="34">
        <f>IF(('WAV Trips Completed'!FK7+'WAV Trips Not Accepted'!FK7+'WAV Trips Cancelled No-show'!FK7+'WAV Trips Cancelled Passenger'!FK7+'WAV Trips Cancelled by Driver '!FK7),'WAV Trips Not Accepted'!FK7/('WAV Trips Completed'!FK7+'WAV Trips Not Accepted'!FK7+'WAV Trips Cancelled No-show'!FK7+'WAV Trips Cancelled Passenger'!FK7+'WAV Trips Cancelled by Driver '!FK7),"")</f>
        <v>0.3</v>
      </c>
      <c r="FL7" s="34">
        <f>IF(('WAV Trips Completed'!FL7+'WAV Trips Not Accepted'!FL7+'WAV Trips Cancelled No-show'!FL7+'WAV Trips Cancelled Passenger'!FL7+'WAV Trips Cancelled by Driver '!FL7),'WAV Trips Not Accepted'!FL7/('WAV Trips Completed'!FL7+'WAV Trips Not Accepted'!FL7+'WAV Trips Cancelled No-show'!FL7+'WAV Trips Cancelled Passenger'!FL7+'WAV Trips Cancelled by Driver '!FL7),"")</f>
        <v>0.875</v>
      </c>
      <c r="FM7" s="34">
        <f>IF(('WAV Trips Completed'!FM7+'WAV Trips Not Accepted'!FM7+'WAV Trips Cancelled No-show'!FM7+'WAV Trips Cancelled Passenger'!FM7+'WAV Trips Cancelled by Driver '!FM7),'WAV Trips Not Accepted'!FM7/('WAV Trips Completed'!FM7+'WAV Trips Not Accepted'!FM7+'WAV Trips Cancelled No-show'!FM7+'WAV Trips Cancelled Passenger'!FM7+'WAV Trips Cancelled by Driver '!FM7),"")</f>
        <v>0.25</v>
      </c>
    </row>
    <row r="8">
      <c r="A8" s="25" t="s">
        <v>13</v>
      </c>
      <c r="B8" s="34" t="str">
        <f>IF(('WAV Trips Completed'!B8+'WAV Trips Not Accepted'!B8+'WAV Trips Cancelled No-show'!B8+'WAV Trips Cancelled Passenger'!B8+'WAV Trips Cancelled by Driver '!B8),'WAV Trips Not Accepted'!B8/('WAV Trips Completed'!B8+'WAV Trips Not Accepted'!B8+'WAV Trips Cancelled No-show'!B8+'WAV Trips Cancelled Passenger'!B8+'WAV Trips Cancelled by Driver '!B8),"")</f>
        <v/>
      </c>
      <c r="C8" s="34" t="str">
        <f>IF(('WAV Trips Completed'!C8+'WAV Trips Not Accepted'!C8+'WAV Trips Cancelled No-show'!C8+'WAV Trips Cancelled Passenger'!C8+'WAV Trips Cancelled by Driver '!C8),'WAV Trips Not Accepted'!C8/('WAV Trips Completed'!C8+'WAV Trips Not Accepted'!C8+'WAV Trips Cancelled No-show'!C8+'WAV Trips Cancelled Passenger'!C8+'WAV Trips Cancelled by Driver '!C8),"")</f>
        <v/>
      </c>
      <c r="D8" s="34" t="str">
        <f>IF(('WAV Trips Completed'!D8+'WAV Trips Not Accepted'!D8+'WAV Trips Cancelled No-show'!D8+'WAV Trips Cancelled Passenger'!D8+'WAV Trips Cancelled by Driver '!D8),'WAV Trips Not Accepted'!D8/('WAV Trips Completed'!D8+'WAV Trips Not Accepted'!D8+'WAV Trips Cancelled No-show'!D8+'WAV Trips Cancelled Passenger'!D8+'WAV Trips Cancelled by Driver '!D8),"")</f>
        <v/>
      </c>
      <c r="E8" s="34" t="str">
        <f>IF(('WAV Trips Completed'!E8+'WAV Trips Not Accepted'!E8+'WAV Trips Cancelled No-show'!E8+'WAV Trips Cancelled Passenger'!E8+'WAV Trips Cancelled by Driver '!E8),'WAV Trips Not Accepted'!E8/('WAV Trips Completed'!E8+'WAV Trips Not Accepted'!E8+'WAV Trips Cancelled No-show'!E8+'WAV Trips Cancelled Passenger'!E8+'WAV Trips Cancelled by Driver '!E8),"")</f>
        <v/>
      </c>
      <c r="F8" s="34" t="str">
        <f>IF(('WAV Trips Completed'!F8+'WAV Trips Not Accepted'!F8+'WAV Trips Cancelled No-show'!F8+'WAV Trips Cancelled Passenger'!F8+'WAV Trips Cancelled by Driver '!F8),'WAV Trips Not Accepted'!F8/('WAV Trips Completed'!F8+'WAV Trips Not Accepted'!F8+'WAV Trips Cancelled No-show'!F8+'WAV Trips Cancelled Passenger'!F8+'WAV Trips Cancelled by Driver '!F8),"")</f>
        <v/>
      </c>
      <c r="G8" s="34" t="str">
        <f>IF(('WAV Trips Completed'!G8+'WAV Trips Not Accepted'!G8+'WAV Trips Cancelled No-show'!G8+'WAV Trips Cancelled Passenger'!G8+'WAV Trips Cancelled by Driver '!G8),'WAV Trips Not Accepted'!G8/('WAV Trips Completed'!G8+'WAV Trips Not Accepted'!G8+'WAV Trips Cancelled No-show'!G8+'WAV Trips Cancelled Passenger'!G8+'WAV Trips Cancelled by Driver '!G8),"")</f>
        <v/>
      </c>
      <c r="H8" s="34" t="str">
        <f>IF(('WAV Trips Completed'!H8+'WAV Trips Not Accepted'!H8+'WAV Trips Cancelled No-show'!H8+'WAV Trips Cancelled Passenger'!H8+'WAV Trips Cancelled by Driver '!H8),'WAV Trips Not Accepted'!H8/('WAV Trips Completed'!H8+'WAV Trips Not Accepted'!H8+'WAV Trips Cancelled No-show'!H8+'WAV Trips Cancelled Passenger'!H8+'WAV Trips Cancelled by Driver '!H8),"")</f>
        <v/>
      </c>
      <c r="I8" s="34" t="str">
        <f>IF(('WAV Trips Completed'!I8+'WAV Trips Not Accepted'!I8+'WAV Trips Cancelled No-show'!I8+'WAV Trips Cancelled Passenger'!I8+'WAV Trips Cancelled by Driver '!I8),'WAV Trips Not Accepted'!I8/('WAV Trips Completed'!I8+'WAV Trips Not Accepted'!I8+'WAV Trips Cancelled No-show'!I8+'WAV Trips Cancelled Passenger'!I8+'WAV Trips Cancelled by Driver '!I8),"")</f>
        <v/>
      </c>
      <c r="J8" s="34">
        <f>IF(('WAV Trips Completed'!J8+'WAV Trips Not Accepted'!J8+'WAV Trips Cancelled No-show'!J8+'WAV Trips Cancelled Passenger'!J8+'WAV Trips Cancelled by Driver '!J8),'WAV Trips Not Accepted'!J8/('WAV Trips Completed'!J8+'WAV Trips Not Accepted'!J8+'WAV Trips Cancelled No-show'!J8+'WAV Trips Cancelled Passenger'!J8+'WAV Trips Cancelled by Driver '!J8),"")</f>
        <v>0</v>
      </c>
      <c r="K8" s="34">
        <f>IF(('WAV Trips Completed'!K8+'WAV Trips Not Accepted'!K8+'WAV Trips Cancelled No-show'!K8+'WAV Trips Cancelled Passenger'!K8+'WAV Trips Cancelled by Driver '!K8),'WAV Trips Not Accepted'!K8/('WAV Trips Completed'!K8+'WAV Trips Not Accepted'!K8+'WAV Trips Cancelled No-show'!K8+'WAV Trips Cancelled Passenger'!K8+'WAV Trips Cancelled by Driver '!K8),"")</f>
        <v>0</v>
      </c>
      <c r="L8" s="34">
        <f>IF(('WAV Trips Completed'!L8+'WAV Trips Not Accepted'!L8+'WAV Trips Cancelled No-show'!L8+'WAV Trips Cancelled Passenger'!L8+'WAV Trips Cancelled by Driver '!L8),'WAV Trips Not Accepted'!L8/('WAV Trips Completed'!L8+'WAV Trips Not Accepted'!L8+'WAV Trips Cancelled No-show'!L8+'WAV Trips Cancelled Passenger'!L8+'WAV Trips Cancelled by Driver '!L8),"")</f>
        <v>0</v>
      </c>
      <c r="M8" s="34">
        <f>IF(('WAV Trips Completed'!M8+'WAV Trips Not Accepted'!M8+'WAV Trips Cancelled No-show'!M8+'WAV Trips Cancelled Passenger'!M8+'WAV Trips Cancelled by Driver '!M8),'WAV Trips Not Accepted'!M8/('WAV Trips Completed'!M8+'WAV Trips Not Accepted'!M8+'WAV Trips Cancelled No-show'!M8+'WAV Trips Cancelled Passenger'!M8+'WAV Trips Cancelled by Driver '!M8),"")</f>
        <v>0</v>
      </c>
      <c r="N8" s="34">
        <f>IF(('WAV Trips Completed'!N8+'WAV Trips Not Accepted'!N8+'WAV Trips Cancelled No-show'!N8+'WAV Trips Cancelled Passenger'!N8+'WAV Trips Cancelled by Driver '!N8),'WAV Trips Not Accepted'!N8/('WAV Trips Completed'!N8+'WAV Trips Not Accepted'!N8+'WAV Trips Cancelled No-show'!N8+'WAV Trips Cancelled Passenger'!N8+'WAV Trips Cancelled by Driver '!N8),"")</f>
        <v>0</v>
      </c>
      <c r="O8" s="34" t="str">
        <f>IF(('WAV Trips Completed'!O8+'WAV Trips Not Accepted'!O8+'WAV Trips Cancelled No-show'!O8+'WAV Trips Cancelled Passenger'!O8+'WAV Trips Cancelled by Driver '!O8),'WAV Trips Not Accepted'!O8/('WAV Trips Completed'!O8+'WAV Trips Not Accepted'!O8+'WAV Trips Cancelled No-show'!O8+'WAV Trips Cancelled Passenger'!O8+'WAV Trips Cancelled by Driver '!O8),"")</f>
        <v/>
      </c>
      <c r="P8" s="34" t="str">
        <f>IF(('WAV Trips Completed'!P8+'WAV Trips Not Accepted'!P8+'WAV Trips Cancelled No-show'!P8+'WAV Trips Cancelled Passenger'!P8+'WAV Trips Cancelled by Driver '!P8),'WAV Trips Not Accepted'!P8/('WAV Trips Completed'!P8+'WAV Trips Not Accepted'!P8+'WAV Trips Cancelled No-show'!P8+'WAV Trips Cancelled Passenger'!P8+'WAV Trips Cancelled by Driver '!P8),"")</f>
        <v/>
      </c>
      <c r="Q8" s="34">
        <f>IF(('WAV Trips Completed'!Q8+'WAV Trips Not Accepted'!Q8+'WAV Trips Cancelled No-show'!Q8+'WAV Trips Cancelled Passenger'!Q8+'WAV Trips Cancelled by Driver '!Q8),'WAV Trips Not Accepted'!Q8/('WAV Trips Completed'!Q8+'WAV Trips Not Accepted'!Q8+'WAV Trips Cancelled No-show'!Q8+'WAV Trips Cancelled Passenger'!Q8+'WAV Trips Cancelled by Driver '!Q8),"")</f>
        <v>0</v>
      </c>
      <c r="R8" s="34">
        <f>IF(('WAV Trips Completed'!R8+'WAV Trips Not Accepted'!R8+'WAV Trips Cancelled No-show'!R8+'WAV Trips Cancelled Passenger'!R8+'WAV Trips Cancelled by Driver '!R8),'WAV Trips Not Accepted'!R8/('WAV Trips Completed'!R8+'WAV Trips Not Accepted'!R8+'WAV Trips Cancelled No-show'!R8+'WAV Trips Cancelled Passenger'!R8+'WAV Trips Cancelled by Driver '!R8),"")</f>
        <v>0</v>
      </c>
      <c r="S8" s="34">
        <f>IF(('WAV Trips Completed'!S8+'WAV Trips Not Accepted'!S8+'WAV Trips Cancelled No-show'!S8+'WAV Trips Cancelled Passenger'!S8+'WAV Trips Cancelled by Driver '!S8),'WAV Trips Not Accepted'!S8/('WAV Trips Completed'!S8+'WAV Trips Not Accepted'!S8+'WAV Trips Cancelled No-show'!S8+'WAV Trips Cancelled Passenger'!S8+'WAV Trips Cancelled by Driver '!S8),"")</f>
        <v>0</v>
      </c>
      <c r="T8" s="34" t="str">
        <f>IF(('WAV Trips Completed'!T8+'WAV Trips Not Accepted'!T8+'WAV Trips Cancelled No-show'!T8+'WAV Trips Cancelled Passenger'!T8+'WAV Trips Cancelled by Driver '!T8),'WAV Trips Not Accepted'!T8/('WAV Trips Completed'!T8+'WAV Trips Not Accepted'!T8+'WAV Trips Cancelled No-show'!T8+'WAV Trips Cancelled Passenger'!T8+'WAV Trips Cancelled by Driver '!T8),"")</f>
        <v/>
      </c>
      <c r="U8" s="34">
        <f>IF(('WAV Trips Completed'!U8+'WAV Trips Not Accepted'!U8+'WAV Trips Cancelled No-show'!U8+'WAV Trips Cancelled Passenger'!U8+'WAV Trips Cancelled by Driver '!U8),'WAV Trips Not Accepted'!U8/('WAV Trips Completed'!U8+'WAV Trips Not Accepted'!U8+'WAV Trips Cancelled No-show'!U8+'WAV Trips Cancelled Passenger'!U8+'WAV Trips Cancelled by Driver '!U8),"")</f>
        <v>0</v>
      </c>
      <c r="V8" s="34" t="str">
        <f>IF(('WAV Trips Completed'!V8+'WAV Trips Not Accepted'!V8+'WAV Trips Cancelled No-show'!V8+'WAV Trips Cancelled Passenger'!V8+'WAV Trips Cancelled by Driver '!V8),'WAV Trips Not Accepted'!V8/('WAV Trips Completed'!V8+'WAV Trips Not Accepted'!V8+'WAV Trips Cancelled No-show'!V8+'WAV Trips Cancelled Passenger'!V8+'WAV Trips Cancelled by Driver '!V8),"")</f>
        <v/>
      </c>
      <c r="W8" s="34" t="str">
        <f>IF(('WAV Trips Completed'!W8+'WAV Trips Not Accepted'!W8+'WAV Trips Cancelled No-show'!W8+'WAV Trips Cancelled Passenger'!W8+'WAV Trips Cancelled by Driver '!W8),'WAV Trips Not Accepted'!W8/('WAV Trips Completed'!W8+'WAV Trips Not Accepted'!W8+'WAV Trips Cancelled No-show'!W8+'WAV Trips Cancelled Passenger'!W8+'WAV Trips Cancelled by Driver '!W8),"")</f>
        <v/>
      </c>
      <c r="X8" s="34" t="str">
        <f>IF(('WAV Trips Completed'!X8+'WAV Trips Not Accepted'!X8+'WAV Trips Cancelled No-show'!X8+'WAV Trips Cancelled Passenger'!X8+'WAV Trips Cancelled by Driver '!X8),'WAV Trips Not Accepted'!X8/('WAV Trips Completed'!X8+'WAV Trips Not Accepted'!X8+'WAV Trips Cancelled No-show'!X8+'WAV Trips Cancelled Passenger'!X8+'WAV Trips Cancelled by Driver '!X8),"")</f>
        <v/>
      </c>
      <c r="Y8" s="34" t="str">
        <f>IF(('WAV Trips Completed'!Y8+'WAV Trips Not Accepted'!Y8+'WAV Trips Cancelled No-show'!Y8+'WAV Trips Cancelled Passenger'!Y8+'WAV Trips Cancelled by Driver '!Y8),'WAV Trips Not Accepted'!Y8/('WAV Trips Completed'!Y8+'WAV Trips Not Accepted'!Y8+'WAV Trips Cancelled No-show'!Y8+'WAV Trips Cancelled Passenger'!Y8+'WAV Trips Cancelled by Driver '!Y8),"")</f>
        <v/>
      </c>
      <c r="Z8" s="34" t="str">
        <f>IF(('WAV Trips Completed'!Z8+'WAV Trips Not Accepted'!Z8+'WAV Trips Cancelled No-show'!Z8+'WAV Trips Cancelled Passenger'!Z8+'WAV Trips Cancelled by Driver '!Z8),'WAV Trips Not Accepted'!Z8/('WAV Trips Completed'!Z8+'WAV Trips Not Accepted'!Z8+'WAV Trips Cancelled No-show'!Z8+'WAV Trips Cancelled Passenger'!Z8+'WAV Trips Cancelled by Driver '!Z8),"")</f>
        <v/>
      </c>
      <c r="AA8" s="34" t="str">
        <f>IF(('WAV Trips Completed'!AA8+'WAV Trips Not Accepted'!AA8+'WAV Trips Cancelled No-show'!AA8+'WAV Trips Cancelled Passenger'!AA8+'WAV Trips Cancelled by Driver '!AA8),'WAV Trips Not Accepted'!AA8/('WAV Trips Completed'!AA8+'WAV Trips Not Accepted'!AA8+'WAV Trips Cancelled No-show'!AA8+'WAV Trips Cancelled Passenger'!AA8+'WAV Trips Cancelled by Driver '!AA8),"")</f>
        <v/>
      </c>
      <c r="AB8" s="34" t="str">
        <f>IF(('WAV Trips Completed'!AB8+'WAV Trips Not Accepted'!AB8+'WAV Trips Cancelled No-show'!AB8+'WAV Trips Cancelled Passenger'!AB8+'WAV Trips Cancelled by Driver '!AB8),'WAV Trips Not Accepted'!AB8/('WAV Trips Completed'!AB8+'WAV Trips Not Accepted'!AB8+'WAV Trips Cancelled No-show'!AB8+'WAV Trips Cancelled Passenger'!AB8+'WAV Trips Cancelled by Driver '!AB8),"")</f>
        <v/>
      </c>
      <c r="AC8" s="34" t="str">
        <f>IF(('WAV Trips Completed'!AC8+'WAV Trips Not Accepted'!AC8+'WAV Trips Cancelled No-show'!AC8+'WAV Trips Cancelled Passenger'!AC8+'WAV Trips Cancelled by Driver '!AC8),'WAV Trips Not Accepted'!AC8/('WAV Trips Completed'!AC8+'WAV Trips Not Accepted'!AC8+'WAV Trips Cancelled No-show'!AC8+'WAV Trips Cancelled Passenger'!AC8+'WAV Trips Cancelled by Driver '!AC8),"")</f>
        <v/>
      </c>
      <c r="AD8" s="34" t="str">
        <f>IF(('WAV Trips Completed'!AD8+'WAV Trips Not Accepted'!AD8+'WAV Trips Cancelled No-show'!AD8+'WAV Trips Cancelled Passenger'!AD8+'WAV Trips Cancelled by Driver '!AD8),'WAV Trips Not Accepted'!AD8/('WAV Trips Completed'!AD8+'WAV Trips Not Accepted'!AD8+'WAV Trips Cancelled No-show'!AD8+'WAV Trips Cancelled Passenger'!AD8+'WAV Trips Cancelled by Driver '!AD8),"")</f>
        <v/>
      </c>
      <c r="AE8" s="34" t="str">
        <f>IF(('WAV Trips Completed'!AE8+'WAV Trips Not Accepted'!AE8+'WAV Trips Cancelled No-show'!AE8+'WAV Trips Cancelled Passenger'!AE8+'WAV Trips Cancelled by Driver '!AE8),'WAV Trips Not Accepted'!AE8/('WAV Trips Completed'!AE8+'WAV Trips Not Accepted'!AE8+'WAV Trips Cancelled No-show'!AE8+'WAV Trips Cancelled Passenger'!AE8+'WAV Trips Cancelled by Driver '!AE8),"")</f>
        <v/>
      </c>
      <c r="AF8" s="34" t="str">
        <f>IF(('WAV Trips Completed'!AF8+'WAV Trips Not Accepted'!AF8+'WAV Trips Cancelled No-show'!AF8+'WAV Trips Cancelled Passenger'!AF8+'WAV Trips Cancelled by Driver '!AF8),'WAV Trips Not Accepted'!AF8/('WAV Trips Completed'!AF8+'WAV Trips Not Accepted'!AF8+'WAV Trips Cancelled No-show'!AF8+'WAV Trips Cancelled Passenger'!AF8+'WAV Trips Cancelled by Driver '!AF8),"")</f>
        <v/>
      </c>
      <c r="AG8" s="34">
        <f>IF(('WAV Trips Completed'!AG8+'WAV Trips Not Accepted'!AG8+'WAV Trips Cancelled No-show'!AG8+'WAV Trips Cancelled Passenger'!AG8+'WAV Trips Cancelled by Driver '!AG8),'WAV Trips Not Accepted'!AG8/('WAV Trips Completed'!AG8+'WAV Trips Not Accepted'!AG8+'WAV Trips Cancelled No-show'!AG8+'WAV Trips Cancelled Passenger'!AG8+'WAV Trips Cancelled by Driver '!AG8),"")</f>
        <v>0</v>
      </c>
      <c r="AH8" s="34">
        <f>IF(('WAV Trips Completed'!AH8+'WAV Trips Not Accepted'!AH8+'WAV Trips Cancelled No-show'!AH8+'WAV Trips Cancelled Passenger'!AH8+'WAV Trips Cancelled by Driver '!AH8),'WAV Trips Not Accepted'!AH8/('WAV Trips Completed'!AH8+'WAV Trips Not Accepted'!AH8+'WAV Trips Cancelled No-show'!AH8+'WAV Trips Cancelled Passenger'!AH8+'WAV Trips Cancelled by Driver '!AH8),"")</f>
        <v>0</v>
      </c>
      <c r="AI8" s="34">
        <f>IF(('WAV Trips Completed'!AI8+'WAV Trips Not Accepted'!AI8+'WAV Trips Cancelled No-show'!AI8+'WAV Trips Cancelled Passenger'!AI8+'WAV Trips Cancelled by Driver '!AI8),'WAV Trips Not Accepted'!AI8/('WAV Trips Completed'!AI8+'WAV Trips Not Accepted'!AI8+'WAV Trips Cancelled No-show'!AI8+'WAV Trips Cancelled Passenger'!AI8+'WAV Trips Cancelled by Driver '!AI8),"")</f>
        <v>0</v>
      </c>
      <c r="AJ8" s="34" t="str">
        <f>IF(('WAV Trips Completed'!AJ8+'WAV Trips Not Accepted'!AJ8+'WAV Trips Cancelled No-show'!AJ8+'WAV Trips Cancelled Passenger'!AJ8+'WAV Trips Cancelled by Driver '!AJ8),'WAV Trips Not Accepted'!AJ8/('WAV Trips Completed'!AJ8+'WAV Trips Not Accepted'!AJ8+'WAV Trips Cancelled No-show'!AJ8+'WAV Trips Cancelled Passenger'!AJ8+'WAV Trips Cancelled by Driver '!AJ8),"")</f>
        <v/>
      </c>
      <c r="AK8" s="34">
        <f>IF(('WAV Trips Completed'!AK8+'WAV Trips Not Accepted'!AK8+'WAV Trips Cancelled No-show'!AK8+'WAV Trips Cancelled Passenger'!AK8+'WAV Trips Cancelled by Driver '!AK8),'WAV Trips Not Accepted'!AK8/('WAV Trips Completed'!AK8+'WAV Trips Not Accepted'!AK8+'WAV Trips Cancelled No-show'!AK8+'WAV Trips Cancelled Passenger'!AK8+'WAV Trips Cancelled by Driver '!AK8),"")</f>
        <v>0</v>
      </c>
      <c r="AL8" s="34">
        <f>IF(('WAV Trips Completed'!AL8+'WAV Trips Not Accepted'!AL8+'WAV Trips Cancelled No-show'!AL8+'WAV Trips Cancelled Passenger'!AL8+'WAV Trips Cancelled by Driver '!AL8),'WAV Trips Not Accepted'!AL8/('WAV Trips Completed'!AL8+'WAV Trips Not Accepted'!AL8+'WAV Trips Cancelled No-show'!AL8+'WAV Trips Cancelled Passenger'!AL8+'WAV Trips Cancelled by Driver '!AL8),"")</f>
        <v>0</v>
      </c>
      <c r="AM8" s="34">
        <f>IF(('WAV Trips Completed'!AM8+'WAV Trips Not Accepted'!AM8+'WAV Trips Cancelled No-show'!AM8+'WAV Trips Cancelled Passenger'!AM8+'WAV Trips Cancelled by Driver '!AM8),'WAV Trips Not Accepted'!AM8/('WAV Trips Completed'!AM8+'WAV Trips Not Accepted'!AM8+'WAV Trips Cancelled No-show'!AM8+'WAV Trips Cancelled Passenger'!AM8+'WAV Trips Cancelled by Driver '!AM8),"")</f>
        <v>0</v>
      </c>
      <c r="AN8" s="34">
        <f>IF(('WAV Trips Completed'!AN8+'WAV Trips Not Accepted'!AN8+'WAV Trips Cancelled No-show'!AN8+'WAV Trips Cancelled Passenger'!AN8+'WAV Trips Cancelled by Driver '!AN8),'WAV Trips Not Accepted'!AN8/('WAV Trips Completed'!AN8+'WAV Trips Not Accepted'!AN8+'WAV Trips Cancelled No-show'!AN8+'WAV Trips Cancelled Passenger'!AN8+'WAV Trips Cancelled by Driver '!AN8),"")</f>
        <v>0</v>
      </c>
      <c r="AO8" s="34">
        <f>IF(('WAV Trips Completed'!AO8+'WAV Trips Not Accepted'!AO8+'WAV Trips Cancelled No-show'!AO8+'WAV Trips Cancelled Passenger'!AO8+'WAV Trips Cancelled by Driver '!AO8),'WAV Trips Not Accepted'!AO8/('WAV Trips Completed'!AO8+'WAV Trips Not Accepted'!AO8+'WAV Trips Cancelled No-show'!AO8+'WAV Trips Cancelled Passenger'!AO8+'WAV Trips Cancelled by Driver '!AO8),"")</f>
        <v>0</v>
      </c>
      <c r="AP8" s="34">
        <f>IF(('WAV Trips Completed'!AP8+'WAV Trips Not Accepted'!AP8+'WAV Trips Cancelled No-show'!AP8+'WAV Trips Cancelled Passenger'!AP8+'WAV Trips Cancelled by Driver '!AP8),'WAV Trips Not Accepted'!AP8/('WAV Trips Completed'!AP8+'WAV Trips Not Accepted'!AP8+'WAV Trips Cancelled No-show'!AP8+'WAV Trips Cancelled Passenger'!AP8+'WAV Trips Cancelled by Driver '!AP8),"")</f>
        <v>0</v>
      </c>
      <c r="AQ8" s="34">
        <f>IF(('WAV Trips Completed'!AQ8+'WAV Trips Not Accepted'!AQ8+'WAV Trips Cancelled No-show'!AQ8+'WAV Trips Cancelled Passenger'!AQ8+'WAV Trips Cancelled by Driver '!AQ8),'WAV Trips Not Accepted'!AQ8/('WAV Trips Completed'!AQ8+'WAV Trips Not Accepted'!AQ8+'WAV Trips Cancelled No-show'!AQ8+'WAV Trips Cancelled Passenger'!AQ8+'WAV Trips Cancelled by Driver '!AQ8),"")</f>
        <v>0</v>
      </c>
      <c r="AR8" s="34" t="str">
        <f>IF(('WAV Trips Completed'!AR8+'WAV Trips Not Accepted'!AR8+'WAV Trips Cancelled No-show'!AR8+'WAV Trips Cancelled Passenger'!AR8+'WAV Trips Cancelled by Driver '!AR8),'WAV Trips Not Accepted'!AR8/('WAV Trips Completed'!AR8+'WAV Trips Not Accepted'!AR8+'WAV Trips Cancelled No-show'!AR8+'WAV Trips Cancelled Passenger'!AR8+'WAV Trips Cancelled by Driver '!AR8),"")</f>
        <v/>
      </c>
      <c r="AS8" s="34" t="str">
        <f>IF(('WAV Trips Completed'!AS8+'WAV Trips Not Accepted'!AS8+'WAV Trips Cancelled No-show'!AS8+'WAV Trips Cancelled Passenger'!AS8+'WAV Trips Cancelled by Driver '!AS8),'WAV Trips Not Accepted'!AS8/('WAV Trips Completed'!AS8+'WAV Trips Not Accepted'!AS8+'WAV Trips Cancelled No-show'!AS8+'WAV Trips Cancelled Passenger'!AS8+'WAV Trips Cancelled by Driver '!AS8),"")</f>
        <v/>
      </c>
      <c r="AT8" s="34">
        <f>IF(('WAV Trips Completed'!AT8+'WAV Trips Not Accepted'!AT8+'WAV Trips Cancelled No-show'!AT8+'WAV Trips Cancelled Passenger'!AT8+'WAV Trips Cancelled by Driver '!AT8),'WAV Trips Not Accepted'!AT8/('WAV Trips Completed'!AT8+'WAV Trips Not Accepted'!AT8+'WAV Trips Cancelled No-show'!AT8+'WAV Trips Cancelled Passenger'!AT8+'WAV Trips Cancelled by Driver '!AT8),"")</f>
        <v>0</v>
      </c>
      <c r="AU8" s="34" t="str">
        <f>IF(('WAV Trips Completed'!AU8+'WAV Trips Not Accepted'!AU8+'WAV Trips Cancelled No-show'!AU8+'WAV Trips Cancelled Passenger'!AU8+'WAV Trips Cancelled by Driver '!AU8),'WAV Trips Not Accepted'!AU8/('WAV Trips Completed'!AU8+'WAV Trips Not Accepted'!AU8+'WAV Trips Cancelled No-show'!AU8+'WAV Trips Cancelled Passenger'!AU8+'WAV Trips Cancelled by Driver '!AU8),"")</f>
        <v/>
      </c>
      <c r="AV8" s="34" t="str">
        <f>IF(('WAV Trips Completed'!AV8+'WAV Trips Not Accepted'!AV8+'WAV Trips Cancelled No-show'!AV8+'WAV Trips Cancelled Passenger'!AV8+'WAV Trips Cancelled by Driver '!AV8),'WAV Trips Not Accepted'!AV8/('WAV Trips Completed'!AV8+'WAV Trips Not Accepted'!AV8+'WAV Trips Cancelled No-show'!AV8+'WAV Trips Cancelled Passenger'!AV8+'WAV Trips Cancelled by Driver '!AV8),"")</f>
        <v/>
      </c>
      <c r="AW8" s="34" t="str">
        <f>IF(('WAV Trips Completed'!AW8+'WAV Trips Not Accepted'!AW8+'WAV Trips Cancelled No-show'!AW8+'WAV Trips Cancelled Passenger'!AW8+'WAV Trips Cancelled by Driver '!AW8),'WAV Trips Not Accepted'!AW8/('WAV Trips Completed'!AW8+'WAV Trips Not Accepted'!AW8+'WAV Trips Cancelled No-show'!AW8+'WAV Trips Cancelled Passenger'!AW8+'WAV Trips Cancelled by Driver '!AW8),"")</f>
        <v/>
      </c>
      <c r="AX8" s="34" t="str">
        <f>IF(('WAV Trips Completed'!AX8+'WAV Trips Not Accepted'!AX8+'WAV Trips Cancelled No-show'!AX8+'WAV Trips Cancelled Passenger'!AX8+'WAV Trips Cancelled by Driver '!AX8),'WAV Trips Not Accepted'!AX8/('WAV Trips Completed'!AX8+'WAV Trips Not Accepted'!AX8+'WAV Trips Cancelled No-show'!AX8+'WAV Trips Cancelled Passenger'!AX8+'WAV Trips Cancelled by Driver '!AX8),"")</f>
        <v/>
      </c>
      <c r="AY8" s="34" t="str">
        <f>IF(('WAV Trips Completed'!AY8+'WAV Trips Not Accepted'!AY8+'WAV Trips Cancelled No-show'!AY8+'WAV Trips Cancelled Passenger'!AY8+'WAV Trips Cancelled by Driver '!AY8),'WAV Trips Not Accepted'!AY8/('WAV Trips Completed'!AY8+'WAV Trips Not Accepted'!AY8+'WAV Trips Cancelled No-show'!AY8+'WAV Trips Cancelled Passenger'!AY8+'WAV Trips Cancelled by Driver '!AY8),"")</f>
        <v/>
      </c>
      <c r="AZ8" s="34" t="str">
        <f>IF(('WAV Trips Completed'!AZ8+'WAV Trips Not Accepted'!AZ8+'WAV Trips Cancelled No-show'!AZ8+'WAV Trips Cancelled Passenger'!AZ8+'WAV Trips Cancelled by Driver '!AZ8),'WAV Trips Not Accepted'!AZ8/('WAV Trips Completed'!AZ8+'WAV Trips Not Accepted'!AZ8+'WAV Trips Cancelled No-show'!AZ8+'WAV Trips Cancelled Passenger'!AZ8+'WAV Trips Cancelled by Driver '!AZ8),"")</f>
        <v/>
      </c>
      <c r="BA8" s="34" t="str">
        <f>IF(('WAV Trips Completed'!BA8+'WAV Trips Not Accepted'!BA8+'WAV Trips Cancelled No-show'!BA8+'WAV Trips Cancelled Passenger'!BA8+'WAV Trips Cancelled by Driver '!BA8),'WAV Trips Not Accepted'!BA8/('WAV Trips Completed'!BA8+'WAV Trips Not Accepted'!BA8+'WAV Trips Cancelled No-show'!BA8+'WAV Trips Cancelled Passenger'!BA8+'WAV Trips Cancelled by Driver '!BA8),"")</f>
        <v/>
      </c>
      <c r="BB8" s="34" t="str">
        <f>IF(('WAV Trips Completed'!BB8+'WAV Trips Not Accepted'!BB8+'WAV Trips Cancelled No-show'!BB8+'WAV Trips Cancelled Passenger'!BB8+'WAV Trips Cancelled by Driver '!BB8),'WAV Trips Not Accepted'!BB8/('WAV Trips Completed'!BB8+'WAV Trips Not Accepted'!BB8+'WAV Trips Cancelled No-show'!BB8+'WAV Trips Cancelled Passenger'!BB8+'WAV Trips Cancelled by Driver '!BB8),"")</f>
        <v/>
      </c>
      <c r="BC8" s="34" t="str">
        <f>IF(('WAV Trips Completed'!BC8+'WAV Trips Not Accepted'!BC8+'WAV Trips Cancelled No-show'!BC8+'WAV Trips Cancelled Passenger'!BC8+'WAV Trips Cancelled by Driver '!BC8),'WAV Trips Not Accepted'!BC8/('WAV Trips Completed'!BC8+'WAV Trips Not Accepted'!BC8+'WAV Trips Cancelled No-show'!BC8+'WAV Trips Cancelled Passenger'!BC8+'WAV Trips Cancelled by Driver '!BC8),"")</f>
        <v/>
      </c>
      <c r="BD8" s="34" t="str">
        <f>IF(('WAV Trips Completed'!BD8+'WAV Trips Not Accepted'!BD8+'WAV Trips Cancelled No-show'!BD8+'WAV Trips Cancelled Passenger'!BD8+'WAV Trips Cancelled by Driver '!BD8),'WAV Trips Not Accepted'!BD8/('WAV Trips Completed'!BD8+'WAV Trips Not Accepted'!BD8+'WAV Trips Cancelled No-show'!BD8+'WAV Trips Cancelled Passenger'!BD8+'WAV Trips Cancelled by Driver '!BD8),"")</f>
        <v/>
      </c>
      <c r="BE8" s="34">
        <f>IF(('WAV Trips Completed'!BE8+'WAV Trips Not Accepted'!BE8+'WAV Trips Cancelled No-show'!BE8+'WAV Trips Cancelled Passenger'!BE8+'WAV Trips Cancelled by Driver '!BE8),'WAV Trips Not Accepted'!BE8/('WAV Trips Completed'!BE8+'WAV Trips Not Accepted'!BE8+'WAV Trips Cancelled No-show'!BE8+'WAV Trips Cancelled Passenger'!BE8+'WAV Trips Cancelled by Driver '!BE8),"")</f>
        <v>0</v>
      </c>
      <c r="BF8" s="34">
        <f>IF(('WAV Trips Completed'!BF8+'WAV Trips Not Accepted'!BF8+'WAV Trips Cancelled No-show'!BF8+'WAV Trips Cancelled Passenger'!BF8+'WAV Trips Cancelled by Driver '!BF8),'WAV Trips Not Accepted'!BF8/('WAV Trips Completed'!BF8+'WAV Trips Not Accepted'!BF8+'WAV Trips Cancelled No-show'!BF8+'WAV Trips Cancelled Passenger'!BF8+'WAV Trips Cancelled by Driver '!BF8),"")</f>
        <v>0</v>
      </c>
      <c r="BG8" s="34">
        <f>IF(('WAV Trips Completed'!BG8+'WAV Trips Not Accepted'!BG8+'WAV Trips Cancelled No-show'!BG8+'WAV Trips Cancelled Passenger'!BG8+'WAV Trips Cancelled by Driver '!BG8),'WAV Trips Not Accepted'!BG8/('WAV Trips Completed'!BG8+'WAV Trips Not Accepted'!BG8+'WAV Trips Cancelled No-show'!BG8+'WAV Trips Cancelled Passenger'!BG8+'WAV Trips Cancelled by Driver '!BG8),"")</f>
        <v>0</v>
      </c>
      <c r="BH8" s="34">
        <f>IF(('WAV Trips Completed'!BH8+'WAV Trips Not Accepted'!BH8+'WAV Trips Cancelled No-show'!BH8+'WAV Trips Cancelled Passenger'!BH8+'WAV Trips Cancelled by Driver '!BH8),'WAV Trips Not Accepted'!BH8/('WAV Trips Completed'!BH8+'WAV Trips Not Accepted'!BH8+'WAV Trips Cancelled No-show'!BH8+'WAV Trips Cancelled Passenger'!BH8+'WAV Trips Cancelled by Driver '!BH8),"")</f>
        <v>0</v>
      </c>
      <c r="BI8" s="34">
        <f>IF(('WAV Trips Completed'!BI8+'WAV Trips Not Accepted'!BI8+'WAV Trips Cancelled No-show'!BI8+'WAV Trips Cancelled Passenger'!BI8+'WAV Trips Cancelled by Driver '!BI8),'WAV Trips Not Accepted'!BI8/('WAV Trips Completed'!BI8+'WAV Trips Not Accepted'!BI8+'WAV Trips Cancelled No-show'!BI8+'WAV Trips Cancelled Passenger'!BI8+'WAV Trips Cancelled by Driver '!BI8),"")</f>
        <v>0</v>
      </c>
      <c r="BJ8" s="34" t="str">
        <f>IF(('WAV Trips Completed'!BJ8+'WAV Trips Not Accepted'!BJ8+'WAV Trips Cancelled No-show'!BJ8+'WAV Trips Cancelled Passenger'!BJ8+'WAV Trips Cancelled by Driver '!BJ8),'WAV Trips Not Accepted'!BJ8/('WAV Trips Completed'!BJ8+'WAV Trips Not Accepted'!BJ8+'WAV Trips Cancelled No-show'!BJ8+'WAV Trips Cancelled Passenger'!BJ8+'WAV Trips Cancelled by Driver '!BJ8),"")</f>
        <v/>
      </c>
      <c r="BK8" s="34" t="str">
        <f>IF(('WAV Trips Completed'!BK8+'WAV Trips Not Accepted'!BK8+'WAV Trips Cancelled No-show'!BK8+'WAV Trips Cancelled Passenger'!BK8+'WAV Trips Cancelled by Driver '!BK8),'WAV Trips Not Accepted'!BK8/('WAV Trips Completed'!BK8+'WAV Trips Not Accepted'!BK8+'WAV Trips Cancelled No-show'!BK8+'WAV Trips Cancelled Passenger'!BK8+'WAV Trips Cancelled by Driver '!BK8),"")</f>
        <v/>
      </c>
      <c r="BL8" s="34" t="str">
        <f>IF(('WAV Trips Completed'!BL8+'WAV Trips Not Accepted'!BL8+'WAV Trips Cancelled No-show'!BL8+'WAV Trips Cancelled Passenger'!BL8+'WAV Trips Cancelled by Driver '!BL8),'WAV Trips Not Accepted'!BL8/('WAV Trips Completed'!BL8+'WAV Trips Not Accepted'!BL8+'WAV Trips Cancelled No-show'!BL8+'WAV Trips Cancelled Passenger'!BL8+'WAV Trips Cancelled by Driver '!BL8),"")</f>
        <v/>
      </c>
      <c r="BM8" s="34">
        <f>IF(('WAV Trips Completed'!BM8+'WAV Trips Not Accepted'!BM8+'WAV Trips Cancelled No-show'!BM8+'WAV Trips Cancelled Passenger'!BM8+'WAV Trips Cancelled by Driver '!BM8),'WAV Trips Not Accepted'!BM8/('WAV Trips Completed'!BM8+'WAV Trips Not Accepted'!BM8+'WAV Trips Cancelled No-show'!BM8+'WAV Trips Cancelled Passenger'!BM8+'WAV Trips Cancelled by Driver '!BM8),"")</f>
        <v>0</v>
      </c>
      <c r="BN8" s="34">
        <f>IF(('WAV Trips Completed'!BN8+'WAV Trips Not Accepted'!BN8+'WAV Trips Cancelled No-show'!BN8+'WAV Trips Cancelled Passenger'!BN8+'WAV Trips Cancelled by Driver '!BN8),'WAV Trips Not Accepted'!BN8/('WAV Trips Completed'!BN8+'WAV Trips Not Accepted'!BN8+'WAV Trips Cancelled No-show'!BN8+'WAV Trips Cancelled Passenger'!BN8+'WAV Trips Cancelled by Driver '!BN8),"")</f>
        <v>0</v>
      </c>
      <c r="BO8" s="34">
        <f>IF(('WAV Trips Completed'!BO8+'WAV Trips Not Accepted'!BO8+'WAV Trips Cancelled No-show'!BO8+'WAV Trips Cancelled Passenger'!BO8+'WAV Trips Cancelled by Driver '!BO8),'WAV Trips Not Accepted'!BO8/('WAV Trips Completed'!BO8+'WAV Trips Not Accepted'!BO8+'WAV Trips Cancelled No-show'!BO8+'WAV Trips Cancelled Passenger'!BO8+'WAV Trips Cancelled by Driver '!BO8),"")</f>
        <v>0</v>
      </c>
      <c r="BP8" s="34">
        <f>IF(('WAV Trips Completed'!BP8+'WAV Trips Not Accepted'!BP8+'WAV Trips Cancelled No-show'!BP8+'WAV Trips Cancelled Passenger'!BP8+'WAV Trips Cancelled by Driver '!BP8),'WAV Trips Not Accepted'!BP8/('WAV Trips Completed'!BP8+'WAV Trips Not Accepted'!BP8+'WAV Trips Cancelled No-show'!BP8+'WAV Trips Cancelled Passenger'!BP8+'WAV Trips Cancelled by Driver '!BP8),"")</f>
        <v>0</v>
      </c>
      <c r="BQ8" s="34" t="str">
        <f>IF(('WAV Trips Completed'!BQ8+'WAV Trips Not Accepted'!BQ8+'WAV Trips Cancelled No-show'!BQ8+'WAV Trips Cancelled Passenger'!BQ8+'WAV Trips Cancelled by Driver '!BQ8),'WAV Trips Not Accepted'!BQ8/('WAV Trips Completed'!BQ8+'WAV Trips Not Accepted'!BQ8+'WAV Trips Cancelled No-show'!BQ8+'WAV Trips Cancelled Passenger'!BQ8+'WAV Trips Cancelled by Driver '!BQ8),"")</f>
        <v/>
      </c>
      <c r="BR8" s="34" t="str">
        <f>IF(('WAV Trips Completed'!BR8+'WAV Trips Not Accepted'!BR8+'WAV Trips Cancelled No-show'!BR8+'WAV Trips Cancelled Passenger'!BR8+'WAV Trips Cancelled by Driver '!BR8),'WAV Trips Not Accepted'!BR8/('WAV Trips Completed'!BR8+'WAV Trips Not Accepted'!BR8+'WAV Trips Cancelled No-show'!BR8+'WAV Trips Cancelled Passenger'!BR8+'WAV Trips Cancelled by Driver '!BR8),"")</f>
        <v/>
      </c>
      <c r="BS8" s="34">
        <f>IF(('WAV Trips Completed'!BS8+'WAV Trips Not Accepted'!BS8+'WAV Trips Cancelled No-show'!BS8+'WAV Trips Cancelled Passenger'!BS8+'WAV Trips Cancelled by Driver '!BS8),'WAV Trips Not Accepted'!BS8/('WAV Trips Completed'!BS8+'WAV Trips Not Accepted'!BS8+'WAV Trips Cancelled No-show'!BS8+'WAV Trips Cancelled Passenger'!BS8+'WAV Trips Cancelled by Driver '!BS8),"")</f>
        <v>0</v>
      </c>
      <c r="BT8" s="34">
        <f>IF(('WAV Trips Completed'!BT8+'WAV Trips Not Accepted'!BT8+'WAV Trips Cancelled No-show'!BT8+'WAV Trips Cancelled Passenger'!BT8+'WAV Trips Cancelled by Driver '!BT8),'WAV Trips Not Accepted'!BT8/('WAV Trips Completed'!BT8+'WAV Trips Not Accepted'!BT8+'WAV Trips Cancelled No-show'!BT8+'WAV Trips Cancelled Passenger'!BT8+'WAV Trips Cancelled by Driver '!BT8),"")</f>
        <v>0</v>
      </c>
      <c r="BU8" s="34" t="str">
        <f>IF(('WAV Trips Completed'!BU8+'WAV Trips Not Accepted'!BU8+'WAV Trips Cancelled No-show'!BU8+'WAV Trips Cancelled Passenger'!BU8+'WAV Trips Cancelled by Driver '!BU8),'WAV Trips Not Accepted'!BU8/('WAV Trips Completed'!BU8+'WAV Trips Not Accepted'!BU8+'WAV Trips Cancelled No-show'!BU8+'WAV Trips Cancelled Passenger'!BU8+'WAV Trips Cancelled by Driver '!BU8),"")</f>
        <v/>
      </c>
      <c r="BV8" s="34" t="str">
        <f>IF(('WAV Trips Completed'!BV8+'WAV Trips Not Accepted'!BV8+'WAV Trips Cancelled No-show'!BV8+'WAV Trips Cancelled Passenger'!BV8+'WAV Trips Cancelled by Driver '!BV8),'WAV Trips Not Accepted'!BV8/('WAV Trips Completed'!BV8+'WAV Trips Not Accepted'!BV8+'WAV Trips Cancelled No-show'!BV8+'WAV Trips Cancelled Passenger'!BV8+'WAV Trips Cancelled by Driver '!BV8),"")</f>
        <v/>
      </c>
      <c r="BW8" s="34" t="str">
        <f>IF(('WAV Trips Completed'!BW8+'WAV Trips Not Accepted'!BW8+'WAV Trips Cancelled No-show'!BW8+'WAV Trips Cancelled Passenger'!BW8+'WAV Trips Cancelled by Driver '!BW8),'WAV Trips Not Accepted'!BW8/('WAV Trips Completed'!BW8+'WAV Trips Not Accepted'!BW8+'WAV Trips Cancelled No-show'!BW8+'WAV Trips Cancelled Passenger'!BW8+'WAV Trips Cancelled by Driver '!BW8),"")</f>
        <v/>
      </c>
      <c r="BX8" s="34" t="str">
        <f>IF(('WAV Trips Completed'!BX8+'WAV Trips Not Accepted'!BX8+'WAV Trips Cancelled No-show'!BX8+'WAV Trips Cancelled Passenger'!BX8+'WAV Trips Cancelled by Driver '!BX8),'WAV Trips Not Accepted'!BX8/('WAV Trips Completed'!BX8+'WAV Trips Not Accepted'!BX8+'WAV Trips Cancelled No-show'!BX8+'WAV Trips Cancelled Passenger'!BX8+'WAV Trips Cancelled by Driver '!BX8),"")</f>
        <v/>
      </c>
      <c r="BY8" s="34" t="str">
        <f>IF(('WAV Trips Completed'!BY8+'WAV Trips Not Accepted'!BY8+'WAV Trips Cancelled No-show'!BY8+'WAV Trips Cancelled Passenger'!BY8+'WAV Trips Cancelled by Driver '!BY8),'WAV Trips Not Accepted'!BY8/('WAV Trips Completed'!BY8+'WAV Trips Not Accepted'!BY8+'WAV Trips Cancelled No-show'!BY8+'WAV Trips Cancelled Passenger'!BY8+'WAV Trips Cancelled by Driver '!BY8),"")</f>
        <v/>
      </c>
      <c r="BZ8" s="34" t="str">
        <f>IF(('WAV Trips Completed'!BZ8+'WAV Trips Not Accepted'!BZ8+'WAV Trips Cancelled No-show'!BZ8+'WAV Trips Cancelled Passenger'!BZ8+'WAV Trips Cancelled by Driver '!BZ8),'WAV Trips Not Accepted'!BZ8/('WAV Trips Completed'!BZ8+'WAV Trips Not Accepted'!BZ8+'WAV Trips Cancelled No-show'!BZ8+'WAV Trips Cancelled Passenger'!BZ8+'WAV Trips Cancelled by Driver '!BZ8),"")</f>
        <v/>
      </c>
      <c r="CA8" s="34" t="str">
        <f>IF(('WAV Trips Completed'!CA8+'WAV Trips Not Accepted'!CA8+'WAV Trips Cancelled No-show'!CA8+'WAV Trips Cancelled Passenger'!CA8+'WAV Trips Cancelled by Driver '!CA8),'WAV Trips Not Accepted'!CA8/('WAV Trips Completed'!CA8+'WAV Trips Not Accepted'!CA8+'WAV Trips Cancelled No-show'!CA8+'WAV Trips Cancelled Passenger'!CA8+'WAV Trips Cancelled by Driver '!CA8),"")</f>
        <v/>
      </c>
      <c r="CB8" s="34" t="str">
        <f>IF(('WAV Trips Completed'!CB8+'WAV Trips Not Accepted'!CB8+'WAV Trips Cancelled No-show'!CB8+'WAV Trips Cancelled Passenger'!CB8+'WAV Trips Cancelled by Driver '!CB8),'WAV Trips Not Accepted'!CB8/('WAV Trips Completed'!CB8+'WAV Trips Not Accepted'!CB8+'WAV Trips Cancelled No-show'!CB8+'WAV Trips Cancelled Passenger'!CB8+'WAV Trips Cancelled by Driver '!CB8),"")</f>
        <v/>
      </c>
      <c r="CC8" s="34">
        <f>IF(('WAV Trips Completed'!CC8+'WAV Trips Not Accepted'!CC8+'WAV Trips Cancelled No-show'!CC8+'WAV Trips Cancelled Passenger'!CC8+'WAV Trips Cancelled by Driver '!CC8),'WAV Trips Not Accepted'!CC8/('WAV Trips Completed'!CC8+'WAV Trips Not Accepted'!CC8+'WAV Trips Cancelled No-show'!CC8+'WAV Trips Cancelled Passenger'!CC8+'WAV Trips Cancelled by Driver '!CC8),"")</f>
        <v>0</v>
      </c>
      <c r="CD8" s="34" t="str">
        <f>IF(('WAV Trips Completed'!CD8+'WAV Trips Not Accepted'!CD8+'WAV Trips Cancelled No-show'!CD8+'WAV Trips Cancelled Passenger'!CD8+'WAV Trips Cancelled by Driver '!CD8),'WAV Trips Not Accepted'!CD8/('WAV Trips Completed'!CD8+'WAV Trips Not Accepted'!CD8+'WAV Trips Cancelled No-show'!CD8+'WAV Trips Cancelled Passenger'!CD8+'WAV Trips Cancelled by Driver '!CD8),"")</f>
        <v/>
      </c>
      <c r="CE8" s="34">
        <f>IF(('WAV Trips Completed'!CE8+'WAV Trips Not Accepted'!CE8+'WAV Trips Cancelled No-show'!CE8+'WAV Trips Cancelled Passenger'!CE8+'WAV Trips Cancelled by Driver '!CE8),'WAV Trips Not Accepted'!CE8/('WAV Trips Completed'!CE8+'WAV Trips Not Accepted'!CE8+'WAV Trips Cancelled No-show'!CE8+'WAV Trips Cancelled Passenger'!CE8+'WAV Trips Cancelled by Driver '!CE8),"")</f>
        <v>0</v>
      </c>
      <c r="CF8" s="34" t="str">
        <f>IF(('WAV Trips Completed'!CF8+'WAV Trips Not Accepted'!CF8+'WAV Trips Cancelled No-show'!CF8+'WAV Trips Cancelled Passenger'!CF8+'WAV Trips Cancelled by Driver '!CF8),'WAV Trips Not Accepted'!CF8/('WAV Trips Completed'!CF8+'WAV Trips Not Accepted'!CF8+'WAV Trips Cancelled No-show'!CF8+'WAV Trips Cancelled Passenger'!CF8+'WAV Trips Cancelled by Driver '!CF8),"")</f>
        <v/>
      </c>
      <c r="CG8" s="34">
        <f>IF(('WAV Trips Completed'!CG8+'WAV Trips Not Accepted'!CG8+'WAV Trips Cancelled No-show'!CG8+'WAV Trips Cancelled Passenger'!CG8+'WAV Trips Cancelled by Driver '!CG8),'WAV Trips Not Accepted'!CG8/('WAV Trips Completed'!CG8+'WAV Trips Not Accepted'!CG8+'WAV Trips Cancelled No-show'!CG8+'WAV Trips Cancelled Passenger'!CG8+'WAV Trips Cancelled by Driver '!CG8),"")</f>
        <v>0</v>
      </c>
      <c r="CH8" s="34" t="str">
        <f>IF(('WAV Trips Completed'!CH8+'WAV Trips Not Accepted'!CH8+'WAV Trips Cancelled No-show'!CH8+'WAV Trips Cancelled Passenger'!CH8+'WAV Trips Cancelled by Driver '!CH8),'WAV Trips Not Accepted'!CH8/('WAV Trips Completed'!CH8+'WAV Trips Not Accepted'!CH8+'WAV Trips Cancelled No-show'!CH8+'WAV Trips Cancelled Passenger'!CH8+'WAV Trips Cancelled by Driver '!CH8),"")</f>
        <v/>
      </c>
      <c r="CI8" s="34">
        <f>IF(('WAV Trips Completed'!CI8+'WAV Trips Not Accepted'!CI8+'WAV Trips Cancelled No-show'!CI8+'WAV Trips Cancelled Passenger'!CI8+'WAV Trips Cancelled by Driver '!CI8),'WAV Trips Not Accepted'!CI8/('WAV Trips Completed'!CI8+'WAV Trips Not Accepted'!CI8+'WAV Trips Cancelled No-show'!CI8+'WAV Trips Cancelled Passenger'!CI8+'WAV Trips Cancelled by Driver '!CI8),"")</f>
        <v>0</v>
      </c>
      <c r="CJ8" s="34">
        <f>IF(('WAV Trips Completed'!CJ8+'WAV Trips Not Accepted'!CJ8+'WAV Trips Cancelled No-show'!CJ8+'WAV Trips Cancelled Passenger'!CJ8+'WAV Trips Cancelled by Driver '!CJ8),'WAV Trips Not Accepted'!CJ8/('WAV Trips Completed'!CJ8+'WAV Trips Not Accepted'!CJ8+'WAV Trips Cancelled No-show'!CJ8+'WAV Trips Cancelled Passenger'!CJ8+'WAV Trips Cancelled by Driver '!CJ8),"")</f>
        <v>0</v>
      </c>
      <c r="CK8" s="34" t="str">
        <f>IF(('WAV Trips Completed'!CK8+'WAV Trips Not Accepted'!CK8+'WAV Trips Cancelled No-show'!CK8+'WAV Trips Cancelled Passenger'!CK8+'WAV Trips Cancelled by Driver '!CK8),'WAV Trips Not Accepted'!CK8/('WAV Trips Completed'!CK8+'WAV Trips Not Accepted'!CK8+'WAV Trips Cancelled No-show'!CK8+'WAV Trips Cancelled Passenger'!CK8+'WAV Trips Cancelled by Driver '!CK8),"")</f>
        <v/>
      </c>
      <c r="CL8" s="34" t="str">
        <f>IF(('WAV Trips Completed'!CL8+'WAV Trips Not Accepted'!CL8+'WAV Trips Cancelled No-show'!CL8+'WAV Trips Cancelled Passenger'!CL8+'WAV Trips Cancelled by Driver '!CL8),'WAV Trips Not Accepted'!CL8/('WAV Trips Completed'!CL8+'WAV Trips Not Accepted'!CL8+'WAV Trips Cancelled No-show'!CL8+'WAV Trips Cancelled Passenger'!CL8+'WAV Trips Cancelled by Driver '!CL8),"")</f>
        <v/>
      </c>
      <c r="CM8" s="34">
        <f>IF(('WAV Trips Completed'!CM8+'WAV Trips Not Accepted'!CM8+'WAV Trips Cancelled No-show'!CM8+'WAV Trips Cancelled Passenger'!CM8+'WAV Trips Cancelled by Driver '!CM8),'WAV Trips Not Accepted'!CM8/('WAV Trips Completed'!CM8+'WAV Trips Not Accepted'!CM8+'WAV Trips Cancelled No-show'!CM8+'WAV Trips Cancelled Passenger'!CM8+'WAV Trips Cancelled by Driver '!CM8),"")</f>
        <v>0</v>
      </c>
      <c r="CN8" s="34" t="str">
        <f>IF(('WAV Trips Completed'!CN8+'WAV Trips Not Accepted'!CN8+'WAV Trips Cancelled No-show'!CN8+'WAV Trips Cancelled Passenger'!CN8+'WAV Trips Cancelled by Driver '!CN8),'WAV Trips Not Accepted'!CN8/('WAV Trips Completed'!CN8+'WAV Trips Not Accepted'!CN8+'WAV Trips Cancelled No-show'!CN8+'WAV Trips Cancelled Passenger'!CN8+'WAV Trips Cancelled by Driver '!CN8),"")</f>
        <v/>
      </c>
      <c r="CO8" s="34" t="str">
        <f>IF(('WAV Trips Completed'!CO8+'WAV Trips Not Accepted'!CO8+'WAV Trips Cancelled No-show'!CO8+'WAV Trips Cancelled Passenger'!CO8+'WAV Trips Cancelled by Driver '!CO8),'WAV Trips Not Accepted'!CO8/('WAV Trips Completed'!CO8+'WAV Trips Not Accepted'!CO8+'WAV Trips Cancelled No-show'!CO8+'WAV Trips Cancelled Passenger'!CO8+'WAV Trips Cancelled by Driver '!CO8),"")</f>
        <v/>
      </c>
      <c r="CP8" s="34" t="str">
        <f>IF(('WAV Trips Completed'!CP8+'WAV Trips Not Accepted'!CP8+'WAV Trips Cancelled No-show'!CP8+'WAV Trips Cancelled Passenger'!CP8+'WAV Trips Cancelled by Driver '!CP8),'WAV Trips Not Accepted'!CP8/('WAV Trips Completed'!CP8+'WAV Trips Not Accepted'!CP8+'WAV Trips Cancelled No-show'!CP8+'WAV Trips Cancelled Passenger'!CP8+'WAV Trips Cancelled by Driver '!CP8),"")</f>
        <v/>
      </c>
      <c r="CQ8" s="34" t="str">
        <f>IF(('WAV Trips Completed'!CQ8+'WAV Trips Not Accepted'!CQ8+'WAV Trips Cancelled No-show'!CQ8+'WAV Trips Cancelled Passenger'!CQ8+'WAV Trips Cancelled by Driver '!CQ8),'WAV Trips Not Accepted'!CQ8/('WAV Trips Completed'!CQ8+'WAV Trips Not Accepted'!CQ8+'WAV Trips Cancelled No-show'!CQ8+'WAV Trips Cancelled Passenger'!CQ8+'WAV Trips Cancelled by Driver '!CQ8),"")</f>
        <v/>
      </c>
      <c r="CR8" s="34" t="str">
        <f>IF(('WAV Trips Completed'!CR8+'WAV Trips Not Accepted'!CR8+'WAV Trips Cancelled No-show'!CR8+'WAV Trips Cancelled Passenger'!CR8+'WAV Trips Cancelled by Driver '!CR8),'WAV Trips Not Accepted'!CR8/('WAV Trips Completed'!CR8+'WAV Trips Not Accepted'!CR8+'WAV Trips Cancelled No-show'!CR8+'WAV Trips Cancelled Passenger'!CR8+'WAV Trips Cancelled by Driver '!CR8),"")</f>
        <v/>
      </c>
      <c r="CS8" s="34">
        <f>IF(('WAV Trips Completed'!CS8+'WAV Trips Not Accepted'!CS8+'WAV Trips Cancelled No-show'!CS8+'WAV Trips Cancelled Passenger'!CS8+'WAV Trips Cancelled by Driver '!CS8),'WAV Trips Not Accepted'!CS8/('WAV Trips Completed'!CS8+'WAV Trips Not Accepted'!CS8+'WAV Trips Cancelled No-show'!CS8+'WAV Trips Cancelled Passenger'!CS8+'WAV Trips Cancelled by Driver '!CS8),"")</f>
        <v>0</v>
      </c>
      <c r="CT8" s="34" t="str">
        <f>IF(('WAV Trips Completed'!CT8+'WAV Trips Not Accepted'!CT8+'WAV Trips Cancelled No-show'!CT8+'WAV Trips Cancelled Passenger'!CT8+'WAV Trips Cancelled by Driver '!CT8),'WAV Trips Not Accepted'!CT8/('WAV Trips Completed'!CT8+'WAV Trips Not Accepted'!CT8+'WAV Trips Cancelled No-show'!CT8+'WAV Trips Cancelled Passenger'!CT8+'WAV Trips Cancelled by Driver '!CT8),"")</f>
        <v/>
      </c>
      <c r="CU8" s="34" t="str">
        <f>IF(('WAV Trips Completed'!CU8+'WAV Trips Not Accepted'!CU8+'WAV Trips Cancelled No-show'!CU8+'WAV Trips Cancelled Passenger'!CU8+'WAV Trips Cancelled by Driver '!CU8),'WAV Trips Not Accepted'!CU8/('WAV Trips Completed'!CU8+'WAV Trips Not Accepted'!CU8+'WAV Trips Cancelled No-show'!CU8+'WAV Trips Cancelled Passenger'!CU8+'WAV Trips Cancelled by Driver '!CU8),"")</f>
        <v/>
      </c>
      <c r="CV8" s="34" t="str">
        <f>IF(('WAV Trips Completed'!CV8+'WAV Trips Not Accepted'!CV8+'WAV Trips Cancelled No-show'!CV8+'WAV Trips Cancelled Passenger'!CV8+'WAV Trips Cancelled by Driver '!CV8),'WAV Trips Not Accepted'!CV8/('WAV Trips Completed'!CV8+'WAV Trips Not Accepted'!CV8+'WAV Trips Cancelled No-show'!CV8+'WAV Trips Cancelled Passenger'!CV8+'WAV Trips Cancelled by Driver '!CV8),"")</f>
        <v/>
      </c>
      <c r="CW8" s="34" t="str">
        <f>IF(('WAV Trips Completed'!CW8+'WAV Trips Not Accepted'!CW8+'WAV Trips Cancelled No-show'!CW8+'WAV Trips Cancelled Passenger'!CW8+'WAV Trips Cancelled by Driver '!CW8),'WAV Trips Not Accepted'!CW8/('WAV Trips Completed'!CW8+'WAV Trips Not Accepted'!CW8+'WAV Trips Cancelled No-show'!CW8+'WAV Trips Cancelled Passenger'!CW8+'WAV Trips Cancelled by Driver '!CW8),"")</f>
        <v/>
      </c>
      <c r="CX8" s="34" t="str">
        <f>IF(('WAV Trips Completed'!CX8+'WAV Trips Not Accepted'!CX8+'WAV Trips Cancelled No-show'!CX8+'WAV Trips Cancelled Passenger'!CX8+'WAV Trips Cancelled by Driver '!CX8),'WAV Trips Not Accepted'!CX8/('WAV Trips Completed'!CX8+'WAV Trips Not Accepted'!CX8+'WAV Trips Cancelled No-show'!CX8+'WAV Trips Cancelled Passenger'!CX8+'WAV Trips Cancelled by Driver '!CX8),"")</f>
        <v/>
      </c>
      <c r="CY8" s="34" t="str">
        <f>IF(('WAV Trips Completed'!CY8+'WAV Trips Not Accepted'!CY8+'WAV Trips Cancelled No-show'!CY8+'WAV Trips Cancelled Passenger'!CY8+'WAV Trips Cancelled by Driver '!CY8),'WAV Trips Not Accepted'!CY8/('WAV Trips Completed'!CY8+'WAV Trips Not Accepted'!CY8+'WAV Trips Cancelled No-show'!CY8+'WAV Trips Cancelled Passenger'!CY8+'WAV Trips Cancelled by Driver '!CY8),"")</f>
        <v/>
      </c>
      <c r="CZ8" s="34" t="str">
        <f>IF(('WAV Trips Completed'!CZ8+'WAV Trips Not Accepted'!CZ8+'WAV Trips Cancelled No-show'!CZ8+'WAV Trips Cancelled Passenger'!CZ8+'WAV Trips Cancelled by Driver '!CZ8),'WAV Trips Not Accepted'!CZ8/('WAV Trips Completed'!CZ8+'WAV Trips Not Accepted'!CZ8+'WAV Trips Cancelled No-show'!CZ8+'WAV Trips Cancelled Passenger'!CZ8+'WAV Trips Cancelled by Driver '!CZ8),"")</f>
        <v/>
      </c>
      <c r="DA8" s="34" t="str">
        <f>IF(('WAV Trips Completed'!DA8+'WAV Trips Not Accepted'!DA8+'WAV Trips Cancelled No-show'!DA8+'WAV Trips Cancelled Passenger'!DA8+'WAV Trips Cancelled by Driver '!DA8),'WAV Trips Not Accepted'!DA8/('WAV Trips Completed'!DA8+'WAV Trips Not Accepted'!DA8+'WAV Trips Cancelled No-show'!DA8+'WAV Trips Cancelled Passenger'!DA8+'WAV Trips Cancelled by Driver '!DA8),"")</f>
        <v/>
      </c>
      <c r="DB8" s="34" t="str">
        <f>IF(('WAV Trips Completed'!DB8+'WAV Trips Not Accepted'!DB8+'WAV Trips Cancelled No-show'!DB8+'WAV Trips Cancelled Passenger'!DB8+'WAV Trips Cancelled by Driver '!DB8),'WAV Trips Not Accepted'!DB8/('WAV Trips Completed'!DB8+'WAV Trips Not Accepted'!DB8+'WAV Trips Cancelled No-show'!DB8+'WAV Trips Cancelled Passenger'!DB8+'WAV Trips Cancelled by Driver '!DB8),"")</f>
        <v/>
      </c>
      <c r="DC8" s="34" t="str">
        <f>IF(('WAV Trips Completed'!DC8+'WAV Trips Not Accepted'!DC8+'WAV Trips Cancelled No-show'!DC8+'WAV Trips Cancelled Passenger'!DC8+'WAV Trips Cancelled by Driver '!DC8),'WAV Trips Not Accepted'!DC8/('WAV Trips Completed'!DC8+'WAV Trips Not Accepted'!DC8+'WAV Trips Cancelled No-show'!DC8+'WAV Trips Cancelled Passenger'!DC8+'WAV Trips Cancelled by Driver '!DC8),"")</f>
        <v/>
      </c>
      <c r="DD8" s="34">
        <f>IF(('WAV Trips Completed'!DD8+'WAV Trips Not Accepted'!DD8+'WAV Trips Cancelled No-show'!DD8+'WAV Trips Cancelled Passenger'!DD8+'WAV Trips Cancelled by Driver '!DD8),'WAV Trips Not Accepted'!DD8/('WAV Trips Completed'!DD8+'WAV Trips Not Accepted'!DD8+'WAV Trips Cancelled No-show'!DD8+'WAV Trips Cancelled Passenger'!DD8+'WAV Trips Cancelled by Driver '!DD8),"")</f>
        <v>0.25</v>
      </c>
      <c r="DE8" s="34">
        <f>IF(('WAV Trips Completed'!DE8+'WAV Trips Not Accepted'!DE8+'WAV Trips Cancelled No-show'!DE8+'WAV Trips Cancelled Passenger'!DE8+'WAV Trips Cancelled by Driver '!DE8),'WAV Trips Not Accepted'!DE8/('WAV Trips Completed'!DE8+'WAV Trips Not Accepted'!DE8+'WAV Trips Cancelled No-show'!DE8+'WAV Trips Cancelled Passenger'!DE8+'WAV Trips Cancelled by Driver '!DE8),"")</f>
        <v>0</v>
      </c>
      <c r="DF8" s="34">
        <f>IF(('WAV Trips Completed'!DF8+'WAV Trips Not Accepted'!DF8+'WAV Trips Cancelled No-show'!DF8+'WAV Trips Cancelled Passenger'!DF8+'WAV Trips Cancelled by Driver '!DF8),'WAV Trips Not Accepted'!DF8/('WAV Trips Completed'!DF8+'WAV Trips Not Accepted'!DF8+'WAV Trips Cancelled No-show'!DF8+'WAV Trips Cancelled Passenger'!DF8+'WAV Trips Cancelled by Driver '!DF8),"")</f>
        <v>0</v>
      </c>
      <c r="DG8" s="34" t="str">
        <f>IF(('WAV Trips Completed'!DG8+'WAV Trips Not Accepted'!DG8+'WAV Trips Cancelled No-show'!DG8+'WAV Trips Cancelled Passenger'!DG8+'WAV Trips Cancelled by Driver '!DG8),'WAV Trips Not Accepted'!DG8/('WAV Trips Completed'!DG8+'WAV Trips Not Accepted'!DG8+'WAV Trips Cancelled No-show'!DG8+'WAV Trips Cancelled Passenger'!DG8+'WAV Trips Cancelled by Driver '!DG8),"")</f>
        <v/>
      </c>
      <c r="DH8" s="34" t="str">
        <f>IF(('WAV Trips Completed'!DH8+'WAV Trips Not Accepted'!DH8+'WAV Trips Cancelled No-show'!DH8+'WAV Trips Cancelled Passenger'!DH8+'WAV Trips Cancelled by Driver '!DH8),'WAV Trips Not Accepted'!DH8/('WAV Trips Completed'!DH8+'WAV Trips Not Accepted'!DH8+'WAV Trips Cancelled No-show'!DH8+'WAV Trips Cancelled Passenger'!DH8+'WAV Trips Cancelled by Driver '!DH8),"")</f>
        <v/>
      </c>
      <c r="DI8" s="34">
        <f>IF(('WAV Trips Completed'!DI8+'WAV Trips Not Accepted'!DI8+'WAV Trips Cancelled No-show'!DI8+'WAV Trips Cancelled Passenger'!DI8+'WAV Trips Cancelled by Driver '!DI8),'WAV Trips Not Accepted'!DI8/('WAV Trips Completed'!DI8+'WAV Trips Not Accepted'!DI8+'WAV Trips Cancelled No-show'!DI8+'WAV Trips Cancelled Passenger'!DI8+'WAV Trips Cancelled by Driver '!DI8),"")</f>
        <v>0.2727272727</v>
      </c>
      <c r="DJ8" s="34">
        <f>IF(('WAV Trips Completed'!DJ8+'WAV Trips Not Accepted'!DJ8+'WAV Trips Cancelled No-show'!DJ8+'WAV Trips Cancelled Passenger'!DJ8+'WAV Trips Cancelled by Driver '!DJ8),'WAV Trips Not Accepted'!DJ8/('WAV Trips Completed'!DJ8+'WAV Trips Not Accepted'!DJ8+'WAV Trips Cancelled No-show'!DJ8+'WAV Trips Cancelled Passenger'!DJ8+'WAV Trips Cancelled by Driver '!DJ8),"")</f>
        <v>0</v>
      </c>
      <c r="DK8" s="34">
        <f>IF(('WAV Trips Completed'!DK8+'WAV Trips Not Accepted'!DK8+'WAV Trips Cancelled No-show'!DK8+'WAV Trips Cancelled Passenger'!DK8+'WAV Trips Cancelled by Driver '!DK8),'WAV Trips Not Accepted'!DK8/('WAV Trips Completed'!DK8+'WAV Trips Not Accepted'!DK8+'WAV Trips Cancelled No-show'!DK8+'WAV Trips Cancelled Passenger'!DK8+'WAV Trips Cancelled by Driver '!DK8),"")</f>
        <v>0</v>
      </c>
      <c r="DL8" s="34" t="str">
        <f>IF(('WAV Trips Completed'!DL8+'WAV Trips Not Accepted'!DL8+'WAV Trips Cancelled No-show'!DL8+'WAV Trips Cancelled Passenger'!DL8+'WAV Trips Cancelled by Driver '!DL8),'WAV Trips Not Accepted'!DL8/('WAV Trips Completed'!DL8+'WAV Trips Not Accepted'!DL8+'WAV Trips Cancelled No-show'!DL8+'WAV Trips Cancelled Passenger'!DL8+'WAV Trips Cancelled by Driver '!DL8),"")</f>
        <v/>
      </c>
      <c r="DM8" s="34" t="str">
        <f>IF(('WAV Trips Completed'!DM8+'WAV Trips Not Accepted'!DM8+'WAV Trips Cancelled No-show'!DM8+'WAV Trips Cancelled Passenger'!DM8+'WAV Trips Cancelled by Driver '!DM8),'WAV Trips Not Accepted'!DM8/('WAV Trips Completed'!DM8+'WAV Trips Not Accepted'!DM8+'WAV Trips Cancelled No-show'!DM8+'WAV Trips Cancelled Passenger'!DM8+'WAV Trips Cancelled by Driver '!DM8),"")</f>
        <v/>
      </c>
      <c r="DN8" s="34" t="str">
        <f>IF(('WAV Trips Completed'!DN8+'WAV Trips Not Accepted'!DN8+'WAV Trips Cancelled No-show'!DN8+'WAV Trips Cancelled Passenger'!DN8+'WAV Trips Cancelled by Driver '!DN8),'WAV Trips Not Accepted'!DN8/('WAV Trips Completed'!DN8+'WAV Trips Not Accepted'!DN8+'WAV Trips Cancelled No-show'!DN8+'WAV Trips Cancelled Passenger'!DN8+'WAV Trips Cancelled by Driver '!DN8),"")</f>
        <v/>
      </c>
      <c r="DO8" s="34" t="str">
        <f>IF(('WAV Trips Completed'!DO8+'WAV Trips Not Accepted'!DO8+'WAV Trips Cancelled No-show'!DO8+'WAV Trips Cancelled Passenger'!DO8+'WAV Trips Cancelled by Driver '!DO8),'WAV Trips Not Accepted'!DO8/('WAV Trips Completed'!DO8+'WAV Trips Not Accepted'!DO8+'WAV Trips Cancelled No-show'!DO8+'WAV Trips Cancelled Passenger'!DO8+'WAV Trips Cancelled by Driver '!DO8),"")</f>
        <v/>
      </c>
      <c r="DP8" s="34" t="str">
        <f>IF(('WAV Trips Completed'!DP8+'WAV Trips Not Accepted'!DP8+'WAV Trips Cancelled No-show'!DP8+'WAV Trips Cancelled Passenger'!DP8+'WAV Trips Cancelled by Driver '!DP8),'WAV Trips Not Accepted'!DP8/('WAV Trips Completed'!DP8+'WAV Trips Not Accepted'!DP8+'WAV Trips Cancelled No-show'!DP8+'WAV Trips Cancelled Passenger'!DP8+'WAV Trips Cancelled by Driver '!DP8),"")</f>
        <v/>
      </c>
      <c r="DQ8" s="34" t="str">
        <f>IF(('WAV Trips Completed'!DQ8+'WAV Trips Not Accepted'!DQ8+'WAV Trips Cancelled No-show'!DQ8+'WAV Trips Cancelled Passenger'!DQ8+'WAV Trips Cancelled by Driver '!DQ8),'WAV Trips Not Accepted'!DQ8/('WAV Trips Completed'!DQ8+'WAV Trips Not Accepted'!DQ8+'WAV Trips Cancelled No-show'!DQ8+'WAV Trips Cancelled Passenger'!DQ8+'WAV Trips Cancelled by Driver '!DQ8),"")</f>
        <v/>
      </c>
      <c r="DR8" s="34" t="str">
        <f>IF(('WAV Trips Completed'!DR8+'WAV Trips Not Accepted'!DR8+'WAV Trips Cancelled No-show'!DR8+'WAV Trips Cancelled Passenger'!DR8+'WAV Trips Cancelled by Driver '!DR8),'WAV Trips Not Accepted'!DR8/('WAV Trips Completed'!DR8+'WAV Trips Not Accepted'!DR8+'WAV Trips Cancelled No-show'!DR8+'WAV Trips Cancelled Passenger'!DR8+'WAV Trips Cancelled by Driver '!DR8),"")</f>
        <v/>
      </c>
      <c r="DS8" s="34" t="str">
        <f>IF(('WAV Trips Completed'!DS8+'WAV Trips Not Accepted'!DS8+'WAV Trips Cancelled No-show'!DS8+'WAV Trips Cancelled Passenger'!DS8+'WAV Trips Cancelled by Driver '!DS8),'WAV Trips Not Accepted'!DS8/('WAV Trips Completed'!DS8+'WAV Trips Not Accepted'!DS8+'WAV Trips Cancelled No-show'!DS8+'WAV Trips Cancelled Passenger'!DS8+'WAV Trips Cancelled by Driver '!DS8),"")</f>
        <v/>
      </c>
      <c r="DT8" s="34" t="str">
        <f>IF(('WAV Trips Completed'!DT8+'WAV Trips Not Accepted'!DT8+'WAV Trips Cancelled No-show'!DT8+'WAV Trips Cancelled Passenger'!DT8+'WAV Trips Cancelled by Driver '!DT8),'WAV Trips Not Accepted'!DT8/('WAV Trips Completed'!DT8+'WAV Trips Not Accepted'!DT8+'WAV Trips Cancelled No-show'!DT8+'WAV Trips Cancelled Passenger'!DT8+'WAV Trips Cancelled by Driver '!DT8),"")</f>
        <v/>
      </c>
      <c r="DU8" s="34" t="str">
        <f>IF(('WAV Trips Completed'!DU8+'WAV Trips Not Accepted'!DU8+'WAV Trips Cancelled No-show'!DU8+'WAV Trips Cancelled Passenger'!DU8+'WAV Trips Cancelled by Driver '!DU8),'WAV Trips Not Accepted'!DU8/('WAV Trips Completed'!DU8+'WAV Trips Not Accepted'!DU8+'WAV Trips Cancelled No-show'!DU8+'WAV Trips Cancelled Passenger'!DU8+'WAV Trips Cancelled by Driver '!DU8),"")</f>
        <v/>
      </c>
      <c r="DV8" s="34" t="str">
        <f>IF(('WAV Trips Completed'!DV8+'WAV Trips Not Accepted'!DV8+'WAV Trips Cancelled No-show'!DV8+'WAV Trips Cancelled Passenger'!DV8+'WAV Trips Cancelled by Driver '!DV8),'WAV Trips Not Accepted'!DV8/('WAV Trips Completed'!DV8+'WAV Trips Not Accepted'!DV8+'WAV Trips Cancelled No-show'!DV8+'WAV Trips Cancelled Passenger'!DV8+'WAV Trips Cancelled by Driver '!DV8),"")</f>
        <v/>
      </c>
      <c r="DW8" s="34" t="str">
        <f>IF(('WAV Trips Completed'!DW8+'WAV Trips Not Accepted'!DW8+'WAV Trips Cancelled No-show'!DW8+'WAV Trips Cancelled Passenger'!DW8+'WAV Trips Cancelled by Driver '!DW8),'WAV Trips Not Accepted'!DW8/('WAV Trips Completed'!DW8+'WAV Trips Not Accepted'!DW8+'WAV Trips Cancelled No-show'!DW8+'WAV Trips Cancelled Passenger'!DW8+'WAV Trips Cancelled by Driver '!DW8),"")</f>
        <v/>
      </c>
      <c r="DX8" s="34" t="str">
        <f>IF(('WAV Trips Completed'!DX8+'WAV Trips Not Accepted'!DX8+'WAV Trips Cancelled No-show'!DX8+'WAV Trips Cancelled Passenger'!DX8+'WAV Trips Cancelled by Driver '!DX8),'WAV Trips Not Accepted'!DX8/('WAV Trips Completed'!DX8+'WAV Trips Not Accepted'!DX8+'WAV Trips Cancelled No-show'!DX8+'WAV Trips Cancelled Passenger'!DX8+'WAV Trips Cancelled by Driver '!DX8),"")</f>
        <v/>
      </c>
      <c r="DY8" s="34" t="str">
        <f>IF(('WAV Trips Completed'!DY8+'WAV Trips Not Accepted'!DY8+'WAV Trips Cancelled No-show'!DY8+'WAV Trips Cancelled Passenger'!DY8+'WAV Trips Cancelled by Driver '!DY8),'WAV Trips Not Accepted'!DY8/('WAV Trips Completed'!DY8+'WAV Trips Not Accepted'!DY8+'WAV Trips Cancelled No-show'!DY8+'WAV Trips Cancelled Passenger'!DY8+'WAV Trips Cancelled by Driver '!DY8),"")</f>
        <v/>
      </c>
      <c r="DZ8" s="34" t="str">
        <f>IF(('WAV Trips Completed'!DZ8+'WAV Trips Not Accepted'!DZ8+'WAV Trips Cancelled No-show'!DZ8+'WAV Trips Cancelled Passenger'!DZ8+'WAV Trips Cancelled by Driver '!DZ8),'WAV Trips Not Accepted'!DZ8/('WAV Trips Completed'!DZ8+'WAV Trips Not Accepted'!DZ8+'WAV Trips Cancelled No-show'!DZ8+'WAV Trips Cancelled Passenger'!DZ8+'WAV Trips Cancelled by Driver '!DZ8),"")</f>
        <v/>
      </c>
      <c r="EA8" s="34">
        <f>IF(('WAV Trips Completed'!EA8+'WAV Trips Not Accepted'!EA8+'WAV Trips Cancelled No-show'!EA8+'WAV Trips Cancelled Passenger'!EA8+'WAV Trips Cancelled by Driver '!EA8),'WAV Trips Not Accepted'!EA8/('WAV Trips Completed'!EA8+'WAV Trips Not Accepted'!EA8+'WAV Trips Cancelled No-show'!EA8+'WAV Trips Cancelled Passenger'!EA8+'WAV Trips Cancelled by Driver '!EA8),"")</f>
        <v>0</v>
      </c>
      <c r="EB8" s="34">
        <f>IF(('WAV Trips Completed'!EB8+'WAV Trips Not Accepted'!EB8+'WAV Trips Cancelled No-show'!EB8+'WAV Trips Cancelled Passenger'!EB8+'WAV Trips Cancelled by Driver '!EB8),'WAV Trips Not Accepted'!EB8/('WAV Trips Completed'!EB8+'WAV Trips Not Accepted'!EB8+'WAV Trips Cancelled No-show'!EB8+'WAV Trips Cancelled Passenger'!EB8+'WAV Trips Cancelled by Driver '!EB8),"")</f>
        <v>0</v>
      </c>
      <c r="EC8" s="34" t="str">
        <f>IF(('WAV Trips Completed'!EC8+'WAV Trips Not Accepted'!EC8+'WAV Trips Cancelled No-show'!EC8+'WAV Trips Cancelled Passenger'!EC8+'WAV Trips Cancelled by Driver '!EC8),'WAV Trips Not Accepted'!EC8/('WAV Trips Completed'!EC8+'WAV Trips Not Accepted'!EC8+'WAV Trips Cancelled No-show'!EC8+'WAV Trips Cancelled Passenger'!EC8+'WAV Trips Cancelled by Driver '!EC8),"")</f>
        <v/>
      </c>
      <c r="ED8" s="34" t="str">
        <f>IF(('WAV Trips Completed'!ED8+'WAV Trips Not Accepted'!ED8+'WAV Trips Cancelled No-show'!ED8+'WAV Trips Cancelled Passenger'!ED8+'WAV Trips Cancelled by Driver '!ED8),'WAV Trips Not Accepted'!ED8/('WAV Trips Completed'!ED8+'WAV Trips Not Accepted'!ED8+'WAV Trips Cancelled No-show'!ED8+'WAV Trips Cancelled Passenger'!ED8+'WAV Trips Cancelled by Driver '!ED8),"")</f>
        <v/>
      </c>
      <c r="EE8" s="34" t="str">
        <f>IF(('WAV Trips Completed'!EE8+'WAV Trips Not Accepted'!EE8+'WAV Trips Cancelled No-show'!EE8+'WAV Trips Cancelled Passenger'!EE8+'WAV Trips Cancelled by Driver '!EE8),'WAV Trips Not Accepted'!EE8/('WAV Trips Completed'!EE8+'WAV Trips Not Accepted'!EE8+'WAV Trips Cancelled No-show'!EE8+'WAV Trips Cancelled Passenger'!EE8+'WAV Trips Cancelled by Driver '!EE8),"")</f>
        <v/>
      </c>
      <c r="EF8" s="34">
        <f>IF(('WAV Trips Completed'!EF8+'WAV Trips Not Accepted'!EF8+'WAV Trips Cancelled No-show'!EF8+'WAV Trips Cancelled Passenger'!EF8+'WAV Trips Cancelled by Driver '!EF8),'WAV Trips Not Accepted'!EF8/('WAV Trips Completed'!EF8+'WAV Trips Not Accepted'!EF8+'WAV Trips Cancelled No-show'!EF8+'WAV Trips Cancelled Passenger'!EF8+'WAV Trips Cancelled by Driver '!EF8),"")</f>
        <v>0</v>
      </c>
      <c r="EG8" s="34" t="str">
        <f>IF(('WAV Trips Completed'!EG8+'WAV Trips Not Accepted'!EG8+'WAV Trips Cancelled No-show'!EG8+'WAV Trips Cancelled Passenger'!EG8+'WAV Trips Cancelled by Driver '!EG8),'WAV Trips Not Accepted'!EG8/('WAV Trips Completed'!EG8+'WAV Trips Not Accepted'!EG8+'WAV Trips Cancelled No-show'!EG8+'WAV Trips Cancelled Passenger'!EG8+'WAV Trips Cancelled by Driver '!EG8),"")</f>
        <v/>
      </c>
      <c r="EH8" s="34" t="str">
        <f>IF(('WAV Trips Completed'!EH8+'WAV Trips Not Accepted'!EH8+'WAV Trips Cancelled No-show'!EH8+'WAV Trips Cancelled Passenger'!EH8+'WAV Trips Cancelled by Driver '!EH8),'WAV Trips Not Accepted'!EH8/('WAV Trips Completed'!EH8+'WAV Trips Not Accepted'!EH8+'WAV Trips Cancelled No-show'!EH8+'WAV Trips Cancelled Passenger'!EH8+'WAV Trips Cancelled by Driver '!EH8),"")</f>
        <v/>
      </c>
      <c r="EI8" s="34" t="str">
        <f>IF(('WAV Trips Completed'!EI8+'WAV Trips Not Accepted'!EI8+'WAV Trips Cancelled No-show'!EI8+'WAV Trips Cancelled Passenger'!EI8+'WAV Trips Cancelled by Driver '!EI8),'WAV Trips Not Accepted'!EI8/('WAV Trips Completed'!EI8+'WAV Trips Not Accepted'!EI8+'WAV Trips Cancelled No-show'!EI8+'WAV Trips Cancelled Passenger'!EI8+'WAV Trips Cancelled by Driver '!EI8),"")</f>
        <v/>
      </c>
      <c r="EJ8" s="34" t="str">
        <f>IF(('WAV Trips Completed'!EJ8+'WAV Trips Not Accepted'!EJ8+'WAV Trips Cancelled No-show'!EJ8+'WAV Trips Cancelled Passenger'!EJ8+'WAV Trips Cancelled by Driver '!EJ8),'WAV Trips Not Accepted'!EJ8/('WAV Trips Completed'!EJ8+'WAV Trips Not Accepted'!EJ8+'WAV Trips Cancelled No-show'!EJ8+'WAV Trips Cancelled Passenger'!EJ8+'WAV Trips Cancelled by Driver '!EJ8),"")</f>
        <v/>
      </c>
      <c r="EK8" s="34">
        <f>IF(('WAV Trips Completed'!EK8+'WAV Trips Not Accepted'!EK8+'WAV Trips Cancelled No-show'!EK8+'WAV Trips Cancelled Passenger'!EK8+'WAV Trips Cancelled by Driver '!EK8),'WAV Trips Not Accepted'!EK8/('WAV Trips Completed'!EK8+'WAV Trips Not Accepted'!EK8+'WAV Trips Cancelled No-show'!EK8+'WAV Trips Cancelled Passenger'!EK8+'WAV Trips Cancelled by Driver '!EK8),"")</f>
        <v>0</v>
      </c>
      <c r="EL8" s="34" t="str">
        <f>IF(('WAV Trips Completed'!EL8+'WAV Trips Not Accepted'!EL8+'WAV Trips Cancelled No-show'!EL8+'WAV Trips Cancelled Passenger'!EL8+'WAV Trips Cancelled by Driver '!EL8),'WAV Trips Not Accepted'!EL8/('WAV Trips Completed'!EL8+'WAV Trips Not Accepted'!EL8+'WAV Trips Cancelled No-show'!EL8+'WAV Trips Cancelled Passenger'!EL8+'WAV Trips Cancelled by Driver '!EL8),"")</f>
        <v/>
      </c>
      <c r="EM8" s="34" t="str">
        <f>IF(('WAV Trips Completed'!EM8+'WAV Trips Not Accepted'!EM8+'WAV Trips Cancelled No-show'!EM8+'WAV Trips Cancelled Passenger'!EM8+'WAV Trips Cancelled by Driver '!EM8),'WAV Trips Not Accepted'!EM8/('WAV Trips Completed'!EM8+'WAV Trips Not Accepted'!EM8+'WAV Trips Cancelled No-show'!EM8+'WAV Trips Cancelled Passenger'!EM8+'WAV Trips Cancelled by Driver '!EM8),"")</f>
        <v/>
      </c>
      <c r="EN8" s="34" t="str">
        <f>IF(('WAV Trips Completed'!EN8+'WAV Trips Not Accepted'!EN8+'WAV Trips Cancelled No-show'!EN8+'WAV Trips Cancelled Passenger'!EN8+'WAV Trips Cancelled by Driver '!EN8),'WAV Trips Not Accepted'!EN8/('WAV Trips Completed'!EN8+'WAV Trips Not Accepted'!EN8+'WAV Trips Cancelled No-show'!EN8+'WAV Trips Cancelled Passenger'!EN8+'WAV Trips Cancelled by Driver '!EN8),"")</f>
        <v/>
      </c>
      <c r="EO8" s="34" t="str">
        <f>IF(('WAV Trips Completed'!EO8+'WAV Trips Not Accepted'!EO8+'WAV Trips Cancelled No-show'!EO8+'WAV Trips Cancelled Passenger'!EO8+'WAV Trips Cancelled by Driver '!EO8),'WAV Trips Not Accepted'!EO8/('WAV Trips Completed'!EO8+'WAV Trips Not Accepted'!EO8+'WAV Trips Cancelled No-show'!EO8+'WAV Trips Cancelled Passenger'!EO8+'WAV Trips Cancelled by Driver '!EO8),"")</f>
        <v/>
      </c>
      <c r="EP8" s="34" t="str">
        <f>IF(('WAV Trips Completed'!EP8+'WAV Trips Not Accepted'!EP8+'WAV Trips Cancelled No-show'!EP8+'WAV Trips Cancelled Passenger'!EP8+'WAV Trips Cancelled by Driver '!EP8),'WAV Trips Not Accepted'!EP8/('WAV Trips Completed'!EP8+'WAV Trips Not Accepted'!EP8+'WAV Trips Cancelled No-show'!EP8+'WAV Trips Cancelled Passenger'!EP8+'WAV Trips Cancelled by Driver '!EP8),"")</f>
        <v/>
      </c>
      <c r="EQ8" s="34" t="str">
        <f>IF(('WAV Trips Completed'!EQ8+'WAV Trips Not Accepted'!EQ8+'WAV Trips Cancelled No-show'!EQ8+'WAV Trips Cancelled Passenger'!EQ8+'WAV Trips Cancelled by Driver '!EQ8),'WAV Trips Not Accepted'!EQ8/('WAV Trips Completed'!EQ8+'WAV Trips Not Accepted'!EQ8+'WAV Trips Cancelled No-show'!EQ8+'WAV Trips Cancelled Passenger'!EQ8+'WAV Trips Cancelled by Driver '!EQ8),"")</f>
        <v/>
      </c>
      <c r="ER8" s="34" t="str">
        <f>IF(('WAV Trips Completed'!ER8+'WAV Trips Not Accepted'!ER8+'WAV Trips Cancelled No-show'!ER8+'WAV Trips Cancelled Passenger'!ER8+'WAV Trips Cancelled by Driver '!ER8),'WAV Trips Not Accepted'!ER8/('WAV Trips Completed'!ER8+'WAV Trips Not Accepted'!ER8+'WAV Trips Cancelled No-show'!ER8+'WAV Trips Cancelled Passenger'!ER8+'WAV Trips Cancelled by Driver '!ER8),"")</f>
        <v/>
      </c>
      <c r="ES8" s="34" t="str">
        <f>IF(('WAV Trips Completed'!ES8+'WAV Trips Not Accepted'!ES8+'WAV Trips Cancelled No-show'!ES8+'WAV Trips Cancelled Passenger'!ES8+'WAV Trips Cancelled by Driver '!ES8),'WAV Trips Not Accepted'!ES8/('WAV Trips Completed'!ES8+'WAV Trips Not Accepted'!ES8+'WAV Trips Cancelled No-show'!ES8+'WAV Trips Cancelled Passenger'!ES8+'WAV Trips Cancelled by Driver '!ES8),"")</f>
        <v/>
      </c>
      <c r="ET8" s="34" t="str">
        <f>IF(('WAV Trips Completed'!ET8+'WAV Trips Not Accepted'!ET8+'WAV Trips Cancelled No-show'!ET8+'WAV Trips Cancelled Passenger'!ET8+'WAV Trips Cancelled by Driver '!ET8),'WAV Trips Not Accepted'!ET8/('WAV Trips Completed'!ET8+'WAV Trips Not Accepted'!ET8+'WAV Trips Cancelled No-show'!ET8+'WAV Trips Cancelled Passenger'!ET8+'WAV Trips Cancelled by Driver '!ET8),"")</f>
        <v/>
      </c>
      <c r="EU8" s="34" t="str">
        <f>IF(('WAV Trips Completed'!EU8+'WAV Trips Not Accepted'!EU8+'WAV Trips Cancelled No-show'!EU8+'WAV Trips Cancelled Passenger'!EU8+'WAV Trips Cancelled by Driver '!EU8),'WAV Trips Not Accepted'!EU8/('WAV Trips Completed'!EU8+'WAV Trips Not Accepted'!EU8+'WAV Trips Cancelled No-show'!EU8+'WAV Trips Cancelled Passenger'!EU8+'WAV Trips Cancelled by Driver '!EU8),"")</f>
        <v/>
      </c>
      <c r="EV8" s="34" t="str">
        <f>IF(('WAV Trips Completed'!EV8+'WAV Trips Not Accepted'!EV8+'WAV Trips Cancelled No-show'!EV8+'WAV Trips Cancelled Passenger'!EV8+'WAV Trips Cancelled by Driver '!EV8),'WAV Trips Not Accepted'!EV8/('WAV Trips Completed'!EV8+'WAV Trips Not Accepted'!EV8+'WAV Trips Cancelled No-show'!EV8+'WAV Trips Cancelled Passenger'!EV8+'WAV Trips Cancelled by Driver '!EV8),"")</f>
        <v/>
      </c>
      <c r="EW8" s="34" t="str">
        <f>IF(('WAV Trips Completed'!EW8+'WAV Trips Not Accepted'!EW8+'WAV Trips Cancelled No-show'!EW8+'WAV Trips Cancelled Passenger'!EW8+'WAV Trips Cancelled by Driver '!EW8),'WAV Trips Not Accepted'!EW8/('WAV Trips Completed'!EW8+'WAV Trips Not Accepted'!EW8+'WAV Trips Cancelled No-show'!EW8+'WAV Trips Cancelled Passenger'!EW8+'WAV Trips Cancelled by Driver '!EW8),"")</f>
        <v/>
      </c>
      <c r="EX8" s="34" t="str">
        <f>IF(('WAV Trips Completed'!EX8+'WAV Trips Not Accepted'!EX8+'WAV Trips Cancelled No-show'!EX8+'WAV Trips Cancelled Passenger'!EX8+'WAV Trips Cancelled by Driver '!EX8),'WAV Trips Not Accepted'!EX8/('WAV Trips Completed'!EX8+'WAV Trips Not Accepted'!EX8+'WAV Trips Cancelled No-show'!EX8+'WAV Trips Cancelled Passenger'!EX8+'WAV Trips Cancelled by Driver '!EX8),"")</f>
        <v/>
      </c>
      <c r="EY8" s="34" t="str">
        <f>IF(('WAV Trips Completed'!EY8+'WAV Trips Not Accepted'!EY8+'WAV Trips Cancelled No-show'!EY8+'WAV Trips Cancelled Passenger'!EY8+'WAV Trips Cancelled by Driver '!EY8),'WAV Trips Not Accepted'!EY8/('WAV Trips Completed'!EY8+'WAV Trips Not Accepted'!EY8+'WAV Trips Cancelled No-show'!EY8+'WAV Trips Cancelled Passenger'!EY8+'WAV Trips Cancelled by Driver '!EY8),"")</f>
        <v/>
      </c>
      <c r="EZ8" s="34" t="str">
        <f>IF(('WAV Trips Completed'!EZ8+'WAV Trips Not Accepted'!EZ8+'WAV Trips Cancelled No-show'!EZ8+'WAV Trips Cancelled Passenger'!EZ8+'WAV Trips Cancelled by Driver '!EZ8),'WAV Trips Not Accepted'!EZ8/('WAV Trips Completed'!EZ8+'WAV Trips Not Accepted'!EZ8+'WAV Trips Cancelled No-show'!EZ8+'WAV Trips Cancelled Passenger'!EZ8+'WAV Trips Cancelled by Driver '!EZ8),"")</f>
        <v/>
      </c>
      <c r="FA8" s="34" t="str">
        <f>IF(('WAV Trips Completed'!FA8+'WAV Trips Not Accepted'!FA8+'WAV Trips Cancelled No-show'!FA8+'WAV Trips Cancelled Passenger'!FA8+'WAV Trips Cancelled by Driver '!FA8),'WAV Trips Not Accepted'!FA8/('WAV Trips Completed'!FA8+'WAV Trips Not Accepted'!FA8+'WAV Trips Cancelled No-show'!FA8+'WAV Trips Cancelled Passenger'!FA8+'WAV Trips Cancelled by Driver '!FA8),"")</f>
        <v/>
      </c>
      <c r="FB8" s="34" t="str">
        <f>IF(('WAV Trips Completed'!FB8+'WAV Trips Not Accepted'!FB8+'WAV Trips Cancelled No-show'!FB8+'WAV Trips Cancelled Passenger'!FB8+'WAV Trips Cancelled by Driver '!FB8),'WAV Trips Not Accepted'!FB8/('WAV Trips Completed'!FB8+'WAV Trips Not Accepted'!FB8+'WAV Trips Cancelled No-show'!FB8+'WAV Trips Cancelled Passenger'!FB8+'WAV Trips Cancelled by Driver '!FB8),"")</f>
        <v/>
      </c>
      <c r="FC8" s="34" t="str">
        <f>IF(('WAV Trips Completed'!FC8+'WAV Trips Not Accepted'!FC8+'WAV Trips Cancelled No-show'!FC8+'WAV Trips Cancelled Passenger'!FC8+'WAV Trips Cancelled by Driver '!FC8),'WAV Trips Not Accepted'!FC8/('WAV Trips Completed'!FC8+'WAV Trips Not Accepted'!FC8+'WAV Trips Cancelled No-show'!FC8+'WAV Trips Cancelled Passenger'!FC8+'WAV Trips Cancelled by Driver '!FC8),"")</f>
        <v/>
      </c>
      <c r="FD8" s="34" t="str">
        <f>IF(('WAV Trips Completed'!FD8+'WAV Trips Not Accepted'!FD8+'WAV Trips Cancelled No-show'!FD8+'WAV Trips Cancelled Passenger'!FD8+'WAV Trips Cancelled by Driver '!FD8),'WAV Trips Not Accepted'!FD8/('WAV Trips Completed'!FD8+'WAV Trips Not Accepted'!FD8+'WAV Trips Cancelled No-show'!FD8+'WAV Trips Cancelled Passenger'!FD8+'WAV Trips Cancelled by Driver '!FD8),"")</f>
        <v/>
      </c>
      <c r="FE8" s="34">
        <f>IF(('WAV Trips Completed'!FE8+'WAV Trips Not Accepted'!FE8+'WAV Trips Cancelled No-show'!FE8+'WAV Trips Cancelled Passenger'!FE8+'WAV Trips Cancelled by Driver '!FE8),'WAV Trips Not Accepted'!FE8/('WAV Trips Completed'!FE8+'WAV Trips Not Accepted'!FE8+'WAV Trips Cancelled No-show'!FE8+'WAV Trips Cancelled Passenger'!FE8+'WAV Trips Cancelled by Driver '!FE8),"")</f>
        <v>0</v>
      </c>
      <c r="FF8" s="34" t="str">
        <f>IF(('WAV Trips Completed'!FF8+'WAV Trips Not Accepted'!FF8+'WAV Trips Cancelled No-show'!FF8+'WAV Trips Cancelled Passenger'!FF8+'WAV Trips Cancelled by Driver '!FF8),'WAV Trips Not Accepted'!FF8/('WAV Trips Completed'!FF8+'WAV Trips Not Accepted'!FF8+'WAV Trips Cancelled No-show'!FF8+'WAV Trips Cancelled Passenger'!FF8+'WAV Trips Cancelled by Driver '!FF8),"")</f>
        <v/>
      </c>
      <c r="FG8" s="34">
        <f>IF(('WAV Trips Completed'!FG8+'WAV Trips Not Accepted'!FG8+'WAV Trips Cancelled No-show'!FG8+'WAV Trips Cancelled Passenger'!FG8+'WAV Trips Cancelled by Driver '!FG8),'WAV Trips Not Accepted'!FG8/('WAV Trips Completed'!FG8+'WAV Trips Not Accepted'!FG8+'WAV Trips Cancelled No-show'!FG8+'WAV Trips Cancelled Passenger'!FG8+'WAV Trips Cancelled by Driver '!FG8),"")</f>
        <v>0</v>
      </c>
      <c r="FH8" s="34">
        <f>IF(('WAV Trips Completed'!FH8+'WAV Trips Not Accepted'!FH8+'WAV Trips Cancelled No-show'!FH8+'WAV Trips Cancelled Passenger'!FH8+'WAV Trips Cancelled by Driver '!FH8),'WAV Trips Not Accepted'!FH8/('WAV Trips Completed'!FH8+'WAV Trips Not Accepted'!FH8+'WAV Trips Cancelled No-show'!FH8+'WAV Trips Cancelled Passenger'!FH8+'WAV Trips Cancelled by Driver '!FH8),"")</f>
        <v>0</v>
      </c>
      <c r="FI8" s="34">
        <f>IF(('WAV Trips Completed'!FI8+'WAV Trips Not Accepted'!FI8+'WAV Trips Cancelled No-show'!FI8+'WAV Trips Cancelled Passenger'!FI8+'WAV Trips Cancelled by Driver '!FI8),'WAV Trips Not Accepted'!FI8/('WAV Trips Completed'!FI8+'WAV Trips Not Accepted'!FI8+'WAV Trips Cancelled No-show'!FI8+'WAV Trips Cancelled Passenger'!FI8+'WAV Trips Cancelled by Driver '!FI8),"")</f>
        <v>0</v>
      </c>
      <c r="FJ8" s="34" t="str">
        <f>IF(('WAV Trips Completed'!FJ8+'WAV Trips Not Accepted'!FJ8+'WAV Trips Cancelled No-show'!FJ8+'WAV Trips Cancelled Passenger'!FJ8+'WAV Trips Cancelled by Driver '!FJ8),'WAV Trips Not Accepted'!FJ8/('WAV Trips Completed'!FJ8+'WAV Trips Not Accepted'!FJ8+'WAV Trips Cancelled No-show'!FJ8+'WAV Trips Cancelled Passenger'!FJ8+'WAV Trips Cancelled by Driver '!FJ8),"")</f>
        <v/>
      </c>
      <c r="FK8" s="34">
        <f>IF(('WAV Trips Completed'!FK8+'WAV Trips Not Accepted'!FK8+'WAV Trips Cancelled No-show'!FK8+'WAV Trips Cancelled Passenger'!FK8+'WAV Trips Cancelled by Driver '!FK8),'WAV Trips Not Accepted'!FK8/('WAV Trips Completed'!FK8+'WAV Trips Not Accepted'!FK8+'WAV Trips Cancelled No-show'!FK8+'WAV Trips Cancelled Passenger'!FK8+'WAV Trips Cancelled by Driver '!FK8),"")</f>
        <v>0</v>
      </c>
      <c r="FL8" s="34" t="str">
        <f>IF(('WAV Trips Completed'!FL8+'WAV Trips Not Accepted'!FL8+'WAV Trips Cancelled No-show'!FL8+'WAV Trips Cancelled Passenger'!FL8+'WAV Trips Cancelled by Driver '!FL8),'WAV Trips Not Accepted'!FL8/('WAV Trips Completed'!FL8+'WAV Trips Not Accepted'!FL8+'WAV Trips Cancelled No-show'!FL8+'WAV Trips Cancelled Passenger'!FL8+'WAV Trips Cancelled by Driver '!FL8),"")</f>
        <v/>
      </c>
      <c r="FM8" s="34" t="str">
        <f>IF(('WAV Trips Completed'!FM8+'WAV Trips Not Accepted'!FM8+'WAV Trips Cancelled No-show'!FM8+'WAV Trips Cancelled Passenger'!FM8+'WAV Trips Cancelled by Driver '!FM8),'WAV Trips Not Accepted'!FM8/('WAV Trips Completed'!FM8+'WAV Trips Not Accepted'!FM8+'WAV Trips Cancelled No-show'!FM8+'WAV Trips Cancelled Passenger'!FM8+'WAV Trips Cancelled by Driver '!FM8),"")</f>
        <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&amp;LUSA.602807680.3/TOU_x000D_&amp;A&amp;CPage &amp;P&amp;R 28.12.20</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25</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5">
        <v>0.2</v>
      </c>
      <c r="C6" s="36">
        <v>0.0</v>
      </c>
      <c r="D6" s="36">
        <v>0.0</v>
      </c>
      <c r="E6" s="36">
        <v>0.0</v>
      </c>
      <c r="F6" s="36">
        <v>0.0</v>
      </c>
      <c r="G6" s="36">
        <v>0.0</v>
      </c>
      <c r="H6" s="36">
        <v>0.0</v>
      </c>
      <c r="I6" s="36">
        <v>0.2</v>
      </c>
      <c r="J6" s="36">
        <v>0.2</v>
      </c>
      <c r="K6" s="36">
        <v>0.2</v>
      </c>
      <c r="L6" s="36">
        <v>0.2</v>
      </c>
      <c r="M6" s="36">
        <v>0.2</v>
      </c>
      <c r="N6" s="36">
        <v>0.2</v>
      </c>
      <c r="O6" s="36">
        <v>0.2</v>
      </c>
      <c r="P6" s="36">
        <v>0.2</v>
      </c>
      <c r="Q6" s="36">
        <v>0.2</v>
      </c>
      <c r="R6" s="36">
        <v>0.2</v>
      </c>
      <c r="S6" s="36">
        <v>0.2</v>
      </c>
      <c r="T6" s="36">
        <v>0.2</v>
      </c>
      <c r="U6" s="36">
        <v>0.2</v>
      </c>
      <c r="V6" s="36">
        <v>0.2</v>
      </c>
      <c r="W6" s="36">
        <v>0.2</v>
      </c>
      <c r="X6" s="36">
        <v>0.2</v>
      </c>
      <c r="Y6" s="36">
        <v>0.2</v>
      </c>
      <c r="Z6" s="37"/>
      <c r="AA6" s="38"/>
      <c r="AB6" s="38"/>
      <c r="AC6" s="38"/>
      <c r="AD6" s="38"/>
      <c r="AE6" s="38"/>
      <c r="AF6" s="38"/>
      <c r="AG6" s="38"/>
      <c r="AH6" s="38"/>
      <c r="AI6" s="38"/>
      <c r="AJ6" s="38"/>
      <c r="AK6" s="38"/>
      <c r="AL6" s="38"/>
      <c r="AM6" s="38"/>
      <c r="AN6" s="38"/>
      <c r="AO6" s="38"/>
      <c r="AP6" s="38"/>
      <c r="AQ6" s="38"/>
      <c r="AR6" s="38"/>
      <c r="AS6" s="38"/>
      <c r="AT6" s="38"/>
      <c r="AU6" s="38"/>
      <c r="AV6" s="38"/>
      <c r="AW6" s="38"/>
      <c r="AX6" s="37"/>
      <c r="AY6" s="38"/>
      <c r="AZ6" s="38"/>
      <c r="BA6" s="38"/>
      <c r="BB6" s="38"/>
      <c r="BC6" s="38"/>
      <c r="BD6" s="38"/>
      <c r="BE6" s="38"/>
      <c r="BF6" s="38"/>
      <c r="BG6" s="38"/>
      <c r="BH6" s="38"/>
      <c r="BI6" s="38"/>
      <c r="BJ6" s="38"/>
      <c r="BK6" s="38"/>
      <c r="BL6" s="38"/>
      <c r="BM6" s="38"/>
      <c r="BN6" s="38"/>
      <c r="BO6" s="38"/>
      <c r="BP6" s="38"/>
      <c r="BQ6" s="38"/>
      <c r="BR6" s="38"/>
      <c r="BS6" s="38"/>
      <c r="BT6" s="38"/>
      <c r="BU6" s="38"/>
      <c r="BV6" s="37"/>
      <c r="BW6" s="38"/>
      <c r="BX6" s="38"/>
      <c r="BY6" s="38"/>
      <c r="BZ6" s="38"/>
      <c r="CA6" s="38"/>
      <c r="CB6" s="38"/>
      <c r="CC6" s="38"/>
      <c r="CD6" s="38"/>
      <c r="CE6" s="38"/>
      <c r="CF6" s="38"/>
      <c r="CG6" s="38"/>
      <c r="CH6" s="38"/>
      <c r="CI6" s="38"/>
      <c r="CJ6" s="38"/>
      <c r="CK6" s="38"/>
      <c r="CL6" s="38"/>
      <c r="CM6" s="38"/>
      <c r="CN6" s="38"/>
      <c r="CO6" s="38"/>
      <c r="CP6" s="38"/>
      <c r="CQ6" s="38"/>
      <c r="CR6" s="38"/>
      <c r="CS6" s="38"/>
      <c r="CT6" s="37"/>
      <c r="CU6" s="38"/>
      <c r="CV6" s="38"/>
      <c r="CW6" s="38"/>
      <c r="CX6" s="38"/>
      <c r="CY6" s="38"/>
      <c r="CZ6" s="38"/>
      <c r="DA6" s="38"/>
      <c r="DB6" s="38"/>
      <c r="DC6" s="38"/>
      <c r="DD6" s="38"/>
      <c r="DE6" s="38"/>
      <c r="DF6" s="38"/>
      <c r="DG6" s="38"/>
      <c r="DH6" s="38"/>
      <c r="DI6" s="38"/>
      <c r="DJ6" s="38"/>
      <c r="DK6" s="38"/>
      <c r="DL6" s="38"/>
      <c r="DM6" s="38"/>
      <c r="DN6" s="38"/>
      <c r="DO6" s="38"/>
      <c r="DP6" s="38"/>
      <c r="DQ6" s="38"/>
      <c r="DR6" s="37"/>
      <c r="DS6" s="38"/>
      <c r="DT6" s="38"/>
      <c r="DU6" s="38"/>
      <c r="DV6" s="38"/>
      <c r="DW6" s="38"/>
      <c r="DX6" s="38"/>
      <c r="DY6" s="38"/>
      <c r="DZ6" s="38"/>
      <c r="EA6" s="38"/>
      <c r="EB6" s="38"/>
      <c r="EC6" s="38"/>
      <c r="ED6" s="38"/>
      <c r="EE6" s="38"/>
      <c r="EF6" s="38"/>
      <c r="EG6" s="38"/>
      <c r="EH6" s="38"/>
      <c r="EI6" s="38"/>
      <c r="EJ6" s="38"/>
      <c r="EK6" s="38"/>
      <c r="EL6" s="38"/>
      <c r="EM6" s="38"/>
      <c r="EN6" s="38"/>
      <c r="EO6" s="38"/>
      <c r="EP6" s="37"/>
      <c r="EQ6" s="38"/>
      <c r="ER6" s="38"/>
      <c r="ES6" s="38"/>
      <c r="ET6" s="38"/>
      <c r="EU6" s="38"/>
      <c r="EV6" s="38"/>
      <c r="EW6" s="38"/>
      <c r="EX6" s="38"/>
      <c r="EY6" s="38"/>
      <c r="EZ6" s="38"/>
      <c r="FA6" s="38"/>
      <c r="FB6" s="38"/>
      <c r="FC6" s="38"/>
      <c r="FD6" s="38"/>
      <c r="FE6" s="38"/>
      <c r="FF6" s="38"/>
      <c r="FG6" s="38"/>
      <c r="FH6" s="38"/>
      <c r="FI6" s="38"/>
      <c r="FJ6" s="38"/>
      <c r="FK6" s="38"/>
      <c r="FL6" s="38"/>
      <c r="FM6" s="38"/>
    </row>
    <row r="7">
      <c r="A7" s="25" t="s">
        <v>12</v>
      </c>
      <c r="B7" s="34">
        <f>IF(('WAV Trips Completed'!B7+'WAV Trips Not Accepted'!B7+'WAV Trips Cancelled No-show'!B7+'WAV Trips Cancelled Passenger'!B7+'WAV Trips Cancelled by Driver '!B7),'WAV Trips Cancelled No-show'!B7/('WAV Trips Completed'!B7+'WAV Trips Not Accepted'!B7+'WAV Trips Cancelled No-show'!B7+'WAV Trips Cancelled Passenger'!B7+'WAV Trips Cancelled by Driver '!B7),"")</f>
        <v>0</v>
      </c>
      <c r="C7" s="34">
        <f>IF(('WAV Trips Completed'!C7+'WAV Trips Not Accepted'!C7+'WAV Trips Cancelled No-show'!C7+'WAV Trips Cancelled Passenger'!C7+'WAV Trips Cancelled by Driver '!C7),'WAV Trips Cancelled No-show'!C7/('WAV Trips Completed'!C7+'WAV Trips Not Accepted'!C7+'WAV Trips Cancelled No-show'!C7+'WAV Trips Cancelled Passenger'!C7+'WAV Trips Cancelled by Driver '!C7),"")</f>
        <v>0</v>
      </c>
      <c r="D7" s="34">
        <f>IF(('WAV Trips Completed'!D7+'WAV Trips Not Accepted'!D7+'WAV Trips Cancelled No-show'!D7+'WAV Trips Cancelled Passenger'!D7+'WAV Trips Cancelled by Driver '!D7),'WAV Trips Cancelled No-show'!D7/('WAV Trips Completed'!D7+'WAV Trips Not Accepted'!D7+'WAV Trips Cancelled No-show'!D7+'WAV Trips Cancelled Passenger'!D7+'WAV Trips Cancelled by Driver '!D7),"")</f>
        <v>0</v>
      </c>
      <c r="E7" s="34" t="str">
        <f>IF(('WAV Trips Completed'!E7+'WAV Trips Not Accepted'!E7+'WAV Trips Cancelled No-show'!E7+'WAV Trips Cancelled Passenger'!E7+'WAV Trips Cancelled by Driver '!E7),'WAV Trips Cancelled No-show'!E7/('WAV Trips Completed'!E7+'WAV Trips Not Accepted'!E7+'WAV Trips Cancelled No-show'!E7+'WAV Trips Cancelled Passenger'!E7+'WAV Trips Cancelled by Driver '!E7),"")</f>
        <v/>
      </c>
      <c r="F7" s="34">
        <f>IF(('WAV Trips Completed'!F7+'WAV Trips Not Accepted'!F7+'WAV Trips Cancelled No-show'!F7+'WAV Trips Cancelled Passenger'!F7+'WAV Trips Cancelled by Driver '!F7),'WAV Trips Cancelled No-show'!F7/('WAV Trips Completed'!F7+'WAV Trips Not Accepted'!F7+'WAV Trips Cancelled No-show'!F7+'WAV Trips Cancelled Passenger'!F7+'WAV Trips Cancelled by Driver '!F7),"")</f>
        <v>0</v>
      </c>
      <c r="G7" s="34" t="str">
        <f>IF(('WAV Trips Completed'!G7+'WAV Trips Not Accepted'!G7+'WAV Trips Cancelled No-show'!G7+'WAV Trips Cancelled Passenger'!G7+'WAV Trips Cancelled by Driver '!G7),'WAV Trips Cancelled No-show'!G7/('WAV Trips Completed'!G7+'WAV Trips Not Accepted'!G7+'WAV Trips Cancelled No-show'!G7+'WAV Trips Cancelled Passenger'!G7+'WAV Trips Cancelled by Driver '!G7),"")</f>
        <v/>
      </c>
      <c r="H7" s="34" t="str">
        <f>IF(('WAV Trips Completed'!H7+'WAV Trips Not Accepted'!H7+'WAV Trips Cancelled No-show'!H7+'WAV Trips Cancelled Passenger'!H7+'WAV Trips Cancelled by Driver '!H7),'WAV Trips Cancelled No-show'!H7/('WAV Trips Completed'!H7+'WAV Trips Not Accepted'!H7+'WAV Trips Cancelled No-show'!H7+'WAV Trips Cancelled Passenger'!H7+'WAV Trips Cancelled by Driver '!H7),"")</f>
        <v/>
      </c>
      <c r="I7" s="34">
        <f>IF(('WAV Trips Completed'!I7+'WAV Trips Not Accepted'!I7+'WAV Trips Cancelled No-show'!I7+'WAV Trips Cancelled Passenger'!I7+'WAV Trips Cancelled by Driver '!I7),'WAV Trips Cancelled No-show'!I7/('WAV Trips Completed'!I7+'WAV Trips Not Accepted'!I7+'WAV Trips Cancelled No-show'!I7+'WAV Trips Cancelled Passenger'!I7+'WAV Trips Cancelled by Driver '!I7),"")</f>
        <v>0</v>
      </c>
      <c r="J7" s="34">
        <f>IF(('WAV Trips Completed'!J7+'WAV Trips Not Accepted'!J7+'WAV Trips Cancelled No-show'!J7+'WAV Trips Cancelled Passenger'!J7+'WAV Trips Cancelled by Driver '!J7),'WAV Trips Cancelled No-show'!J7/('WAV Trips Completed'!J7+'WAV Trips Not Accepted'!J7+'WAV Trips Cancelled No-show'!J7+'WAV Trips Cancelled Passenger'!J7+'WAV Trips Cancelled by Driver '!J7),"")</f>
        <v>0</v>
      </c>
      <c r="K7" s="34">
        <f>IF(('WAV Trips Completed'!K7+'WAV Trips Not Accepted'!K7+'WAV Trips Cancelled No-show'!K7+'WAV Trips Cancelled Passenger'!K7+'WAV Trips Cancelled by Driver '!K7),'WAV Trips Cancelled No-show'!K7/('WAV Trips Completed'!K7+'WAV Trips Not Accepted'!K7+'WAV Trips Cancelled No-show'!K7+'WAV Trips Cancelled Passenger'!K7+'WAV Trips Cancelled by Driver '!K7),"")</f>
        <v>0</v>
      </c>
      <c r="L7" s="34">
        <f>IF(('WAV Trips Completed'!L7+'WAV Trips Not Accepted'!L7+'WAV Trips Cancelled No-show'!L7+'WAV Trips Cancelled Passenger'!L7+'WAV Trips Cancelled by Driver '!L7),'WAV Trips Cancelled No-show'!L7/('WAV Trips Completed'!L7+'WAV Trips Not Accepted'!L7+'WAV Trips Cancelled No-show'!L7+'WAV Trips Cancelled Passenger'!L7+'WAV Trips Cancelled by Driver '!L7),"")</f>
        <v>0</v>
      </c>
      <c r="M7" s="34">
        <f>IF(('WAV Trips Completed'!M7+'WAV Trips Not Accepted'!M7+'WAV Trips Cancelled No-show'!M7+'WAV Trips Cancelled Passenger'!M7+'WAV Trips Cancelled by Driver '!M7),'WAV Trips Cancelled No-show'!M7/('WAV Trips Completed'!M7+'WAV Trips Not Accepted'!M7+'WAV Trips Cancelled No-show'!M7+'WAV Trips Cancelled Passenger'!M7+'WAV Trips Cancelled by Driver '!M7),"")</f>
        <v>0</v>
      </c>
      <c r="N7" s="34">
        <f>IF(('WAV Trips Completed'!N7+'WAV Trips Not Accepted'!N7+'WAV Trips Cancelled No-show'!N7+'WAV Trips Cancelled Passenger'!N7+'WAV Trips Cancelled by Driver '!N7),'WAV Trips Cancelled No-show'!N7/('WAV Trips Completed'!N7+'WAV Trips Not Accepted'!N7+'WAV Trips Cancelled No-show'!N7+'WAV Trips Cancelled Passenger'!N7+'WAV Trips Cancelled by Driver '!N7),"")</f>
        <v>0</v>
      </c>
      <c r="O7" s="34">
        <f>IF(('WAV Trips Completed'!O7+'WAV Trips Not Accepted'!O7+'WAV Trips Cancelled No-show'!O7+'WAV Trips Cancelled Passenger'!O7+'WAV Trips Cancelled by Driver '!O7),'WAV Trips Cancelled No-show'!O7/('WAV Trips Completed'!O7+'WAV Trips Not Accepted'!O7+'WAV Trips Cancelled No-show'!O7+'WAV Trips Cancelled Passenger'!O7+'WAV Trips Cancelled by Driver '!O7),"")</f>
        <v>0</v>
      </c>
      <c r="P7" s="34">
        <f>IF(('WAV Trips Completed'!P7+'WAV Trips Not Accepted'!P7+'WAV Trips Cancelled No-show'!P7+'WAV Trips Cancelled Passenger'!P7+'WAV Trips Cancelled by Driver '!P7),'WAV Trips Cancelled No-show'!P7/('WAV Trips Completed'!P7+'WAV Trips Not Accepted'!P7+'WAV Trips Cancelled No-show'!P7+'WAV Trips Cancelled Passenger'!P7+'WAV Trips Cancelled by Driver '!P7),"")</f>
        <v>0</v>
      </c>
      <c r="Q7" s="34">
        <f>IF(('WAV Trips Completed'!Q7+'WAV Trips Not Accepted'!Q7+'WAV Trips Cancelled No-show'!Q7+'WAV Trips Cancelled Passenger'!Q7+'WAV Trips Cancelled by Driver '!Q7),'WAV Trips Cancelled No-show'!Q7/('WAV Trips Completed'!Q7+'WAV Trips Not Accepted'!Q7+'WAV Trips Cancelled No-show'!Q7+'WAV Trips Cancelled Passenger'!Q7+'WAV Trips Cancelled by Driver '!Q7),"")</f>
        <v>0</v>
      </c>
      <c r="R7" s="34">
        <f>IF(('WAV Trips Completed'!R7+'WAV Trips Not Accepted'!R7+'WAV Trips Cancelled No-show'!R7+'WAV Trips Cancelled Passenger'!R7+'WAV Trips Cancelled by Driver '!R7),'WAV Trips Cancelled No-show'!R7/('WAV Trips Completed'!R7+'WAV Trips Not Accepted'!R7+'WAV Trips Cancelled No-show'!R7+'WAV Trips Cancelled Passenger'!R7+'WAV Trips Cancelled by Driver '!R7),"")</f>
        <v>0</v>
      </c>
      <c r="S7" s="34">
        <f>IF(('WAV Trips Completed'!S7+'WAV Trips Not Accepted'!S7+'WAV Trips Cancelled No-show'!S7+'WAV Trips Cancelled Passenger'!S7+'WAV Trips Cancelled by Driver '!S7),'WAV Trips Cancelled No-show'!S7/('WAV Trips Completed'!S7+'WAV Trips Not Accepted'!S7+'WAV Trips Cancelled No-show'!S7+'WAV Trips Cancelled Passenger'!S7+'WAV Trips Cancelled by Driver '!S7),"")</f>
        <v>0</v>
      </c>
      <c r="T7" s="34">
        <f>IF(('WAV Trips Completed'!T7+'WAV Trips Not Accepted'!T7+'WAV Trips Cancelled No-show'!T7+'WAV Trips Cancelled Passenger'!T7+'WAV Trips Cancelled by Driver '!T7),'WAV Trips Cancelled No-show'!T7/('WAV Trips Completed'!T7+'WAV Trips Not Accepted'!T7+'WAV Trips Cancelled No-show'!T7+'WAV Trips Cancelled Passenger'!T7+'WAV Trips Cancelled by Driver '!T7),"")</f>
        <v>0</v>
      </c>
      <c r="U7" s="34">
        <f>IF(('WAV Trips Completed'!U7+'WAV Trips Not Accepted'!U7+'WAV Trips Cancelled No-show'!U7+'WAV Trips Cancelled Passenger'!U7+'WAV Trips Cancelled by Driver '!U7),'WAV Trips Cancelled No-show'!U7/('WAV Trips Completed'!U7+'WAV Trips Not Accepted'!U7+'WAV Trips Cancelled No-show'!U7+'WAV Trips Cancelled Passenger'!U7+'WAV Trips Cancelled by Driver '!U7),"")</f>
        <v>0</v>
      </c>
      <c r="V7" s="34">
        <f>IF(('WAV Trips Completed'!V7+'WAV Trips Not Accepted'!V7+'WAV Trips Cancelled No-show'!V7+'WAV Trips Cancelled Passenger'!V7+'WAV Trips Cancelled by Driver '!V7),'WAV Trips Cancelled No-show'!V7/('WAV Trips Completed'!V7+'WAV Trips Not Accepted'!V7+'WAV Trips Cancelled No-show'!V7+'WAV Trips Cancelled Passenger'!V7+'WAV Trips Cancelled by Driver '!V7),"")</f>
        <v>0</v>
      </c>
      <c r="W7" s="34">
        <f>IF(('WAV Trips Completed'!W7+'WAV Trips Not Accepted'!W7+'WAV Trips Cancelled No-show'!W7+'WAV Trips Cancelled Passenger'!W7+'WAV Trips Cancelled by Driver '!W7),'WAV Trips Cancelled No-show'!W7/('WAV Trips Completed'!W7+'WAV Trips Not Accepted'!W7+'WAV Trips Cancelled No-show'!W7+'WAV Trips Cancelled Passenger'!W7+'WAV Trips Cancelled by Driver '!W7),"")</f>
        <v>0</v>
      </c>
      <c r="X7" s="34">
        <f>IF(('WAV Trips Completed'!X7+'WAV Trips Not Accepted'!X7+'WAV Trips Cancelled No-show'!X7+'WAV Trips Cancelled Passenger'!X7+'WAV Trips Cancelled by Driver '!X7),'WAV Trips Cancelled No-show'!X7/('WAV Trips Completed'!X7+'WAV Trips Not Accepted'!X7+'WAV Trips Cancelled No-show'!X7+'WAV Trips Cancelled Passenger'!X7+'WAV Trips Cancelled by Driver '!X7),"")</f>
        <v>0</v>
      </c>
      <c r="Y7" s="34" t="str">
        <f>IF(('WAV Trips Completed'!Y7+'WAV Trips Not Accepted'!Y7+'WAV Trips Cancelled No-show'!Y7+'WAV Trips Cancelled Passenger'!Y7+'WAV Trips Cancelled by Driver '!Y7),'WAV Trips Cancelled No-show'!Y7/('WAV Trips Completed'!Y7+'WAV Trips Not Accepted'!Y7+'WAV Trips Cancelled No-show'!Y7+'WAV Trips Cancelled Passenger'!Y7+'WAV Trips Cancelled by Driver '!Y7),"")</f>
        <v/>
      </c>
      <c r="Z7" s="34">
        <f>IF(('WAV Trips Completed'!Z7+'WAV Trips Not Accepted'!Z7+'WAV Trips Cancelled No-show'!Z7+'WAV Trips Cancelled Passenger'!Z7+'WAV Trips Cancelled by Driver '!Z7),'WAV Trips Cancelled No-show'!Z7/('WAV Trips Completed'!Z7+'WAV Trips Not Accepted'!Z7+'WAV Trips Cancelled No-show'!Z7+'WAV Trips Cancelled Passenger'!Z7+'WAV Trips Cancelled by Driver '!Z7),"")</f>
        <v>0</v>
      </c>
      <c r="AA7" s="34" t="str">
        <f>IF(('WAV Trips Completed'!AA7+'WAV Trips Not Accepted'!AA7+'WAV Trips Cancelled No-show'!AA7+'WAV Trips Cancelled Passenger'!AA7+'WAV Trips Cancelled by Driver '!AA7),'WAV Trips Cancelled No-show'!AA7/('WAV Trips Completed'!AA7+'WAV Trips Not Accepted'!AA7+'WAV Trips Cancelled No-show'!AA7+'WAV Trips Cancelled Passenger'!AA7+'WAV Trips Cancelled by Driver '!AA7),"")</f>
        <v/>
      </c>
      <c r="AB7" s="34">
        <f>IF(('WAV Trips Completed'!AB7+'WAV Trips Not Accepted'!AB7+'WAV Trips Cancelled No-show'!AB7+'WAV Trips Cancelled Passenger'!AB7+'WAV Trips Cancelled by Driver '!AB7),'WAV Trips Cancelled No-show'!AB7/('WAV Trips Completed'!AB7+'WAV Trips Not Accepted'!AB7+'WAV Trips Cancelled No-show'!AB7+'WAV Trips Cancelled Passenger'!AB7+'WAV Trips Cancelled by Driver '!AB7),"")</f>
        <v>0</v>
      </c>
      <c r="AC7" s="34">
        <f>IF(('WAV Trips Completed'!AC7+'WAV Trips Not Accepted'!AC7+'WAV Trips Cancelled No-show'!AC7+'WAV Trips Cancelled Passenger'!AC7+'WAV Trips Cancelled by Driver '!AC7),'WAV Trips Cancelled No-show'!AC7/('WAV Trips Completed'!AC7+'WAV Trips Not Accepted'!AC7+'WAV Trips Cancelled No-show'!AC7+'WAV Trips Cancelled Passenger'!AC7+'WAV Trips Cancelled by Driver '!AC7),"")</f>
        <v>0</v>
      </c>
      <c r="AD7" s="34">
        <f>IF(('WAV Trips Completed'!AD7+'WAV Trips Not Accepted'!AD7+'WAV Trips Cancelled No-show'!AD7+'WAV Trips Cancelled Passenger'!AD7+'WAV Trips Cancelled by Driver '!AD7),'WAV Trips Cancelled No-show'!AD7/('WAV Trips Completed'!AD7+'WAV Trips Not Accepted'!AD7+'WAV Trips Cancelled No-show'!AD7+'WAV Trips Cancelled Passenger'!AD7+'WAV Trips Cancelled by Driver '!AD7),"")</f>
        <v>0</v>
      </c>
      <c r="AE7" s="34" t="str">
        <f>IF(('WAV Trips Completed'!AE7+'WAV Trips Not Accepted'!AE7+'WAV Trips Cancelled No-show'!AE7+'WAV Trips Cancelled Passenger'!AE7+'WAV Trips Cancelled by Driver '!AE7),'WAV Trips Cancelled No-show'!AE7/('WAV Trips Completed'!AE7+'WAV Trips Not Accepted'!AE7+'WAV Trips Cancelled No-show'!AE7+'WAV Trips Cancelled Passenger'!AE7+'WAV Trips Cancelled by Driver '!AE7),"")</f>
        <v/>
      </c>
      <c r="AF7" s="34">
        <f>IF(('WAV Trips Completed'!AF7+'WAV Trips Not Accepted'!AF7+'WAV Trips Cancelled No-show'!AF7+'WAV Trips Cancelled Passenger'!AF7+'WAV Trips Cancelled by Driver '!AF7),'WAV Trips Cancelled No-show'!AF7/('WAV Trips Completed'!AF7+'WAV Trips Not Accepted'!AF7+'WAV Trips Cancelled No-show'!AF7+'WAV Trips Cancelled Passenger'!AF7+'WAV Trips Cancelled by Driver '!AF7),"")</f>
        <v>0</v>
      </c>
      <c r="AG7" s="34">
        <f>IF(('WAV Trips Completed'!AG7+'WAV Trips Not Accepted'!AG7+'WAV Trips Cancelled No-show'!AG7+'WAV Trips Cancelled Passenger'!AG7+'WAV Trips Cancelled by Driver '!AG7),'WAV Trips Cancelled No-show'!AG7/('WAV Trips Completed'!AG7+'WAV Trips Not Accepted'!AG7+'WAV Trips Cancelled No-show'!AG7+'WAV Trips Cancelled Passenger'!AG7+'WAV Trips Cancelled by Driver '!AG7),"")</f>
        <v>0</v>
      </c>
      <c r="AH7" s="34">
        <f>IF(('WAV Trips Completed'!AH7+'WAV Trips Not Accepted'!AH7+'WAV Trips Cancelled No-show'!AH7+'WAV Trips Cancelled Passenger'!AH7+'WAV Trips Cancelled by Driver '!AH7),'WAV Trips Cancelled No-show'!AH7/('WAV Trips Completed'!AH7+'WAV Trips Not Accepted'!AH7+'WAV Trips Cancelled No-show'!AH7+'WAV Trips Cancelled Passenger'!AH7+'WAV Trips Cancelled by Driver '!AH7),"")</f>
        <v>0</v>
      </c>
      <c r="AI7" s="34">
        <f>IF(('WAV Trips Completed'!AI7+'WAV Trips Not Accepted'!AI7+'WAV Trips Cancelled No-show'!AI7+'WAV Trips Cancelled Passenger'!AI7+'WAV Trips Cancelled by Driver '!AI7),'WAV Trips Cancelled No-show'!AI7/('WAV Trips Completed'!AI7+'WAV Trips Not Accepted'!AI7+'WAV Trips Cancelled No-show'!AI7+'WAV Trips Cancelled Passenger'!AI7+'WAV Trips Cancelled by Driver '!AI7),"")</f>
        <v>0</v>
      </c>
      <c r="AJ7" s="34">
        <f>IF(('WAV Trips Completed'!AJ7+'WAV Trips Not Accepted'!AJ7+'WAV Trips Cancelled No-show'!AJ7+'WAV Trips Cancelled Passenger'!AJ7+'WAV Trips Cancelled by Driver '!AJ7),'WAV Trips Cancelled No-show'!AJ7/('WAV Trips Completed'!AJ7+'WAV Trips Not Accepted'!AJ7+'WAV Trips Cancelled No-show'!AJ7+'WAV Trips Cancelled Passenger'!AJ7+'WAV Trips Cancelled by Driver '!AJ7),"")</f>
        <v>0</v>
      </c>
      <c r="AK7" s="34">
        <f>IF(('WAV Trips Completed'!AK7+'WAV Trips Not Accepted'!AK7+'WAV Trips Cancelled No-show'!AK7+'WAV Trips Cancelled Passenger'!AK7+'WAV Trips Cancelled by Driver '!AK7),'WAV Trips Cancelled No-show'!AK7/('WAV Trips Completed'!AK7+'WAV Trips Not Accepted'!AK7+'WAV Trips Cancelled No-show'!AK7+'WAV Trips Cancelled Passenger'!AK7+'WAV Trips Cancelled by Driver '!AK7),"")</f>
        <v>0</v>
      </c>
      <c r="AL7" s="34">
        <f>IF(('WAV Trips Completed'!AL7+'WAV Trips Not Accepted'!AL7+'WAV Trips Cancelled No-show'!AL7+'WAV Trips Cancelled Passenger'!AL7+'WAV Trips Cancelled by Driver '!AL7),'WAV Trips Cancelled No-show'!AL7/('WAV Trips Completed'!AL7+'WAV Trips Not Accepted'!AL7+'WAV Trips Cancelled No-show'!AL7+'WAV Trips Cancelled Passenger'!AL7+'WAV Trips Cancelled by Driver '!AL7),"")</f>
        <v>0</v>
      </c>
      <c r="AM7" s="34">
        <f>IF(('WAV Trips Completed'!AM7+'WAV Trips Not Accepted'!AM7+'WAV Trips Cancelled No-show'!AM7+'WAV Trips Cancelled Passenger'!AM7+'WAV Trips Cancelled by Driver '!AM7),'WAV Trips Cancelled No-show'!AM7/('WAV Trips Completed'!AM7+'WAV Trips Not Accepted'!AM7+'WAV Trips Cancelled No-show'!AM7+'WAV Trips Cancelled Passenger'!AM7+'WAV Trips Cancelled by Driver '!AM7),"")</f>
        <v>0</v>
      </c>
      <c r="AN7" s="34">
        <f>IF(('WAV Trips Completed'!AN7+'WAV Trips Not Accepted'!AN7+'WAV Trips Cancelled No-show'!AN7+'WAV Trips Cancelled Passenger'!AN7+'WAV Trips Cancelled by Driver '!AN7),'WAV Trips Cancelled No-show'!AN7/('WAV Trips Completed'!AN7+'WAV Trips Not Accepted'!AN7+'WAV Trips Cancelled No-show'!AN7+'WAV Trips Cancelled Passenger'!AN7+'WAV Trips Cancelled by Driver '!AN7),"")</f>
        <v>0</v>
      </c>
      <c r="AO7" s="34">
        <f>IF(('WAV Trips Completed'!AO7+'WAV Trips Not Accepted'!AO7+'WAV Trips Cancelled No-show'!AO7+'WAV Trips Cancelled Passenger'!AO7+'WAV Trips Cancelled by Driver '!AO7),'WAV Trips Cancelled No-show'!AO7/('WAV Trips Completed'!AO7+'WAV Trips Not Accepted'!AO7+'WAV Trips Cancelled No-show'!AO7+'WAV Trips Cancelled Passenger'!AO7+'WAV Trips Cancelled by Driver '!AO7),"")</f>
        <v>0</v>
      </c>
      <c r="AP7" s="34">
        <f>IF(('WAV Trips Completed'!AP7+'WAV Trips Not Accepted'!AP7+'WAV Trips Cancelled No-show'!AP7+'WAV Trips Cancelled Passenger'!AP7+'WAV Trips Cancelled by Driver '!AP7),'WAV Trips Cancelled No-show'!AP7/('WAV Trips Completed'!AP7+'WAV Trips Not Accepted'!AP7+'WAV Trips Cancelled No-show'!AP7+'WAV Trips Cancelled Passenger'!AP7+'WAV Trips Cancelled by Driver '!AP7),"")</f>
        <v>0</v>
      </c>
      <c r="AQ7" s="34">
        <f>IF(('WAV Trips Completed'!AQ7+'WAV Trips Not Accepted'!AQ7+'WAV Trips Cancelled No-show'!AQ7+'WAV Trips Cancelled Passenger'!AQ7+'WAV Trips Cancelled by Driver '!AQ7),'WAV Trips Cancelled No-show'!AQ7/('WAV Trips Completed'!AQ7+'WAV Trips Not Accepted'!AQ7+'WAV Trips Cancelled No-show'!AQ7+'WAV Trips Cancelled Passenger'!AQ7+'WAV Trips Cancelled by Driver '!AQ7),"")</f>
        <v>0</v>
      </c>
      <c r="AR7" s="34">
        <f>IF(('WAV Trips Completed'!AR7+'WAV Trips Not Accepted'!AR7+'WAV Trips Cancelled No-show'!AR7+'WAV Trips Cancelled Passenger'!AR7+'WAV Trips Cancelled by Driver '!AR7),'WAV Trips Cancelled No-show'!AR7/('WAV Trips Completed'!AR7+'WAV Trips Not Accepted'!AR7+'WAV Trips Cancelled No-show'!AR7+'WAV Trips Cancelled Passenger'!AR7+'WAV Trips Cancelled by Driver '!AR7),"")</f>
        <v>0</v>
      </c>
      <c r="AS7" s="34">
        <f>IF(('WAV Trips Completed'!AS7+'WAV Trips Not Accepted'!AS7+'WAV Trips Cancelled No-show'!AS7+'WAV Trips Cancelled Passenger'!AS7+'WAV Trips Cancelled by Driver '!AS7),'WAV Trips Cancelled No-show'!AS7/('WAV Trips Completed'!AS7+'WAV Trips Not Accepted'!AS7+'WAV Trips Cancelled No-show'!AS7+'WAV Trips Cancelled Passenger'!AS7+'WAV Trips Cancelled by Driver '!AS7),"")</f>
        <v>0</v>
      </c>
      <c r="AT7" s="34">
        <f>IF(('WAV Trips Completed'!AT7+'WAV Trips Not Accepted'!AT7+'WAV Trips Cancelled No-show'!AT7+'WAV Trips Cancelled Passenger'!AT7+'WAV Trips Cancelled by Driver '!AT7),'WAV Trips Cancelled No-show'!AT7/('WAV Trips Completed'!AT7+'WAV Trips Not Accepted'!AT7+'WAV Trips Cancelled No-show'!AT7+'WAV Trips Cancelled Passenger'!AT7+'WAV Trips Cancelled by Driver '!AT7),"")</f>
        <v>0</v>
      </c>
      <c r="AU7" s="34">
        <f>IF(('WAV Trips Completed'!AU7+'WAV Trips Not Accepted'!AU7+'WAV Trips Cancelled No-show'!AU7+'WAV Trips Cancelled Passenger'!AU7+'WAV Trips Cancelled by Driver '!AU7),'WAV Trips Cancelled No-show'!AU7/('WAV Trips Completed'!AU7+'WAV Trips Not Accepted'!AU7+'WAV Trips Cancelled No-show'!AU7+'WAV Trips Cancelled Passenger'!AU7+'WAV Trips Cancelled by Driver '!AU7),"")</f>
        <v>0</v>
      </c>
      <c r="AV7" s="34">
        <f>IF(('WAV Trips Completed'!AV7+'WAV Trips Not Accepted'!AV7+'WAV Trips Cancelled No-show'!AV7+'WAV Trips Cancelled Passenger'!AV7+'WAV Trips Cancelled by Driver '!AV7),'WAV Trips Cancelled No-show'!AV7/('WAV Trips Completed'!AV7+'WAV Trips Not Accepted'!AV7+'WAV Trips Cancelled No-show'!AV7+'WAV Trips Cancelled Passenger'!AV7+'WAV Trips Cancelled by Driver '!AV7),"")</f>
        <v>0</v>
      </c>
      <c r="AW7" s="34">
        <f>IF(('WAV Trips Completed'!AW7+'WAV Trips Not Accepted'!AW7+'WAV Trips Cancelled No-show'!AW7+'WAV Trips Cancelled Passenger'!AW7+'WAV Trips Cancelled by Driver '!AW7),'WAV Trips Cancelled No-show'!AW7/('WAV Trips Completed'!AW7+'WAV Trips Not Accepted'!AW7+'WAV Trips Cancelled No-show'!AW7+'WAV Trips Cancelled Passenger'!AW7+'WAV Trips Cancelled by Driver '!AW7),"")</f>
        <v>0</v>
      </c>
      <c r="AX7" s="34">
        <f>IF(('WAV Trips Completed'!AX7+'WAV Trips Not Accepted'!AX7+'WAV Trips Cancelled No-show'!AX7+'WAV Trips Cancelled Passenger'!AX7+'WAV Trips Cancelled by Driver '!AX7),'WAV Trips Cancelled No-show'!AX7/('WAV Trips Completed'!AX7+'WAV Trips Not Accepted'!AX7+'WAV Trips Cancelled No-show'!AX7+'WAV Trips Cancelled Passenger'!AX7+'WAV Trips Cancelled by Driver '!AX7),"")</f>
        <v>0</v>
      </c>
      <c r="AY7" s="34" t="str">
        <f>IF(('WAV Trips Completed'!AY7+'WAV Trips Not Accepted'!AY7+'WAV Trips Cancelled No-show'!AY7+'WAV Trips Cancelled Passenger'!AY7+'WAV Trips Cancelled by Driver '!AY7),'WAV Trips Cancelled No-show'!AY7/('WAV Trips Completed'!AY7+'WAV Trips Not Accepted'!AY7+'WAV Trips Cancelled No-show'!AY7+'WAV Trips Cancelled Passenger'!AY7+'WAV Trips Cancelled by Driver '!AY7),"")</f>
        <v/>
      </c>
      <c r="AZ7" s="34" t="str">
        <f>IF(('WAV Trips Completed'!AZ7+'WAV Trips Not Accepted'!AZ7+'WAV Trips Cancelled No-show'!AZ7+'WAV Trips Cancelled Passenger'!AZ7+'WAV Trips Cancelled by Driver '!AZ7),'WAV Trips Cancelled No-show'!AZ7/('WAV Trips Completed'!AZ7+'WAV Trips Not Accepted'!AZ7+'WAV Trips Cancelled No-show'!AZ7+'WAV Trips Cancelled Passenger'!AZ7+'WAV Trips Cancelled by Driver '!AZ7),"")</f>
        <v/>
      </c>
      <c r="BA7" s="34">
        <f>IF(('WAV Trips Completed'!BA7+'WAV Trips Not Accepted'!BA7+'WAV Trips Cancelled No-show'!BA7+'WAV Trips Cancelled Passenger'!BA7+'WAV Trips Cancelled by Driver '!BA7),'WAV Trips Cancelled No-show'!BA7/('WAV Trips Completed'!BA7+'WAV Trips Not Accepted'!BA7+'WAV Trips Cancelled No-show'!BA7+'WAV Trips Cancelled Passenger'!BA7+'WAV Trips Cancelled by Driver '!BA7),"")</f>
        <v>0</v>
      </c>
      <c r="BB7" s="34" t="str">
        <f>IF(('WAV Trips Completed'!BB7+'WAV Trips Not Accepted'!BB7+'WAV Trips Cancelled No-show'!BB7+'WAV Trips Cancelled Passenger'!BB7+'WAV Trips Cancelled by Driver '!BB7),'WAV Trips Cancelled No-show'!BB7/('WAV Trips Completed'!BB7+'WAV Trips Not Accepted'!BB7+'WAV Trips Cancelled No-show'!BB7+'WAV Trips Cancelled Passenger'!BB7+'WAV Trips Cancelled by Driver '!BB7),"")</f>
        <v/>
      </c>
      <c r="BC7" s="34" t="str">
        <f>IF(('WAV Trips Completed'!BC7+'WAV Trips Not Accepted'!BC7+'WAV Trips Cancelled No-show'!BC7+'WAV Trips Cancelled Passenger'!BC7+'WAV Trips Cancelled by Driver '!BC7),'WAV Trips Cancelled No-show'!BC7/('WAV Trips Completed'!BC7+'WAV Trips Not Accepted'!BC7+'WAV Trips Cancelled No-show'!BC7+'WAV Trips Cancelled Passenger'!BC7+'WAV Trips Cancelled by Driver '!BC7),"")</f>
        <v/>
      </c>
      <c r="BD7" s="34">
        <f>IF(('WAV Trips Completed'!BD7+'WAV Trips Not Accepted'!BD7+'WAV Trips Cancelled No-show'!BD7+'WAV Trips Cancelled Passenger'!BD7+'WAV Trips Cancelled by Driver '!BD7),'WAV Trips Cancelled No-show'!BD7/('WAV Trips Completed'!BD7+'WAV Trips Not Accepted'!BD7+'WAV Trips Cancelled No-show'!BD7+'WAV Trips Cancelled Passenger'!BD7+'WAV Trips Cancelled by Driver '!BD7),"")</f>
        <v>0.3333333333</v>
      </c>
      <c r="BE7" s="34">
        <f>IF(('WAV Trips Completed'!BE7+'WAV Trips Not Accepted'!BE7+'WAV Trips Cancelled No-show'!BE7+'WAV Trips Cancelled Passenger'!BE7+'WAV Trips Cancelled by Driver '!BE7),'WAV Trips Cancelled No-show'!BE7/('WAV Trips Completed'!BE7+'WAV Trips Not Accepted'!BE7+'WAV Trips Cancelled No-show'!BE7+'WAV Trips Cancelled Passenger'!BE7+'WAV Trips Cancelled by Driver '!BE7),"")</f>
        <v>0.1</v>
      </c>
      <c r="BF7" s="34">
        <f>IF(('WAV Trips Completed'!BF7+'WAV Trips Not Accepted'!BF7+'WAV Trips Cancelled No-show'!BF7+'WAV Trips Cancelled Passenger'!BF7+'WAV Trips Cancelled by Driver '!BF7),'WAV Trips Cancelled No-show'!BF7/('WAV Trips Completed'!BF7+'WAV Trips Not Accepted'!BF7+'WAV Trips Cancelled No-show'!BF7+'WAV Trips Cancelled Passenger'!BF7+'WAV Trips Cancelled by Driver '!BF7),"")</f>
        <v>0</v>
      </c>
      <c r="BG7" s="34">
        <f>IF(('WAV Trips Completed'!BG7+'WAV Trips Not Accepted'!BG7+'WAV Trips Cancelled No-show'!BG7+'WAV Trips Cancelled Passenger'!BG7+'WAV Trips Cancelled by Driver '!BG7),'WAV Trips Cancelled No-show'!BG7/('WAV Trips Completed'!BG7+'WAV Trips Not Accepted'!BG7+'WAV Trips Cancelled No-show'!BG7+'WAV Trips Cancelled Passenger'!BG7+'WAV Trips Cancelled by Driver '!BG7),"")</f>
        <v>0</v>
      </c>
      <c r="BH7" s="34">
        <f>IF(('WAV Trips Completed'!BH7+'WAV Trips Not Accepted'!BH7+'WAV Trips Cancelled No-show'!BH7+'WAV Trips Cancelled Passenger'!BH7+'WAV Trips Cancelled by Driver '!BH7),'WAV Trips Cancelled No-show'!BH7/('WAV Trips Completed'!BH7+'WAV Trips Not Accepted'!BH7+'WAV Trips Cancelled No-show'!BH7+'WAV Trips Cancelled Passenger'!BH7+'WAV Trips Cancelled by Driver '!BH7),"")</f>
        <v>0.04761904762</v>
      </c>
      <c r="BI7" s="34">
        <f>IF(('WAV Trips Completed'!BI7+'WAV Trips Not Accepted'!BI7+'WAV Trips Cancelled No-show'!BI7+'WAV Trips Cancelled Passenger'!BI7+'WAV Trips Cancelled by Driver '!BI7),'WAV Trips Cancelled No-show'!BI7/('WAV Trips Completed'!BI7+'WAV Trips Not Accepted'!BI7+'WAV Trips Cancelled No-show'!BI7+'WAV Trips Cancelled Passenger'!BI7+'WAV Trips Cancelled by Driver '!BI7),"")</f>
        <v>0</v>
      </c>
      <c r="BJ7" s="34">
        <f>IF(('WAV Trips Completed'!BJ7+'WAV Trips Not Accepted'!BJ7+'WAV Trips Cancelled No-show'!BJ7+'WAV Trips Cancelled Passenger'!BJ7+'WAV Trips Cancelled by Driver '!BJ7),'WAV Trips Cancelled No-show'!BJ7/('WAV Trips Completed'!BJ7+'WAV Trips Not Accepted'!BJ7+'WAV Trips Cancelled No-show'!BJ7+'WAV Trips Cancelled Passenger'!BJ7+'WAV Trips Cancelled by Driver '!BJ7),"")</f>
        <v>0.05882352941</v>
      </c>
      <c r="BK7" s="34">
        <f>IF(('WAV Trips Completed'!BK7+'WAV Trips Not Accepted'!BK7+'WAV Trips Cancelled No-show'!BK7+'WAV Trips Cancelled Passenger'!BK7+'WAV Trips Cancelled by Driver '!BK7),'WAV Trips Cancelled No-show'!BK7/('WAV Trips Completed'!BK7+'WAV Trips Not Accepted'!BK7+'WAV Trips Cancelled No-show'!BK7+'WAV Trips Cancelled Passenger'!BK7+'WAV Trips Cancelled by Driver '!BK7),"")</f>
        <v>0</v>
      </c>
      <c r="BL7" s="34">
        <f>IF(('WAV Trips Completed'!BL7+'WAV Trips Not Accepted'!BL7+'WAV Trips Cancelled No-show'!BL7+'WAV Trips Cancelled Passenger'!BL7+'WAV Trips Cancelled by Driver '!BL7),'WAV Trips Cancelled No-show'!BL7/('WAV Trips Completed'!BL7+'WAV Trips Not Accepted'!BL7+'WAV Trips Cancelled No-show'!BL7+'WAV Trips Cancelled Passenger'!BL7+'WAV Trips Cancelled by Driver '!BL7),"")</f>
        <v>0</v>
      </c>
      <c r="BM7" s="34">
        <f>IF(('WAV Trips Completed'!BM7+'WAV Trips Not Accepted'!BM7+'WAV Trips Cancelled No-show'!BM7+'WAV Trips Cancelled Passenger'!BM7+'WAV Trips Cancelled by Driver '!BM7),'WAV Trips Cancelled No-show'!BM7/('WAV Trips Completed'!BM7+'WAV Trips Not Accepted'!BM7+'WAV Trips Cancelled No-show'!BM7+'WAV Trips Cancelled Passenger'!BM7+'WAV Trips Cancelled by Driver '!BM7),"")</f>
        <v>0.08</v>
      </c>
      <c r="BN7" s="34">
        <f>IF(('WAV Trips Completed'!BN7+'WAV Trips Not Accepted'!BN7+'WAV Trips Cancelled No-show'!BN7+'WAV Trips Cancelled Passenger'!BN7+'WAV Trips Cancelled by Driver '!BN7),'WAV Trips Cancelled No-show'!BN7/('WAV Trips Completed'!BN7+'WAV Trips Not Accepted'!BN7+'WAV Trips Cancelled No-show'!BN7+'WAV Trips Cancelled Passenger'!BN7+'WAV Trips Cancelled by Driver '!BN7),"")</f>
        <v>0</v>
      </c>
      <c r="BO7" s="34">
        <f>IF(('WAV Trips Completed'!BO7+'WAV Trips Not Accepted'!BO7+'WAV Trips Cancelled No-show'!BO7+'WAV Trips Cancelled Passenger'!BO7+'WAV Trips Cancelled by Driver '!BO7),'WAV Trips Cancelled No-show'!BO7/('WAV Trips Completed'!BO7+'WAV Trips Not Accepted'!BO7+'WAV Trips Cancelled No-show'!BO7+'WAV Trips Cancelled Passenger'!BO7+'WAV Trips Cancelled by Driver '!BO7),"")</f>
        <v>0</v>
      </c>
      <c r="BP7" s="34">
        <f>IF(('WAV Trips Completed'!BP7+'WAV Trips Not Accepted'!BP7+'WAV Trips Cancelled No-show'!BP7+'WAV Trips Cancelled Passenger'!BP7+'WAV Trips Cancelled by Driver '!BP7),'WAV Trips Cancelled No-show'!BP7/('WAV Trips Completed'!BP7+'WAV Trips Not Accepted'!BP7+'WAV Trips Cancelled No-show'!BP7+'WAV Trips Cancelled Passenger'!BP7+'WAV Trips Cancelled by Driver '!BP7),"")</f>
        <v>0</v>
      </c>
      <c r="BQ7" s="34">
        <f>IF(('WAV Trips Completed'!BQ7+'WAV Trips Not Accepted'!BQ7+'WAV Trips Cancelled No-show'!BQ7+'WAV Trips Cancelled Passenger'!BQ7+'WAV Trips Cancelled by Driver '!BQ7),'WAV Trips Cancelled No-show'!BQ7/('WAV Trips Completed'!BQ7+'WAV Trips Not Accepted'!BQ7+'WAV Trips Cancelled No-show'!BQ7+'WAV Trips Cancelled Passenger'!BQ7+'WAV Trips Cancelled by Driver '!BQ7),"")</f>
        <v>0</v>
      </c>
      <c r="BR7" s="34">
        <f>IF(('WAV Trips Completed'!BR7+'WAV Trips Not Accepted'!BR7+'WAV Trips Cancelled No-show'!BR7+'WAV Trips Cancelled Passenger'!BR7+'WAV Trips Cancelled by Driver '!BR7),'WAV Trips Cancelled No-show'!BR7/('WAV Trips Completed'!BR7+'WAV Trips Not Accepted'!BR7+'WAV Trips Cancelled No-show'!BR7+'WAV Trips Cancelled Passenger'!BR7+'WAV Trips Cancelled by Driver '!BR7),"")</f>
        <v>0</v>
      </c>
      <c r="BS7" s="34">
        <f>IF(('WAV Trips Completed'!BS7+'WAV Trips Not Accepted'!BS7+'WAV Trips Cancelled No-show'!BS7+'WAV Trips Cancelled Passenger'!BS7+'WAV Trips Cancelled by Driver '!BS7),'WAV Trips Cancelled No-show'!BS7/('WAV Trips Completed'!BS7+'WAV Trips Not Accepted'!BS7+'WAV Trips Cancelled No-show'!BS7+'WAV Trips Cancelled Passenger'!BS7+'WAV Trips Cancelled by Driver '!BS7),"")</f>
        <v>0</v>
      </c>
      <c r="BT7" s="34">
        <f>IF(('WAV Trips Completed'!BT7+'WAV Trips Not Accepted'!BT7+'WAV Trips Cancelled No-show'!BT7+'WAV Trips Cancelled Passenger'!BT7+'WAV Trips Cancelled by Driver '!BT7),'WAV Trips Cancelled No-show'!BT7/('WAV Trips Completed'!BT7+'WAV Trips Not Accepted'!BT7+'WAV Trips Cancelled No-show'!BT7+'WAV Trips Cancelled Passenger'!BT7+'WAV Trips Cancelled by Driver '!BT7),"")</f>
        <v>0</v>
      </c>
      <c r="BU7" s="34">
        <f>IF(('WAV Trips Completed'!BU7+'WAV Trips Not Accepted'!BU7+'WAV Trips Cancelled No-show'!BU7+'WAV Trips Cancelled Passenger'!BU7+'WAV Trips Cancelled by Driver '!BU7),'WAV Trips Cancelled No-show'!BU7/('WAV Trips Completed'!BU7+'WAV Trips Not Accepted'!BU7+'WAV Trips Cancelled No-show'!BU7+'WAV Trips Cancelled Passenger'!BU7+'WAV Trips Cancelled by Driver '!BU7),"")</f>
        <v>0</v>
      </c>
      <c r="BV7" s="34">
        <f>IF(('WAV Trips Completed'!BV7+'WAV Trips Not Accepted'!BV7+'WAV Trips Cancelled No-show'!BV7+'WAV Trips Cancelled Passenger'!BV7+'WAV Trips Cancelled by Driver '!BV7),'WAV Trips Cancelled No-show'!BV7/('WAV Trips Completed'!BV7+'WAV Trips Not Accepted'!BV7+'WAV Trips Cancelled No-show'!BV7+'WAV Trips Cancelled Passenger'!BV7+'WAV Trips Cancelled by Driver '!BV7),"")</f>
        <v>0</v>
      </c>
      <c r="BW7" s="34">
        <f>IF(('WAV Trips Completed'!BW7+'WAV Trips Not Accepted'!BW7+'WAV Trips Cancelled No-show'!BW7+'WAV Trips Cancelled Passenger'!BW7+'WAV Trips Cancelled by Driver '!BW7),'WAV Trips Cancelled No-show'!BW7/('WAV Trips Completed'!BW7+'WAV Trips Not Accepted'!BW7+'WAV Trips Cancelled No-show'!BW7+'WAV Trips Cancelled Passenger'!BW7+'WAV Trips Cancelled by Driver '!BW7),"")</f>
        <v>0</v>
      </c>
      <c r="BX7" s="34">
        <f>IF(('WAV Trips Completed'!BX7+'WAV Trips Not Accepted'!BX7+'WAV Trips Cancelled No-show'!BX7+'WAV Trips Cancelled Passenger'!BX7+'WAV Trips Cancelled by Driver '!BX7),'WAV Trips Cancelled No-show'!BX7/('WAV Trips Completed'!BX7+'WAV Trips Not Accepted'!BX7+'WAV Trips Cancelled No-show'!BX7+'WAV Trips Cancelled Passenger'!BX7+'WAV Trips Cancelled by Driver '!BX7),"")</f>
        <v>0</v>
      </c>
      <c r="BY7" s="34">
        <f>IF(('WAV Trips Completed'!BY7+'WAV Trips Not Accepted'!BY7+'WAV Trips Cancelled No-show'!BY7+'WAV Trips Cancelled Passenger'!BY7+'WAV Trips Cancelled by Driver '!BY7),'WAV Trips Cancelled No-show'!BY7/('WAV Trips Completed'!BY7+'WAV Trips Not Accepted'!BY7+'WAV Trips Cancelled No-show'!BY7+'WAV Trips Cancelled Passenger'!BY7+'WAV Trips Cancelled by Driver '!BY7),"")</f>
        <v>0</v>
      </c>
      <c r="BZ7" s="34">
        <f>IF(('WAV Trips Completed'!BZ7+'WAV Trips Not Accepted'!BZ7+'WAV Trips Cancelled No-show'!BZ7+'WAV Trips Cancelled Passenger'!BZ7+'WAV Trips Cancelled by Driver '!BZ7),'WAV Trips Cancelled No-show'!BZ7/('WAV Trips Completed'!BZ7+'WAV Trips Not Accepted'!BZ7+'WAV Trips Cancelled No-show'!BZ7+'WAV Trips Cancelled Passenger'!BZ7+'WAV Trips Cancelled by Driver '!BZ7),"")</f>
        <v>0</v>
      </c>
      <c r="CA7" s="34">
        <f>IF(('WAV Trips Completed'!CA7+'WAV Trips Not Accepted'!CA7+'WAV Trips Cancelled No-show'!CA7+'WAV Trips Cancelled Passenger'!CA7+'WAV Trips Cancelled by Driver '!CA7),'WAV Trips Cancelled No-show'!CA7/('WAV Trips Completed'!CA7+'WAV Trips Not Accepted'!CA7+'WAV Trips Cancelled No-show'!CA7+'WAV Trips Cancelled Passenger'!CA7+'WAV Trips Cancelled by Driver '!CA7),"")</f>
        <v>0</v>
      </c>
      <c r="CB7" s="34">
        <f>IF(('WAV Trips Completed'!CB7+'WAV Trips Not Accepted'!CB7+'WAV Trips Cancelled No-show'!CB7+'WAV Trips Cancelled Passenger'!CB7+'WAV Trips Cancelled by Driver '!CB7),'WAV Trips Cancelled No-show'!CB7/('WAV Trips Completed'!CB7+'WAV Trips Not Accepted'!CB7+'WAV Trips Cancelled No-show'!CB7+'WAV Trips Cancelled Passenger'!CB7+'WAV Trips Cancelled by Driver '!CB7),"")</f>
        <v>0</v>
      </c>
      <c r="CC7" s="34">
        <f>IF(('WAV Trips Completed'!CC7+'WAV Trips Not Accepted'!CC7+'WAV Trips Cancelled No-show'!CC7+'WAV Trips Cancelled Passenger'!CC7+'WAV Trips Cancelled by Driver '!CC7),'WAV Trips Cancelled No-show'!CC7/('WAV Trips Completed'!CC7+'WAV Trips Not Accepted'!CC7+'WAV Trips Cancelled No-show'!CC7+'WAV Trips Cancelled Passenger'!CC7+'WAV Trips Cancelled by Driver '!CC7),"")</f>
        <v>0</v>
      </c>
      <c r="CD7" s="34">
        <f>IF(('WAV Trips Completed'!CD7+'WAV Trips Not Accepted'!CD7+'WAV Trips Cancelled No-show'!CD7+'WAV Trips Cancelled Passenger'!CD7+'WAV Trips Cancelled by Driver '!CD7),'WAV Trips Cancelled No-show'!CD7/('WAV Trips Completed'!CD7+'WAV Trips Not Accepted'!CD7+'WAV Trips Cancelled No-show'!CD7+'WAV Trips Cancelled Passenger'!CD7+'WAV Trips Cancelled by Driver '!CD7),"")</f>
        <v>0</v>
      </c>
      <c r="CE7" s="34">
        <f>IF(('WAV Trips Completed'!CE7+'WAV Trips Not Accepted'!CE7+'WAV Trips Cancelled No-show'!CE7+'WAV Trips Cancelled Passenger'!CE7+'WAV Trips Cancelled by Driver '!CE7),'WAV Trips Cancelled No-show'!CE7/('WAV Trips Completed'!CE7+'WAV Trips Not Accepted'!CE7+'WAV Trips Cancelled No-show'!CE7+'WAV Trips Cancelled Passenger'!CE7+'WAV Trips Cancelled by Driver '!CE7),"")</f>
        <v>0</v>
      </c>
      <c r="CF7" s="34">
        <f>IF(('WAV Trips Completed'!CF7+'WAV Trips Not Accepted'!CF7+'WAV Trips Cancelled No-show'!CF7+'WAV Trips Cancelled Passenger'!CF7+'WAV Trips Cancelled by Driver '!CF7),'WAV Trips Cancelled No-show'!CF7/('WAV Trips Completed'!CF7+'WAV Trips Not Accepted'!CF7+'WAV Trips Cancelled No-show'!CF7+'WAV Trips Cancelled Passenger'!CF7+'WAV Trips Cancelled by Driver '!CF7),"")</f>
        <v>0</v>
      </c>
      <c r="CG7" s="34">
        <f>IF(('WAV Trips Completed'!CG7+'WAV Trips Not Accepted'!CG7+'WAV Trips Cancelled No-show'!CG7+'WAV Trips Cancelled Passenger'!CG7+'WAV Trips Cancelled by Driver '!CG7),'WAV Trips Cancelled No-show'!CG7/('WAV Trips Completed'!CG7+'WAV Trips Not Accepted'!CG7+'WAV Trips Cancelled No-show'!CG7+'WAV Trips Cancelled Passenger'!CG7+'WAV Trips Cancelled by Driver '!CG7),"")</f>
        <v>0</v>
      </c>
      <c r="CH7" s="34">
        <f>IF(('WAV Trips Completed'!CH7+'WAV Trips Not Accepted'!CH7+'WAV Trips Cancelled No-show'!CH7+'WAV Trips Cancelled Passenger'!CH7+'WAV Trips Cancelled by Driver '!CH7),'WAV Trips Cancelled No-show'!CH7/('WAV Trips Completed'!CH7+'WAV Trips Not Accepted'!CH7+'WAV Trips Cancelled No-show'!CH7+'WAV Trips Cancelled Passenger'!CH7+'WAV Trips Cancelled by Driver '!CH7),"")</f>
        <v>0.09090909091</v>
      </c>
      <c r="CI7" s="34">
        <f>IF(('WAV Trips Completed'!CI7+'WAV Trips Not Accepted'!CI7+'WAV Trips Cancelled No-show'!CI7+'WAV Trips Cancelled Passenger'!CI7+'WAV Trips Cancelled by Driver '!CI7),'WAV Trips Cancelled No-show'!CI7/('WAV Trips Completed'!CI7+'WAV Trips Not Accepted'!CI7+'WAV Trips Cancelled No-show'!CI7+'WAV Trips Cancelled Passenger'!CI7+'WAV Trips Cancelled by Driver '!CI7),"")</f>
        <v>0</v>
      </c>
      <c r="CJ7" s="34">
        <f>IF(('WAV Trips Completed'!CJ7+'WAV Trips Not Accepted'!CJ7+'WAV Trips Cancelled No-show'!CJ7+'WAV Trips Cancelled Passenger'!CJ7+'WAV Trips Cancelled by Driver '!CJ7),'WAV Trips Cancelled No-show'!CJ7/('WAV Trips Completed'!CJ7+'WAV Trips Not Accepted'!CJ7+'WAV Trips Cancelled No-show'!CJ7+'WAV Trips Cancelled Passenger'!CJ7+'WAV Trips Cancelled by Driver '!CJ7),"")</f>
        <v>0</v>
      </c>
      <c r="CK7" s="34">
        <f>IF(('WAV Trips Completed'!CK7+'WAV Trips Not Accepted'!CK7+'WAV Trips Cancelled No-show'!CK7+'WAV Trips Cancelled Passenger'!CK7+'WAV Trips Cancelled by Driver '!CK7),'WAV Trips Cancelled No-show'!CK7/('WAV Trips Completed'!CK7+'WAV Trips Not Accepted'!CK7+'WAV Trips Cancelled No-show'!CK7+'WAV Trips Cancelled Passenger'!CK7+'WAV Trips Cancelled by Driver '!CK7),"")</f>
        <v>0</v>
      </c>
      <c r="CL7" s="34">
        <f>IF(('WAV Trips Completed'!CL7+'WAV Trips Not Accepted'!CL7+'WAV Trips Cancelled No-show'!CL7+'WAV Trips Cancelled Passenger'!CL7+'WAV Trips Cancelled by Driver '!CL7),'WAV Trips Cancelled No-show'!CL7/('WAV Trips Completed'!CL7+'WAV Trips Not Accepted'!CL7+'WAV Trips Cancelled No-show'!CL7+'WAV Trips Cancelled Passenger'!CL7+'WAV Trips Cancelled by Driver '!CL7),"")</f>
        <v>0</v>
      </c>
      <c r="CM7" s="34">
        <f>IF(('WAV Trips Completed'!CM7+'WAV Trips Not Accepted'!CM7+'WAV Trips Cancelled No-show'!CM7+'WAV Trips Cancelled Passenger'!CM7+'WAV Trips Cancelled by Driver '!CM7),'WAV Trips Cancelled No-show'!CM7/('WAV Trips Completed'!CM7+'WAV Trips Not Accepted'!CM7+'WAV Trips Cancelled No-show'!CM7+'WAV Trips Cancelled Passenger'!CM7+'WAV Trips Cancelled by Driver '!CM7),"")</f>
        <v>0</v>
      </c>
      <c r="CN7" s="34">
        <f>IF(('WAV Trips Completed'!CN7+'WAV Trips Not Accepted'!CN7+'WAV Trips Cancelled No-show'!CN7+'WAV Trips Cancelled Passenger'!CN7+'WAV Trips Cancelled by Driver '!CN7),'WAV Trips Cancelled No-show'!CN7/('WAV Trips Completed'!CN7+'WAV Trips Not Accepted'!CN7+'WAV Trips Cancelled No-show'!CN7+'WAV Trips Cancelled Passenger'!CN7+'WAV Trips Cancelled by Driver '!CN7),"")</f>
        <v>0</v>
      </c>
      <c r="CO7" s="34">
        <f>IF(('WAV Trips Completed'!CO7+'WAV Trips Not Accepted'!CO7+'WAV Trips Cancelled No-show'!CO7+'WAV Trips Cancelled Passenger'!CO7+'WAV Trips Cancelled by Driver '!CO7),'WAV Trips Cancelled No-show'!CO7/('WAV Trips Completed'!CO7+'WAV Trips Not Accepted'!CO7+'WAV Trips Cancelled No-show'!CO7+'WAV Trips Cancelled Passenger'!CO7+'WAV Trips Cancelled by Driver '!CO7),"")</f>
        <v>0</v>
      </c>
      <c r="CP7" s="34">
        <f>IF(('WAV Trips Completed'!CP7+'WAV Trips Not Accepted'!CP7+'WAV Trips Cancelled No-show'!CP7+'WAV Trips Cancelled Passenger'!CP7+'WAV Trips Cancelled by Driver '!CP7),'WAV Trips Cancelled No-show'!CP7/('WAV Trips Completed'!CP7+'WAV Trips Not Accepted'!CP7+'WAV Trips Cancelled No-show'!CP7+'WAV Trips Cancelled Passenger'!CP7+'WAV Trips Cancelled by Driver '!CP7),"")</f>
        <v>0</v>
      </c>
      <c r="CQ7" s="34">
        <f>IF(('WAV Trips Completed'!CQ7+'WAV Trips Not Accepted'!CQ7+'WAV Trips Cancelled No-show'!CQ7+'WAV Trips Cancelled Passenger'!CQ7+'WAV Trips Cancelled by Driver '!CQ7),'WAV Trips Cancelled No-show'!CQ7/('WAV Trips Completed'!CQ7+'WAV Trips Not Accepted'!CQ7+'WAV Trips Cancelled No-show'!CQ7+'WAV Trips Cancelled Passenger'!CQ7+'WAV Trips Cancelled by Driver '!CQ7),"")</f>
        <v>0</v>
      </c>
      <c r="CR7" s="34">
        <f>IF(('WAV Trips Completed'!CR7+'WAV Trips Not Accepted'!CR7+'WAV Trips Cancelled No-show'!CR7+'WAV Trips Cancelled Passenger'!CR7+'WAV Trips Cancelled by Driver '!CR7),'WAV Trips Cancelled No-show'!CR7/('WAV Trips Completed'!CR7+'WAV Trips Not Accepted'!CR7+'WAV Trips Cancelled No-show'!CR7+'WAV Trips Cancelled Passenger'!CR7+'WAV Trips Cancelled by Driver '!CR7),"")</f>
        <v>0</v>
      </c>
      <c r="CS7" s="34">
        <f>IF(('WAV Trips Completed'!CS7+'WAV Trips Not Accepted'!CS7+'WAV Trips Cancelled No-show'!CS7+'WAV Trips Cancelled Passenger'!CS7+'WAV Trips Cancelled by Driver '!CS7),'WAV Trips Cancelled No-show'!CS7/('WAV Trips Completed'!CS7+'WAV Trips Not Accepted'!CS7+'WAV Trips Cancelled No-show'!CS7+'WAV Trips Cancelled Passenger'!CS7+'WAV Trips Cancelled by Driver '!CS7),"")</f>
        <v>0</v>
      </c>
      <c r="CT7" s="34">
        <f>IF(('WAV Trips Completed'!CT7+'WAV Trips Not Accepted'!CT7+'WAV Trips Cancelled No-show'!CT7+'WAV Trips Cancelled Passenger'!CT7+'WAV Trips Cancelled by Driver '!CT7),'WAV Trips Cancelled No-show'!CT7/('WAV Trips Completed'!CT7+'WAV Trips Not Accepted'!CT7+'WAV Trips Cancelled No-show'!CT7+'WAV Trips Cancelled Passenger'!CT7+'WAV Trips Cancelled by Driver '!CT7),"")</f>
        <v>0</v>
      </c>
      <c r="CU7" s="34" t="str">
        <f>IF(('WAV Trips Completed'!CU7+'WAV Trips Not Accepted'!CU7+'WAV Trips Cancelled No-show'!CU7+'WAV Trips Cancelled Passenger'!CU7+'WAV Trips Cancelled by Driver '!CU7),'WAV Trips Cancelled No-show'!CU7/('WAV Trips Completed'!CU7+'WAV Trips Not Accepted'!CU7+'WAV Trips Cancelled No-show'!CU7+'WAV Trips Cancelled Passenger'!CU7+'WAV Trips Cancelled by Driver '!CU7),"")</f>
        <v/>
      </c>
      <c r="CV7" s="34" t="str">
        <f>IF(('WAV Trips Completed'!CV7+'WAV Trips Not Accepted'!CV7+'WAV Trips Cancelled No-show'!CV7+'WAV Trips Cancelled Passenger'!CV7+'WAV Trips Cancelled by Driver '!CV7),'WAV Trips Cancelled No-show'!CV7/('WAV Trips Completed'!CV7+'WAV Trips Not Accepted'!CV7+'WAV Trips Cancelled No-show'!CV7+'WAV Trips Cancelled Passenger'!CV7+'WAV Trips Cancelled by Driver '!CV7),"")</f>
        <v/>
      </c>
      <c r="CW7" s="34">
        <f>IF(('WAV Trips Completed'!CW7+'WAV Trips Not Accepted'!CW7+'WAV Trips Cancelled No-show'!CW7+'WAV Trips Cancelled Passenger'!CW7+'WAV Trips Cancelled by Driver '!CW7),'WAV Trips Cancelled No-show'!CW7/('WAV Trips Completed'!CW7+'WAV Trips Not Accepted'!CW7+'WAV Trips Cancelled No-show'!CW7+'WAV Trips Cancelled Passenger'!CW7+'WAV Trips Cancelled by Driver '!CW7),"")</f>
        <v>0</v>
      </c>
      <c r="CX7" s="34">
        <f>IF(('WAV Trips Completed'!CX7+'WAV Trips Not Accepted'!CX7+'WAV Trips Cancelled No-show'!CX7+'WAV Trips Cancelled Passenger'!CX7+'WAV Trips Cancelled by Driver '!CX7),'WAV Trips Cancelled No-show'!CX7/('WAV Trips Completed'!CX7+'WAV Trips Not Accepted'!CX7+'WAV Trips Cancelled No-show'!CX7+'WAV Trips Cancelled Passenger'!CX7+'WAV Trips Cancelled by Driver '!CX7),"")</f>
        <v>0</v>
      </c>
      <c r="CY7" s="34">
        <f>IF(('WAV Trips Completed'!CY7+'WAV Trips Not Accepted'!CY7+'WAV Trips Cancelled No-show'!CY7+'WAV Trips Cancelled Passenger'!CY7+'WAV Trips Cancelled by Driver '!CY7),'WAV Trips Cancelled No-show'!CY7/('WAV Trips Completed'!CY7+'WAV Trips Not Accepted'!CY7+'WAV Trips Cancelled No-show'!CY7+'WAV Trips Cancelled Passenger'!CY7+'WAV Trips Cancelled by Driver '!CY7),"")</f>
        <v>0</v>
      </c>
      <c r="CZ7" s="34">
        <f>IF(('WAV Trips Completed'!CZ7+'WAV Trips Not Accepted'!CZ7+'WAV Trips Cancelled No-show'!CZ7+'WAV Trips Cancelled Passenger'!CZ7+'WAV Trips Cancelled by Driver '!CZ7),'WAV Trips Cancelled No-show'!CZ7/('WAV Trips Completed'!CZ7+'WAV Trips Not Accepted'!CZ7+'WAV Trips Cancelled No-show'!CZ7+'WAV Trips Cancelled Passenger'!CZ7+'WAV Trips Cancelled by Driver '!CZ7),"")</f>
        <v>0</v>
      </c>
      <c r="DA7" s="34">
        <f>IF(('WAV Trips Completed'!DA7+'WAV Trips Not Accepted'!DA7+'WAV Trips Cancelled No-show'!DA7+'WAV Trips Cancelled Passenger'!DA7+'WAV Trips Cancelled by Driver '!DA7),'WAV Trips Cancelled No-show'!DA7/('WAV Trips Completed'!DA7+'WAV Trips Not Accepted'!DA7+'WAV Trips Cancelled No-show'!DA7+'WAV Trips Cancelled Passenger'!DA7+'WAV Trips Cancelled by Driver '!DA7),"")</f>
        <v>0</v>
      </c>
      <c r="DB7" s="34">
        <f>IF(('WAV Trips Completed'!DB7+'WAV Trips Not Accepted'!DB7+'WAV Trips Cancelled No-show'!DB7+'WAV Trips Cancelled Passenger'!DB7+'WAV Trips Cancelled by Driver '!DB7),'WAV Trips Cancelled No-show'!DB7/('WAV Trips Completed'!DB7+'WAV Trips Not Accepted'!DB7+'WAV Trips Cancelled No-show'!DB7+'WAV Trips Cancelled Passenger'!DB7+'WAV Trips Cancelled by Driver '!DB7),"")</f>
        <v>0</v>
      </c>
      <c r="DC7" s="34">
        <f>IF(('WAV Trips Completed'!DC7+'WAV Trips Not Accepted'!DC7+'WAV Trips Cancelled No-show'!DC7+'WAV Trips Cancelled Passenger'!DC7+'WAV Trips Cancelled by Driver '!DC7),'WAV Trips Cancelled No-show'!DC7/('WAV Trips Completed'!DC7+'WAV Trips Not Accepted'!DC7+'WAV Trips Cancelled No-show'!DC7+'WAV Trips Cancelled Passenger'!DC7+'WAV Trips Cancelled by Driver '!DC7),"")</f>
        <v>0</v>
      </c>
      <c r="DD7" s="34">
        <f>IF(('WAV Trips Completed'!DD7+'WAV Trips Not Accepted'!DD7+'WAV Trips Cancelled No-show'!DD7+'WAV Trips Cancelled Passenger'!DD7+'WAV Trips Cancelled by Driver '!DD7),'WAV Trips Cancelled No-show'!DD7/('WAV Trips Completed'!DD7+'WAV Trips Not Accepted'!DD7+'WAV Trips Cancelled No-show'!DD7+'WAV Trips Cancelled Passenger'!DD7+'WAV Trips Cancelled by Driver '!DD7),"")</f>
        <v>0</v>
      </c>
      <c r="DE7" s="34">
        <f>IF(('WAV Trips Completed'!DE7+'WAV Trips Not Accepted'!DE7+'WAV Trips Cancelled No-show'!DE7+'WAV Trips Cancelled Passenger'!DE7+'WAV Trips Cancelled by Driver '!DE7),'WAV Trips Cancelled No-show'!DE7/('WAV Trips Completed'!DE7+'WAV Trips Not Accepted'!DE7+'WAV Trips Cancelled No-show'!DE7+'WAV Trips Cancelled Passenger'!DE7+'WAV Trips Cancelled by Driver '!DE7),"")</f>
        <v>0</v>
      </c>
      <c r="DF7" s="34">
        <f>IF(('WAV Trips Completed'!DF7+'WAV Trips Not Accepted'!DF7+'WAV Trips Cancelled No-show'!DF7+'WAV Trips Cancelled Passenger'!DF7+'WAV Trips Cancelled by Driver '!DF7),'WAV Trips Cancelled No-show'!DF7/('WAV Trips Completed'!DF7+'WAV Trips Not Accepted'!DF7+'WAV Trips Cancelled No-show'!DF7+'WAV Trips Cancelled Passenger'!DF7+'WAV Trips Cancelled by Driver '!DF7),"")</f>
        <v>0</v>
      </c>
      <c r="DG7" s="34">
        <f>IF(('WAV Trips Completed'!DG7+'WAV Trips Not Accepted'!DG7+'WAV Trips Cancelled No-show'!DG7+'WAV Trips Cancelled Passenger'!DG7+'WAV Trips Cancelled by Driver '!DG7),'WAV Trips Cancelled No-show'!DG7/('WAV Trips Completed'!DG7+'WAV Trips Not Accepted'!DG7+'WAV Trips Cancelled No-show'!DG7+'WAV Trips Cancelled Passenger'!DG7+'WAV Trips Cancelled by Driver '!DG7),"")</f>
        <v>0</v>
      </c>
      <c r="DH7" s="34">
        <f>IF(('WAV Trips Completed'!DH7+'WAV Trips Not Accepted'!DH7+'WAV Trips Cancelled No-show'!DH7+'WAV Trips Cancelled Passenger'!DH7+'WAV Trips Cancelled by Driver '!DH7),'WAV Trips Cancelled No-show'!DH7/('WAV Trips Completed'!DH7+'WAV Trips Not Accepted'!DH7+'WAV Trips Cancelled No-show'!DH7+'WAV Trips Cancelled Passenger'!DH7+'WAV Trips Cancelled by Driver '!DH7),"")</f>
        <v>0</v>
      </c>
      <c r="DI7" s="34">
        <f>IF(('WAV Trips Completed'!DI7+'WAV Trips Not Accepted'!DI7+'WAV Trips Cancelled No-show'!DI7+'WAV Trips Cancelled Passenger'!DI7+'WAV Trips Cancelled by Driver '!DI7),'WAV Trips Cancelled No-show'!DI7/('WAV Trips Completed'!DI7+'WAV Trips Not Accepted'!DI7+'WAV Trips Cancelled No-show'!DI7+'WAV Trips Cancelled Passenger'!DI7+'WAV Trips Cancelled by Driver '!DI7),"")</f>
        <v>0</v>
      </c>
      <c r="DJ7" s="34">
        <f>IF(('WAV Trips Completed'!DJ7+'WAV Trips Not Accepted'!DJ7+'WAV Trips Cancelled No-show'!DJ7+'WAV Trips Cancelled Passenger'!DJ7+'WAV Trips Cancelled by Driver '!DJ7),'WAV Trips Cancelled No-show'!DJ7/('WAV Trips Completed'!DJ7+'WAV Trips Not Accepted'!DJ7+'WAV Trips Cancelled No-show'!DJ7+'WAV Trips Cancelled Passenger'!DJ7+'WAV Trips Cancelled by Driver '!DJ7),"")</f>
        <v>0</v>
      </c>
      <c r="DK7" s="34">
        <f>IF(('WAV Trips Completed'!DK7+'WAV Trips Not Accepted'!DK7+'WAV Trips Cancelled No-show'!DK7+'WAV Trips Cancelled Passenger'!DK7+'WAV Trips Cancelled by Driver '!DK7),'WAV Trips Cancelled No-show'!DK7/('WAV Trips Completed'!DK7+'WAV Trips Not Accepted'!DK7+'WAV Trips Cancelled No-show'!DK7+'WAV Trips Cancelled Passenger'!DK7+'WAV Trips Cancelled by Driver '!DK7),"")</f>
        <v>0</v>
      </c>
      <c r="DL7" s="34">
        <f>IF(('WAV Trips Completed'!DL7+'WAV Trips Not Accepted'!DL7+'WAV Trips Cancelled No-show'!DL7+'WAV Trips Cancelled Passenger'!DL7+'WAV Trips Cancelled by Driver '!DL7),'WAV Trips Cancelled No-show'!DL7/('WAV Trips Completed'!DL7+'WAV Trips Not Accepted'!DL7+'WAV Trips Cancelled No-show'!DL7+'WAV Trips Cancelled Passenger'!DL7+'WAV Trips Cancelled by Driver '!DL7),"")</f>
        <v>0.1</v>
      </c>
      <c r="DM7" s="34">
        <f>IF(('WAV Trips Completed'!DM7+'WAV Trips Not Accepted'!DM7+'WAV Trips Cancelled No-show'!DM7+'WAV Trips Cancelled Passenger'!DM7+'WAV Trips Cancelled by Driver '!DM7),'WAV Trips Cancelled No-show'!DM7/('WAV Trips Completed'!DM7+'WAV Trips Not Accepted'!DM7+'WAV Trips Cancelled No-show'!DM7+'WAV Trips Cancelled Passenger'!DM7+'WAV Trips Cancelled by Driver '!DM7),"")</f>
        <v>0</v>
      </c>
      <c r="DN7" s="34">
        <f>IF(('WAV Trips Completed'!DN7+'WAV Trips Not Accepted'!DN7+'WAV Trips Cancelled No-show'!DN7+'WAV Trips Cancelled Passenger'!DN7+'WAV Trips Cancelled by Driver '!DN7),'WAV Trips Cancelled No-show'!DN7/('WAV Trips Completed'!DN7+'WAV Trips Not Accepted'!DN7+'WAV Trips Cancelled No-show'!DN7+'WAV Trips Cancelled Passenger'!DN7+'WAV Trips Cancelled by Driver '!DN7),"")</f>
        <v>0.125</v>
      </c>
      <c r="DO7" s="34">
        <f>IF(('WAV Trips Completed'!DO7+'WAV Trips Not Accepted'!DO7+'WAV Trips Cancelled No-show'!DO7+'WAV Trips Cancelled Passenger'!DO7+'WAV Trips Cancelled by Driver '!DO7),'WAV Trips Cancelled No-show'!DO7/('WAV Trips Completed'!DO7+'WAV Trips Not Accepted'!DO7+'WAV Trips Cancelled No-show'!DO7+'WAV Trips Cancelled Passenger'!DO7+'WAV Trips Cancelled by Driver '!DO7),"")</f>
        <v>0</v>
      </c>
      <c r="DP7" s="34">
        <f>IF(('WAV Trips Completed'!DP7+'WAV Trips Not Accepted'!DP7+'WAV Trips Cancelled No-show'!DP7+'WAV Trips Cancelled Passenger'!DP7+'WAV Trips Cancelled by Driver '!DP7),'WAV Trips Cancelled No-show'!DP7/('WAV Trips Completed'!DP7+'WAV Trips Not Accepted'!DP7+'WAV Trips Cancelled No-show'!DP7+'WAV Trips Cancelled Passenger'!DP7+'WAV Trips Cancelled by Driver '!DP7),"")</f>
        <v>0</v>
      </c>
      <c r="DQ7" s="34">
        <f>IF(('WAV Trips Completed'!DQ7+'WAV Trips Not Accepted'!DQ7+'WAV Trips Cancelled No-show'!DQ7+'WAV Trips Cancelled Passenger'!DQ7+'WAV Trips Cancelled by Driver '!DQ7),'WAV Trips Cancelled No-show'!DQ7/('WAV Trips Completed'!DQ7+'WAV Trips Not Accepted'!DQ7+'WAV Trips Cancelled No-show'!DQ7+'WAV Trips Cancelled Passenger'!DQ7+'WAV Trips Cancelled by Driver '!DQ7),"")</f>
        <v>0</v>
      </c>
      <c r="DR7" s="34">
        <f>IF(('WAV Trips Completed'!DR7+'WAV Trips Not Accepted'!DR7+'WAV Trips Cancelled No-show'!DR7+'WAV Trips Cancelled Passenger'!DR7+'WAV Trips Cancelled by Driver '!DR7),'WAV Trips Cancelled No-show'!DR7/('WAV Trips Completed'!DR7+'WAV Trips Not Accepted'!DR7+'WAV Trips Cancelled No-show'!DR7+'WAV Trips Cancelled Passenger'!DR7+'WAV Trips Cancelled by Driver '!DR7),"")</f>
        <v>0</v>
      </c>
      <c r="DS7" s="34" t="str">
        <f>IF(('WAV Trips Completed'!DS7+'WAV Trips Not Accepted'!DS7+'WAV Trips Cancelled No-show'!DS7+'WAV Trips Cancelled Passenger'!DS7+'WAV Trips Cancelled by Driver '!DS7),'WAV Trips Cancelled No-show'!DS7/('WAV Trips Completed'!DS7+'WAV Trips Not Accepted'!DS7+'WAV Trips Cancelled No-show'!DS7+'WAV Trips Cancelled Passenger'!DS7+'WAV Trips Cancelled by Driver '!DS7),"")</f>
        <v/>
      </c>
      <c r="DT7" s="34" t="str">
        <f>IF(('WAV Trips Completed'!DT7+'WAV Trips Not Accepted'!DT7+'WAV Trips Cancelled No-show'!DT7+'WAV Trips Cancelled Passenger'!DT7+'WAV Trips Cancelled by Driver '!DT7),'WAV Trips Cancelled No-show'!DT7/('WAV Trips Completed'!DT7+'WAV Trips Not Accepted'!DT7+'WAV Trips Cancelled No-show'!DT7+'WAV Trips Cancelled Passenger'!DT7+'WAV Trips Cancelled by Driver '!DT7),"")</f>
        <v/>
      </c>
      <c r="DU7" s="34">
        <f>IF(('WAV Trips Completed'!DU7+'WAV Trips Not Accepted'!DU7+'WAV Trips Cancelled No-show'!DU7+'WAV Trips Cancelled Passenger'!DU7+'WAV Trips Cancelled by Driver '!DU7),'WAV Trips Cancelled No-show'!DU7/('WAV Trips Completed'!DU7+'WAV Trips Not Accepted'!DU7+'WAV Trips Cancelled No-show'!DU7+'WAV Trips Cancelled Passenger'!DU7+'WAV Trips Cancelled by Driver '!DU7),"")</f>
        <v>0</v>
      </c>
      <c r="DV7" s="34" t="str">
        <f>IF(('WAV Trips Completed'!DV7+'WAV Trips Not Accepted'!DV7+'WAV Trips Cancelled No-show'!DV7+'WAV Trips Cancelled Passenger'!DV7+'WAV Trips Cancelled by Driver '!DV7),'WAV Trips Cancelled No-show'!DV7/('WAV Trips Completed'!DV7+'WAV Trips Not Accepted'!DV7+'WAV Trips Cancelled No-show'!DV7+'WAV Trips Cancelled Passenger'!DV7+'WAV Trips Cancelled by Driver '!DV7),"")</f>
        <v/>
      </c>
      <c r="DW7" s="34" t="str">
        <f>IF(('WAV Trips Completed'!DW7+'WAV Trips Not Accepted'!DW7+'WAV Trips Cancelled No-show'!DW7+'WAV Trips Cancelled Passenger'!DW7+'WAV Trips Cancelled by Driver '!DW7),'WAV Trips Cancelled No-show'!DW7/('WAV Trips Completed'!DW7+'WAV Trips Not Accepted'!DW7+'WAV Trips Cancelled No-show'!DW7+'WAV Trips Cancelled Passenger'!DW7+'WAV Trips Cancelled by Driver '!DW7),"")</f>
        <v/>
      </c>
      <c r="DX7" s="34">
        <f>IF(('WAV Trips Completed'!DX7+'WAV Trips Not Accepted'!DX7+'WAV Trips Cancelled No-show'!DX7+'WAV Trips Cancelled Passenger'!DX7+'WAV Trips Cancelled by Driver '!DX7),'WAV Trips Cancelled No-show'!DX7/('WAV Trips Completed'!DX7+'WAV Trips Not Accepted'!DX7+'WAV Trips Cancelled No-show'!DX7+'WAV Trips Cancelled Passenger'!DX7+'WAV Trips Cancelled by Driver '!DX7),"")</f>
        <v>0</v>
      </c>
      <c r="DY7" s="34">
        <f>IF(('WAV Trips Completed'!DY7+'WAV Trips Not Accepted'!DY7+'WAV Trips Cancelled No-show'!DY7+'WAV Trips Cancelled Passenger'!DY7+'WAV Trips Cancelled by Driver '!DY7),'WAV Trips Cancelled No-show'!DY7/('WAV Trips Completed'!DY7+'WAV Trips Not Accepted'!DY7+'WAV Trips Cancelled No-show'!DY7+'WAV Trips Cancelled Passenger'!DY7+'WAV Trips Cancelled by Driver '!DY7),"")</f>
        <v>0</v>
      </c>
      <c r="DZ7" s="34">
        <f>IF(('WAV Trips Completed'!DZ7+'WAV Trips Not Accepted'!DZ7+'WAV Trips Cancelled No-show'!DZ7+'WAV Trips Cancelled Passenger'!DZ7+'WAV Trips Cancelled by Driver '!DZ7),'WAV Trips Cancelled No-show'!DZ7/('WAV Trips Completed'!DZ7+'WAV Trips Not Accepted'!DZ7+'WAV Trips Cancelled No-show'!DZ7+'WAV Trips Cancelled Passenger'!DZ7+'WAV Trips Cancelled by Driver '!DZ7),"")</f>
        <v>0</v>
      </c>
      <c r="EA7" s="34">
        <f>IF(('WAV Trips Completed'!EA7+'WAV Trips Not Accepted'!EA7+'WAV Trips Cancelled No-show'!EA7+'WAV Trips Cancelled Passenger'!EA7+'WAV Trips Cancelled by Driver '!EA7),'WAV Trips Cancelled No-show'!EA7/('WAV Trips Completed'!EA7+'WAV Trips Not Accepted'!EA7+'WAV Trips Cancelled No-show'!EA7+'WAV Trips Cancelled Passenger'!EA7+'WAV Trips Cancelled by Driver '!EA7),"")</f>
        <v>0.1428571429</v>
      </c>
      <c r="EB7" s="34">
        <f>IF(('WAV Trips Completed'!EB7+'WAV Trips Not Accepted'!EB7+'WAV Trips Cancelled No-show'!EB7+'WAV Trips Cancelled Passenger'!EB7+'WAV Trips Cancelled by Driver '!EB7),'WAV Trips Cancelled No-show'!EB7/('WAV Trips Completed'!EB7+'WAV Trips Not Accepted'!EB7+'WAV Trips Cancelled No-show'!EB7+'WAV Trips Cancelled Passenger'!EB7+'WAV Trips Cancelled by Driver '!EB7),"")</f>
        <v>0</v>
      </c>
      <c r="EC7" s="34">
        <f>IF(('WAV Trips Completed'!EC7+'WAV Trips Not Accepted'!EC7+'WAV Trips Cancelled No-show'!EC7+'WAV Trips Cancelled Passenger'!EC7+'WAV Trips Cancelled by Driver '!EC7),'WAV Trips Cancelled No-show'!EC7/('WAV Trips Completed'!EC7+'WAV Trips Not Accepted'!EC7+'WAV Trips Cancelled No-show'!EC7+'WAV Trips Cancelled Passenger'!EC7+'WAV Trips Cancelled by Driver '!EC7),"")</f>
        <v>0</v>
      </c>
      <c r="ED7" s="34">
        <f>IF(('WAV Trips Completed'!ED7+'WAV Trips Not Accepted'!ED7+'WAV Trips Cancelled No-show'!ED7+'WAV Trips Cancelled Passenger'!ED7+'WAV Trips Cancelled by Driver '!ED7),'WAV Trips Cancelled No-show'!ED7/('WAV Trips Completed'!ED7+'WAV Trips Not Accepted'!ED7+'WAV Trips Cancelled No-show'!ED7+'WAV Trips Cancelled Passenger'!ED7+'WAV Trips Cancelled by Driver '!ED7),"")</f>
        <v>0</v>
      </c>
      <c r="EE7" s="34">
        <f>IF(('WAV Trips Completed'!EE7+'WAV Trips Not Accepted'!EE7+'WAV Trips Cancelled No-show'!EE7+'WAV Trips Cancelled Passenger'!EE7+'WAV Trips Cancelled by Driver '!EE7),'WAV Trips Cancelled No-show'!EE7/('WAV Trips Completed'!EE7+'WAV Trips Not Accepted'!EE7+'WAV Trips Cancelled No-show'!EE7+'WAV Trips Cancelled Passenger'!EE7+'WAV Trips Cancelled by Driver '!EE7),"")</f>
        <v>0</v>
      </c>
      <c r="EF7" s="34">
        <f>IF(('WAV Trips Completed'!EF7+'WAV Trips Not Accepted'!EF7+'WAV Trips Cancelled No-show'!EF7+'WAV Trips Cancelled Passenger'!EF7+'WAV Trips Cancelled by Driver '!EF7),'WAV Trips Cancelled No-show'!EF7/('WAV Trips Completed'!EF7+'WAV Trips Not Accepted'!EF7+'WAV Trips Cancelled No-show'!EF7+'WAV Trips Cancelled Passenger'!EF7+'WAV Trips Cancelled by Driver '!EF7),"")</f>
        <v>0</v>
      </c>
      <c r="EG7" s="34">
        <f>IF(('WAV Trips Completed'!EG7+'WAV Trips Not Accepted'!EG7+'WAV Trips Cancelled No-show'!EG7+'WAV Trips Cancelled Passenger'!EG7+'WAV Trips Cancelled by Driver '!EG7),'WAV Trips Cancelled No-show'!EG7/('WAV Trips Completed'!EG7+'WAV Trips Not Accepted'!EG7+'WAV Trips Cancelled No-show'!EG7+'WAV Trips Cancelled Passenger'!EG7+'WAV Trips Cancelled by Driver '!EG7),"")</f>
        <v>0</v>
      </c>
      <c r="EH7" s="34">
        <f>IF(('WAV Trips Completed'!EH7+'WAV Trips Not Accepted'!EH7+'WAV Trips Cancelled No-show'!EH7+'WAV Trips Cancelled Passenger'!EH7+'WAV Trips Cancelled by Driver '!EH7),'WAV Trips Cancelled No-show'!EH7/('WAV Trips Completed'!EH7+'WAV Trips Not Accepted'!EH7+'WAV Trips Cancelled No-show'!EH7+'WAV Trips Cancelled Passenger'!EH7+'WAV Trips Cancelled by Driver '!EH7),"")</f>
        <v>0</v>
      </c>
      <c r="EI7" s="34">
        <f>IF(('WAV Trips Completed'!EI7+'WAV Trips Not Accepted'!EI7+'WAV Trips Cancelled No-show'!EI7+'WAV Trips Cancelled Passenger'!EI7+'WAV Trips Cancelled by Driver '!EI7),'WAV Trips Cancelled No-show'!EI7/('WAV Trips Completed'!EI7+'WAV Trips Not Accepted'!EI7+'WAV Trips Cancelled No-show'!EI7+'WAV Trips Cancelled Passenger'!EI7+'WAV Trips Cancelled by Driver '!EI7),"")</f>
        <v>0</v>
      </c>
      <c r="EJ7" s="34">
        <f>IF(('WAV Trips Completed'!EJ7+'WAV Trips Not Accepted'!EJ7+'WAV Trips Cancelled No-show'!EJ7+'WAV Trips Cancelled Passenger'!EJ7+'WAV Trips Cancelled by Driver '!EJ7),'WAV Trips Cancelled No-show'!EJ7/('WAV Trips Completed'!EJ7+'WAV Trips Not Accepted'!EJ7+'WAV Trips Cancelled No-show'!EJ7+'WAV Trips Cancelled Passenger'!EJ7+'WAV Trips Cancelled by Driver '!EJ7),"")</f>
        <v>0</v>
      </c>
      <c r="EK7" s="34">
        <f>IF(('WAV Trips Completed'!EK7+'WAV Trips Not Accepted'!EK7+'WAV Trips Cancelled No-show'!EK7+'WAV Trips Cancelled Passenger'!EK7+'WAV Trips Cancelled by Driver '!EK7),'WAV Trips Cancelled No-show'!EK7/('WAV Trips Completed'!EK7+'WAV Trips Not Accepted'!EK7+'WAV Trips Cancelled No-show'!EK7+'WAV Trips Cancelled Passenger'!EK7+'WAV Trips Cancelled by Driver '!EK7),"")</f>
        <v>0</v>
      </c>
      <c r="EL7" s="34">
        <f>IF(('WAV Trips Completed'!EL7+'WAV Trips Not Accepted'!EL7+'WAV Trips Cancelled No-show'!EL7+'WAV Trips Cancelled Passenger'!EL7+'WAV Trips Cancelled by Driver '!EL7),'WAV Trips Cancelled No-show'!EL7/('WAV Trips Completed'!EL7+'WAV Trips Not Accepted'!EL7+'WAV Trips Cancelled No-show'!EL7+'WAV Trips Cancelled Passenger'!EL7+'WAV Trips Cancelled by Driver '!EL7),"")</f>
        <v>0</v>
      </c>
      <c r="EM7" s="34">
        <f>IF(('WAV Trips Completed'!EM7+'WAV Trips Not Accepted'!EM7+'WAV Trips Cancelled No-show'!EM7+'WAV Trips Cancelled Passenger'!EM7+'WAV Trips Cancelled by Driver '!EM7),'WAV Trips Cancelled No-show'!EM7/('WAV Trips Completed'!EM7+'WAV Trips Not Accepted'!EM7+'WAV Trips Cancelled No-show'!EM7+'WAV Trips Cancelled Passenger'!EM7+'WAV Trips Cancelled by Driver '!EM7),"")</f>
        <v>0</v>
      </c>
      <c r="EN7" s="34">
        <f>IF(('WAV Trips Completed'!EN7+'WAV Trips Not Accepted'!EN7+'WAV Trips Cancelled No-show'!EN7+'WAV Trips Cancelled Passenger'!EN7+'WAV Trips Cancelled by Driver '!EN7),'WAV Trips Cancelled No-show'!EN7/('WAV Trips Completed'!EN7+'WAV Trips Not Accepted'!EN7+'WAV Trips Cancelled No-show'!EN7+'WAV Trips Cancelled Passenger'!EN7+'WAV Trips Cancelled by Driver '!EN7),"")</f>
        <v>0</v>
      </c>
      <c r="EO7" s="34">
        <f>IF(('WAV Trips Completed'!EO7+'WAV Trips Not Accepted'!EO7+'WAV Trips Cancelled No-show'!EO7+'WAV Trips Cancelled Passenger'!EO7+'WAV Trips Cancelled by Driver '!EO7),'WAV Trips Cancelled No-show'!EO7/('WAV Trips Completed'!EO7+'WAV Trips Not Accepted'!EO7+'WAV Trips Cancelled No-show'!EO7+'WAV Trips Cancelled Passenger'!EO7+'WAV Trips Cancelled by Driver '!EO7),"")</f>
        <v>0</v>
      </c>
      <c r="EP7" s="34">
        <f>IF(('WAV Trips Completed'!EP7+'WAV Trips Not Accepted'!EP7+'WAV Trips Cancelled No-show'!EP7+'WAV Trips Cancelled Passenger'!EP7+'WAV Trips Cancelled by Driver '!EP7),'WAV Trips Cancelled No-show'!EP7/('WAV Trips Completed'!EP7+'WAV Trips Not Accepted'!EP7+'WAV Trips Cancelled No-show'!EP7+'WAV Trips Cancelled Passenger'!EP7+'WAV Trips Cancelled by Driver '!EP7),"")</f>
        <v>0</v>
      </c>
      <c r="EQ7" s="34">
        <f>IF(('WAV Trips Completed'!EQ7+'WAV Trips Not Accepted'!EQ7+'WAV Trips Cancelled No-show'!EQ7+'WAV Trips Cancelled Passenger'!EQ7+'WAV Trips Cancelled by Driver '!EQ7),'WAV Trips Cancelled No-show'!EQ7/('WAV Trips Completed'!EQ7+'WAV Trips Not Accepted'!EQ7+'WAV Trips Cancelled No-show'!EQ7+'WAV Trips Cancelled Passenger'!EQ7+'WAV Trips Cancelled by Driver '!EQ7),"")</f>
        <v>0</v>
      </c>
      <c r="ER7" s="34" t="str">
        <f>IF(('WAV Trips Completed'!ER7+'WAV Trips Not Accepted'!ER7+'WAV Trips Cancelled No-show'!ER7+'WAV Trips Cancelled Passenger'!ER7+'WAV Trips Cancelled by Driver '!ER7),'WAV Trips Cancelled No-show'!ER7/('WAV Trips Completed'!ER7+'WAV Trips Not Accepted'!ER7+'WAV Trips Cancelled No-show'!ER7+'WAV Trips Cancelled Passenger'!ER7+'WAV Trips Cancelled by Driver '!ER7),"")</f>
        <v/>
      </c>
      <c r="ES7" s="34">
        <f>IF(('WAV Trips Completed'!ES7+'WAV Trips Not Accepted'!ES7+'WAV Trips Cancelled No-show'!ES7+'WAV Trips Cancelled Passenger'!ES7+'WAV Trips Cancelled by Driver '!ES7),'WAV Trips Cancelled No-show'!ES7/('WAV Trips Completed'!ES7+'WAV Trips Not Accepted'!ES7+'WAV Trips Cancelled No-show'!ES7+'WAV Trips Cancelled Passenger'!ES7+'WAV Trips Cancelled by Driver '!ES7),"")</f>
        <v>0</v>
      </c>
      <c r="ET7" s="34" t="str">
        <f>IF(('WAV Trips Completed'!ET7+'WAV Trips Not Accepted'!ET7+'WAV Trips Cancelled No-show'!ET7+'WAV Trips Cancelled Passenger'!ET7+'WAV Trips Cancelled by Driver '!ET7),'WAV Trips Cancelled No-show'!ET7/('WAV Trips Completed'!ET7+'WAV Trips Not Accepted'!ET7+'WAV Trips Cancelled No-show'!ET7+'WAV Trips Cancelled Passenger'!ET7+'WAV Trips Cancelled by Driver '!ET7),"")</f>
        <v/>
      </c>
      <c r="EU7" s="34" t="str">
        <f>IF(('WAV Trips Completed'!EU7+'WAV Trips Not Accepted'!EU7+'WAV Trips Cancelled No-show'!EU7+'WAV Trips Cancelled Passenger'!EU7+'WAV Trips Cancelled by Driver '!EU7),'WAV Trips Cancelled No-show'!EU7/('WAV Trips Completed'!EU7+'WAV Trips Not Accepted'!EU7+'WAV Trips Cancelled No-show'!EU7+'WAV Trips Cancelled Passenger'!EU7+'WAV Trips Cancelled by Driver '!EU7),"")</f>
        <v/>
      </c>
      <c r="EV7" s="34" t="str">
        <f>IF(('WAV Trips Completed'!EV7+'WAV Trips Not Accepted'!EV7+'WAV Trips Cancelled No-show'!EV7+'WAV Trips Cancelled Passenger'!EV7+'WAV Trips Cancelled by Driver '!EV7),'WAV Trips Cancelled No-show'!EV7/('WAV Trips Completed'!EV7+'WAV Trips Not Accepted'!EV7+'WAV Trips Cancelled No-show'!EV7+'WAV Trips Cancelled Passenger'!EV7+'WAV Trips Cancelled by Driver '!EV7),"")</f>
        <v/>
      </c>
      <c r="EW7" s="34" t="str">
        <f>IF(('WAV Trips Completed'!EW7+'WAV Trips Not Accepted'!EW7+'WAV Trips Cancelled No-show'!EW7+'WAV Trips Cancelled Passenger'!EW7+'WAV Trips Cancelled by Driver '!EW7),'WAV Trips Cancelled No-show'!EW7/('WAV Trips Completed'!EW7+'WAV Trips Not Accepted'!EW7+'WAV Trips Cancelled No-show'!EW7+'WAV Trips Cancelled Passenger'!EW7+'WAV Trips Cancelled by Driver '!EW7),"")</f>
        <v/>
      </c>
      <c r="EX7" s="34" t="str">
        <f>IF(('WAV Trips Completed'!EX7+'WAV Trips Not Accepted'!EX7+'WAV Trips Cancelled No-show'!EX7+'WAV Trips Cancelled Passenger'!EX7+'WAV Trips Cancelled by Driver '!EX7),'WAV Trips Cancelled No-show'!EX7/('WAV Trips Completed'!EX7+'WAV Trips Not Accepted'!EX7+'WAV Trips Cancelled No-show'!EX7+'WAV Trips Cancelled Passenger'!EX7+'WAV Trips Cancelled by Driver '!EX7),"")</f>
        <v/>
      </c>
      <c r="EY7" s="34">
        <f>IF(('WAV Trips Completed'!EY7+'WAV Trips Not Accepted'!EY7+'WAV Trips Cancelled No-show'!EY7+'WAV Trips Cancelled Passenger'!EY7+'WAV Trips Cancelled by Driver '!EY7),'WAV Trips Cancelled No-show'!EY7/('WAV Trips Completed'!EY7+'WAV Trips Not Accepted'!EY7+'WAV Trips Cancelled No-show'!EY7+'WAV Trips Cancelled Passenger'!EY7+'WAV Trips Cancelled by Driver '!EY7),"")</f>
        <v>0</v>
      </c>
      <c r="EZ7" s="34">
        <f>IF(('WAV Trips Completed'!EZ7+'WAV Trips Not Accepted'!EZ7+'WAV Trips Cancelled No-show'!EZ7+'WAV Trips Cancelled Passenger'!EZ7+'WAV Trips Cancelled by Driver '!EZ7),'WAV Trips Cancelled No-show'!EZ7/('WAV Trips Completed'!EZ7+'WAV Trips Not Accepted'!EZ7+'WAV Trips Cancelled No-show'!EZ7+'WAV Trips Cancelled Passenger'!EZ7+'WAV Trips Cancelled by Driver '!EZ7),"")</f>
        <v>0</v>
      </c>
      <c r="FA7" s="34">
        <f>IF(('WAV Trips Completed'!FA7+'WAV Trips Not Accepted'!FA7+'WAV Trips Cancelled No-show'!FA7+'WAV Trips Cancelled Passenger'!FA7+'WAV Trips Cancelled by Driver '!FA7),'WAV Trips Cancelled No-show'!FA7/('WAV Trips Completed'!FA7+'WAV Trips Not Accepted'!FA7+'WAV Trips Cancelled No-show'!FA7+'WAV Trips Cancelled Passenger'!FA7+'WAV Trips Cancelled by Driver '!FA7),"")</f>
        <v>0</v>
      </c>
      <c r="FB7" s="34">
        <f>IF(('WAV Trips Completed'!FB7+'WAV Trips Not Accepted'!FB7+'WAV Trips Cancelled No-show'!FB7+'WAV Trips Cancelled Passenger'!FB7+'WAV Trips Cancelled by Driver '!FB7),'WAV Trips Cancelled No-show'!FB7/('WAV Trips Completed'!FB7+'WAV Trips Not Accepted'!FB7+'WAV Trips Cancelled No-show'!FB7+'WAV Trips Cancelled Passenger'!FB7+'WAV Trips Cancelled by Driver '!FB7),"")</f>
        <v>0</v>
      </c>
      <c r="FC7" s="34">
        <f>IF(('WAV Trips Completed'!FC7+'WAV Trips Not Accepted'!FC7+'WAV Trips Cancelled No-show'!FC7+'WAV Trips Cancelled Passenger'!FC7+'WAV Trips Cancelled by Driver '!FC7),'WAV Trips Cancelled No-show'!FC7/('WAV Trips Completed'!FC7+'WAV Trips Not Accepted'!FC7+'WAV Trips Cancelled No-show'!FC7+'WAV Trips Cancelled Passenger'!FC7+'WAV Trips Cancelled by Driver '!FC7),"")</f>
        <v>0</v>
      </c>
      <c r="FD7" s="34">
        <f>IF(('WAV Trips Completed'!FD7+'WAV Trips Not Accepted'!FD7+'WAV Trips Cancelled No-show'!FD7+'WAV Trips Cancelled Passenger'!FD7+'WAV Trips Cancelled by Driver '!FD7),'WAV Trips Cancelled No-show'!FD7/('WAV Trips Completed'!FD7+'WAV Trips Not Accepted'!FD7+'WAV Trips Cancelled No-show'!FD7+'WAV Trips Cancelled Passenger'!FD7+'WAV Trips Cancelled by Driver '!FD7),"")</f>
        <v>0.06666666667</v>
      </c>
      <c r="FE7" s="34">
        <f>IF(('WAV Trips Completed'!FE7+'WAV Trips Not Accepted'!FE7+'WAV Trips Cancelled No-show'!FE7+'WAV Trips Cancelled Passenger'!FE7+'WAV Trips Cancelled by Driver '!FE7),'WAV Trips Cancelled No-show'!FE7/('WAV Trips Completed'!FE7+'WAV Trips Not Accepted'!FE7+'WAV Trips Cancelled No-show'!FE7+'WAV Trips Cancelled Passenger'!FE7+'WAV Trips Cancelled by Driver '!FE7),"")</f>
        <v>0</v>
      </c>
      <c r="FF7" s="34">
        <f>IF(('WAV Trips Completed'!FF7+'WAV Trips Not Accepted'!FF7+'WAV Trips Cancelled No-show'!FF7+'WAV Trips Cancelled Passenger'!FF7+'WAV Trips Cancelled by Driver '!FF7),'WAV Trips Cancelled No-show'!FF7/('WAV Trips Completed'!FF7+'WAV Trips Not Accepted'!FF7+'WAV Trips Cancelled No-show'!FF7+'WAV Trips Cancelled Passenger'!FF7+'WAV Trips Cancelled by Driver '!FF7),"")</f>
        <v>0</v>
      </c>
      <c r="FG7" s="34">
        <f>IF(('WAV Trips Completed'!FG7+'WAV Trips Not Accepted'!FG7+'WAV Trips Cancelled No-show'!FG7+'WAV Trips Cancelled Passenger'!FG7+'WAV Trips Cancelled by Driver '!FG7),'WAV Trips Cancelled No-show'!FG7/('WAV Trips Completed'!FG7+'WAV Trips Not Accepted'!FG7+'WAV Trips Cancelled No-show'!FG7+'WAV Trips Cancelled Passenger'!FG7+'WAV Trips Cancelled by Driver '!FG7),"")</f>
        <v>0</v>
      </c>
      <c r="FH7" s="34">
        <f>IF(('WAV Trips Completed'!FH7+'WAV Trips Not Accepted'!FH7+'WAV Trips Cancelled No-show'!FH7+'WAV Trips Cancelled Passenger'!FH7+'WAV Trips Cancelled by Driver '!FH7),'WAV Trips Cancelled No-show'!FH7/('WAV Trips Completed'!FH7+'WAV Trips Not Accepted'!FH7+'WAV Trips Cancelled No-show'!FH7+'WAV Trips Cancelled Passenger'!FH7+'WAV Trips Cancelled by Driver '!FH7),"")</f>
        <v>0</v>
      </c>
      <c r="FI7" s="34">
        <f>IF(('WAV Trips Completed'!FI7+'WAV Trips Not Accepted'!FI7+'WAV Trips Cancelled No-show'!FI7+'WAV Trips Cancelled Passenger'!FI7+'WAV Trips Cancelled by Driver '!FI7),'WAV Trips Cancelled No-show'!FI7/('WAV Trips Completed'!FI7+'WAV Trips Not Accepted'!FI7+'WAV Trips Cancelled No-show'!FI7+'WAV Trips Cancelled Passenger'!FI7+'WAV Trips Cancelled by Driver '!FI7),"")</f>
        <v>0</v>
      </c>
      <c r="FJ7" s="34">
        <f>IF(('WAV Trips Completed'!FJ7+'WAV Trips Not Accepted'!FJ7+'WAV Trips Cancelled No-show'!FJ7+'WAV Trips Cancelled Passenger'!FJ7+'WAV Trips Cancelled by Driver '!FJ7),'WAV Trips Cancelled No-show'!FJ7/('WAV Trips Completed'!FJ7+'WAV Trips Not Accepted'!FJ7+'WAV Trips Cancelled No-show'!FJ7+'WAV Trips Cancelled Passenger'!FJ7+'WAV Trips Cancelled by Driver '!FJ7),"")</f>
        <v>0</v>
      </c>
      <c r="FK7" s="34">
        <f>IF(('WAV Trips Completed'!FK7+'WAV Trips Not Accepted'!FK7+'WAV Trips Cancelled No-show'!FK7+'WAV Trips Cancelled Passenger'!FK7+'WAV Trips Cancelled by Driver '!FK7),'WAV Trips Cancelled No-show'!FK7/('WAV Trips Completed'!FK7+'WAV Trips Not Accepted'!FK7+'WAV Trips Cancelled No-show'!FK7+'WAV Trips Cancelled Passenger'!FK7+'WAV Trips Cancelled by Driver '!FK7),"")</f>
        <v>0</v>
      </c>
      <c r="FL7" s="34">
        <f>IF(('WAV Trips Completed'!FL7+'WAV Trips Not Accepted'!FL7+'WAV Trips Cancelled No-show'!FL7+'WAV Trips Cancelled Passenger'!FL7+'WAV Trips Cancelled by Driver '!FL7),'WAV Trips Cancelled No-show'!FL7/('WAV Trips Completed'!FL7+'WAV Trips Not Accepted'!FL7+'WAV Trips Cancelled No-show'!FL7+'WAV Trips Cancelled Passenger'!FL7+'WAV Trips Cancelled by Driver '!FL7),"")</f>
        <v>0</v>
      </c>
      <c r="FM7" s="34">
        <f>IF(('WAV Trips Completed'!FM7+'WAV Trips Not Accepted'!FM7+'WAV Trips Cancelled No-show'!FM7+'WAV Trips Cancelled Passenger'!FM7+'WAV Trips Cancelled by Driver '!FM7),'WAV Trips Cancelled No-show'!FM7/('WAV Trips Completed'!FM7+'WAV Trips Not Accepted'!FM7+'WAV Trips Cancelled No-show'!FM7+'WAV Trips Cancelled Passenger'!FM7+'WAV Trips Cancelled by Driver '!FM7),"")</f>
        <v>0</v>
      </c>
    </row>
    <row r="8">
      <c r="A8" s="25" t="s">
        <v>13</v>
      </c>
      <c r="B8" s="34" t="str">
        <f>IF(('WAV Trips Completed'!B8+'WAV Trips Not Accepted'!B8+'WAV Trips Cancelled No-show'!B8+'WAV Trips Cancelled Passenger'!B8+'WAV Trips Cancelled by Driver '!B8),'WAV Trips Cancelled No-show'!B8/('WAV Trips Completed'!B8+'WAV Trips Not Accepted'!B8+'WAV Trips Cancelled No-show'!B8+'WAV Trips Cancelled Passenger'!B8+'WAV Trips Cancelled by Driver '!B8),"")</f>
        <v/>
      </c>
      <c r="C8" s="34" t="str">
        <f>IF(('WAV Trips Completed'!C8+'WAV Trips Not Accepted'!C8+'WAV Trips Cancelled No-show'!C8+'WAV Trips Cancelled Passenger'!C8+'WAV Trips Cancelled by Driver '!C8),'WAV Trips Cancelled No-show'!C8/('WAV Trips Completed'!C8+'WAV Trips Not Accepted'!C8+'WAV Trips Cancelled No-show'!C8+'WAV Trips Cancelled Passenger'!C8+'WAV Trips Cancelled by Driver '!C8),"")</f>
        <v/>
      </c>
      <c r="D8" s="34" t="str">
        <f>IF(('WAV Trips Completed'!D8+'WAV Trips Not Accepted'!D8+'WAV Trips Cancelled No-show'!D8+'WAV Trips Cancelled Passenger'!D8+'WAV Trips Cancelled by Driver '!D8),'WAV Trips Cancelled No-show'!D8/('WAV Trips Completed'!D8+'WAV Trips Not Accepted'!D8+'WAV Trips Cancelled No-show'!D8+'WAV Trips Cancelled Passenger'!D8+'WAV Trips Cancelled by Driver '!D8),"")</f>
        <v/>
      </c>
      <c r="E8" s="34" t="str">
        <f>IF(('WAV Trips Completed'!E8+'WAV Trips Not Accepted'!E8+'WAV Trips Cancelled No-show'!E8+'WAV Trips Cancelled Passenger'!E8+'WAV Trips Cancelled by Driver '!E8),'WAV Trips Cancelled No-show'!E8/('WAV Trips Completed'!E8+'WAV Trips Not Accepted'!E8+'WAV Trips Cancelled No-show'!E8+'WAV Trips Cancelled Passenger'!E8+'WAV Trips Cancelled by Driver '!E8),"")</f>
        <v/>
      </c>
      <c r="F8" s="34" t="str">
        <f>IF(('WAV Trips Completed'!F8+'WAV Trips Not Accepted'!F8+'WAV Trips Cancelled No-show'!F8+'WAV Trips Cancelled Passenger'!F8+'WAV Trips Cancelled by Driver '!F8),'WAV Trips Cancelled No-show'!F8/('WAV Trips Completed'!F8+'WAV Trips Not Accepted'!F8+'WAV Trips Cancelled No-show'!F8+'WAV Trips Cancelled Passenger'!F8+'WAV Trips Cancelled by Driver '!F8),"")</f>
        <v/>
      </c>
      <c r="G8" s="34" t="str">
        <f>IF(('WAV Trips Completed'!G8+'WAV Trips Not Accepted'!G8+'WAV Trips Cancelled No-show'!G8+'WAV Trips Cancelled Passenger'!G8+'WAV Trips Cancelled by Driver '!G8),'WAV Trips Cancelled No-show'!G8/('WAV Trips Completed'!G8+'WAV Trips Not Accepted'!G8+'WAV Trips Cancelled No-show'!G8+'WAV Trips Cancelled Passenger'!G8+'WAV Trips Cancelled by Driver '!G8),"")</f>
        <v/>
      </c>
      <c r="H8" s="34" t="str">
        <f>IF(('WAV Trips Completed'!H8+'WAV Trips Not Accepted'!H8+'WAV Trips Cancelled No-show'!H8+'WAV Trips Cancelled Passenger'!H8+'WAV Trips Cancelled by Driver '!H8),'WAV Trips Cancelled No-show'!H8/('WAV Trips Completed'!H8+'WAV Trips Not Accepted'!H8+'WAV Trips Cancelled No-show'!H8+'WAV Trips Cancelled Passenger'!H8+'WAV Trips Cancelled by Driver '!H8),"")</f>
        <v/>
      </c>
      <c r="I8" s="34" t="str">
        <f>IF(('WAV Trips Completed'!I8+'WAV Trips Not Accepted'!I8+'WAV Trips Cancelled No-show'!I8+'WAV Trips Cancelled Passenger'!I8+'WAV Trips Cancelled by Driver '!I8),'WAV Trips Cancelled No-show'!I8/('WAV Trips Completed'!I8+'WAV Trips Not Accepted'!I8+'WAV Trips Cancelled No-show'!I8+'WAV Trips Cancelled Passenger'!I8+'WAV Trips Cancelled by Driver '!I8),"")</f>
        <v/>
      </c>
      <c r="J8" s="34">
        <f>IF(('WAV Trips Completed'!J8+'WAV Trips Not Accepted'!J8+'WAV Trips Cancelled No-show'!J8+'WAV Trips Cancelled Passenger'!J8+'WAV Trips Cancelled by Driver '!J8),'WAV Trips Cancelled No-show'!J8/('WAV Trips Completed'!J8+'WAV Trips Not Accepted'!J8+'WAV Trips Cancelled No-show'!J8+'WAV Trips Cancelled Passenger'!J8+'WAV Trips Cancelled by Driver '!J8),"")</f>
        <v>0</v>
      </c>
      <c r="K8" s="34">
        <f>IF(('WAV Trips Completed'!K8+'WAV Trips Not Accepted'!K8+'WAV Trips Cancelled No-show'!K8+'WAV Trips Cancelled Passenger'!K8+'WAV Trips Cancelled by Driver '!K8),'WAV Trips Cancelled No-show'!K8/('WAV Trips Completed'!K8+'WAV Trips Not Accepted'!K8+'WAV Trips Cancelled No-show'!K8+'WAV Trips Cancelled Passenger'!K8+'WAV Trips Cancelled by Driver '!K8),"")</f>
        <v>0</v>
      </c>
      <c r="L8" s="34">
        <f>IF(('WAV Trips Completed'!L8+'WAV Trips Not Accepted'!L8+'WAV Trips Cancelled No-show'!L8+'WAV Trips Cancelled Passenger'!L8+'WAV Trips Cancelled by Driver '!L8),'WAV Trips Cancelled No-show'!L8/('WAV Trips Completed'!L8+'WAV Trips Not Accepted'!L8+'WAV Trips Cancelled No-show'!L8+'WAV Trips Cancelled Passenger'!L8+'WAV Trips Cancelled by Driver '!L8),"")</f>
        <v>0</v>
      </c>
      <c r="M8" s="34">
        <f>IF(('WAV Trips Completed'!M8+'WAV Trips Not Accepted'!M8+'WAV Trips Cancelled No-show'!M8+'WAV Trips Cancelled Passenger'!M8+'WAV Trips Cancelled by Driver '!M8),'WAV Trips Cancelled No-show'!M8/('WAV Trips Completed'!M8+'WAV Trips Not Accepted'!M8+'WAV Trips Cancelled No-show'!M8+'WAV Trips Cancelled Passenger'!M8+'WAV Trips Cancelled by Driver '!M8),"")</f>
        <v>0</v>
      </c>
      <c r="N8" s="34">
        <f>IF(('WAV Trips Completed'!N8+'WAV Trips Not Accepted'!N8+'WAV Trips Cancelled No-show'!N8+'WAV Trips Cancelled Passenger'!N8+'WAV Trips Cancelled by Driver '!N8),'WAV Trips Cancelled No-show'!N8/('WAV Trips Completed'!N8+'WAV Trips Not Accepted'!N8+'WAV Trips Cancelled No-show'!N8+'WAV Trips Cancelled Passenger'!N8+'WAV Trips Cancelled by Driver '!N8),"")</f>
        <v>0</v>
      </c>
      <c r="O8" s="34" t="str">
        <f>IF(('WAV Trips Completed'!O8+'WAV Trips Not Accepted'!O8+'WAV Trips Cancelled No-show'!O8+'WAV Trips Cancelled Passenger'!O8+'WAV Trips Cancelled by Driver '!O8),'WAV Trips Cancelled No-show'!O8/('WAV Trips Completed'!O8+'WAV Trips Not Accepted'!O8+'WAV Trips Cancelled No-show'!O8+'WAV Trips Cancelled Passenger'!O8+'WAV Trips Cancelled by Driver '!O8),"")</f>
        <v/>
      </c>
      <c r="P8" s="34" t="str">
        <f>IF(('WAV Trips Completed'!P8+'WAV Trips Not Accepted'!P8+'WAV Trips Cancelled No-show'!P8+'WAV Trips Cancelled Passenger'!P8+'WAV Trips Cancelled by Driver '!P8),'WAV Trips Cancelled No-show'!P8/('WAV Trips Completed'!P8+'WAV Trips Not Accepted'!P8+'WAV Trips Cancelled No-show'!P8+'WAV Trips Cancelled Passenger'!P8+'WAV Trips Cancelled by Driver '!P8),"")</f>
        <v/>
      </c>
      <c r="Q8" s="34">
        <f>IF(('WAV Trips Completed'!Q8+'WAV Trips Not Accepted'!Q8+'WAV Trips Cancelled No-show'!Q8+'WAV Trips Cancelled Passenger'!Q8+'WAV Trips Cancelled by Driver '!Q8),'WAV Trips Cancelled No-show'!Q8/('WAV Trips Completed'!Q8+'WAV Trips Not Accepted'!Q8+'WAV Trips Cancelled No-show'!Q8+'WAV Trips Cancelled Passenger'!Q8+'WAV Trips Cancelled by Driver '!Q8),"")</f>
        <v>0</v>
      </c>
      <c r="R8" s="34">
        <f>IF(('WAV Trips Completed'!R8+'WAV Trips Not Accepted'!R8+'WAV Trips Cancelled No-show'!R8+'WAV Trips Cancelled Passenger'!R8+'WAV Trips Cancelled by Driver '!R8),'WAV Trips Cancelled No-show'!R8/('WAV Trips Completed'!R8+'WAV Trips Not Accepted'!R8+'WAV Trips Cancelled No-show'!R8+'WAV Trips Cancelled Passenger'!R8+'WAV Trips Cancelled by Driver '!R8),"")</f>
        <v>0</v>
      </c>
      <c r="S8" s="34">
        <f>IF(('WAV Trips Completed'!S8+'WAV Trips Not Accepted'!S8+'WAV Trips Cancelled No-show'!S8+'WAV Trips Cancelled Passenger'!S8+'WAV Trips Cancelled by Driver '!S8),'WAV Trips Cancelled No-show'!S8/('WAV Trips Completed'!S8+'WAV Trips Not Accepted'!S8+'WAV Trips Cancelled No-show'!S8+'WAV Trips Cancelled Passenger'!S8+'WAV Trips Cancelled by Driver '!S8),"")</f>
        <v>0</v>
      </c>
      <c r="T8" s="34" t="str">
        <f>IF(('WAV Trips Completed'!T8+'WAV Trips Not Accepted'!T8+'WAV Trips Cancelled No-show'!T8+'WAV Trips Cancelled Passenger'!T8+'WAV Trips Cancelled by Driver '!T8),'WAV Trips Cancelled No-show'!T8/('WAV Trips Completed'!T8+'WAV Trips Not Accepted'!T8+'WAV Trips Cancelled No-show'!T8+'WAV Trips Cancelled Passenger'!T8+'WAV Trips Cancelled by Driver '!T8),"")</f>
        <v/>
      </c>
      <c r="U8" s="34">
        <f>IF(('WAV Trips Completed'!U8+'WAV Trips Not Accepted'!U8+'WAV Trips Cancelled No-show'!U8+'WAV Trips Cancelled Passenger'!U8+'WAV Trips Cancelled by Driver '!U8),'WAV Trips Cancelled No-show'!U8/('WAV Trips Completed'!U8+'WAV Trips Not Accepted'!U8+'WAV Trips Cancelled No-show'!U8+'WAV Trips Cancelled Passenger'!U8+'WAV Trips Cancelled by Driver '!U8),"")</f>
        <v>0</v>
      </c>
      <c r="V8" s="34" t="str">
        <f>IF(('WAV Trips Completed'!V8+'WAV Trips Not Accepted'!V8+'WAV Trips Cancelled No-show'!V8+'WAV Trips Cancelled Passenger'!V8+'WAV Trips Cancelled by Driver '!V8),'WAV Trips Cancelled No-show'!V8/('WAV Trips Completed'!V8+'WAV Trips Not Accepted'!V8+'WAV Trips Cancelled No-show'!V8+'WAV Trips Cancelled Passenger'!V8+'WAV Trips Cancelled by Driver '!V8),"")</f>
        <v/>
      </c>
      <c r="W8" s="34" t="str">
        <f>IF(('WAV Trips Completed'!W8+'WAV Trips Not Accepted'!W8+'WAV Trips Cancelled No-show'!W8+'WAV Trips Cancelled Passenger'!W8+'WAV Trips Cancelled by Driver '!W8),'WAV Trips Cancelled No-show'!W8/('WAV Trips Completed'!W8+'WAV Trips Not Accepted'!W8+'WAV Trips Cancelled No-show'!W8+'WAV Trips Cancelled Passenger'!W8+'WAV Trips Cancelled by Driver '!W8),"")</f>
        <v/>
      </c>
      <c r="X8" s="34" t="str">
        <f>IF(('WAV Trips Completed'!X8+'WAV Trips Not Accepted'!X8+'WAV Trips Cancelled No-show'!X8+'WAV Trips Cancelled Passenger'!X8+'WAV Trips Cancelled by Driver '!X8),'WAV Trips Cancelled No-show'!X8/('WAV Trips Completed'!X8+'WAV Trips Not Accepted'!X8+'WAV Trips Cancelled No-show'!X8+'WAV Trips Cancelled Passenger'!X8+'WAV Trips Cancelled by Driver '!X8),"")</f>
        <v/>
      </c>
      <c r="Y8" s="34" t="str">
        <f>IF(('WAV Trips Completed'!Y8+'WAV Trips Not Accepted'!Y8+'WAV Trips Cancelled No-show'!Y8+'WAV Trips Cancelled Passenger'!Y8+'WAV Trips Cancelled by Driver '!Y8),'WAV Trips Cancelled No-show'!Y8/('WAV Trips Completed'!Y8+'WAV Trips Not Accepted'!Y8+'WAV Trips Cancelled No-show'!Y8+'WAV Trips Cancelled Passenger'!Y8+'WAV Trips Cancelled by Driver '!Y8),"")</f>
        <v/>
      </c>
      <c r="Z8" s="34" t="str">
        <f>IF(('WAV Trips Completed'!Z8+'WAV Trips Not Accepted'!Z8+'WAV Trips Cancelled No-show'!Z8+'WAV Trips Cancelled Passenger'!Z8+'WAV Trips Cancelled by Driver '!Z8),'WAV Trips Cancelled No-show'!Z8/('WAV Trips Completed'!Z8+'WAV Trips Not Accepted'!Z8+'WAV Trips Cancelled No-show'!Z8+'WAV Trips Cancelled Passenger'!Z8+'WAV Trips Cancelled by Driver '!Z8),"")</f>
        <v/>
      </c>
      <c r="AA8" s="34" t="str">
        <f>IF(('WAV Trips Completed'!AA8+'WAV Trips Not Accepted'!AA8+'WAV Trips Cancelled No-show'!AA8+'WAV Trips Cancelled Passenger'!AA8+'WAV Trips Cancelled by Driver '!AA8),'WAV Trips Cancelled No-show'!AA8/('WAV Trips Completed'!AA8+'WAV Trips Not Accepted'!AA8+'WAV Trips Cancelled No-show'!AA8+'WAV Trips Cancelled Passenger'!AA8+'WAV Trips Cancelled by Driver '!AA8),"")</f>
        <v/>
      </c>
      <c r="AB8" s="34" t="str">
        <f>IF(('WAV Trips Completed'!AB8+'WAV Trips Not Accepted'!AB8+'WAV Trips Cancelled No-show'!AB8+'WAV Trips Cancelled Passenger'!AB8+'WAV Trips Cancelled by Driver '!AB8),'WAV Trips Cancelled No-show'!AB8/('WAV Trips Completed'!AB8+'WAV Trips Not Accepted'!AB8+'WAV Trips Cancelled No-show'!AB8+'WAV Trips Cancelled Passenger'!AB8+'WAV Trips Cancelled by Driver '!AB8),"")</f>
        <v/>
      </c>
      <c r="AC8" s="34" t="str">
        <f>IF(('WAV Trips Completed'!AC8+'WAV Trips Not Accepted'!AC8+'WAV Trips Cancelled No-show'!AC8+'WAV Trips Cancelled Passenger'!AC8+'WAV Trips Cancelled by Driver '!AC8),'WAV Trips Cancelled No-show'!AC8/('WAV Trips Completed'!AC8+'WAV Trips Not Accepted'!AC8+'WAV Trips Cancelled No-show'!AC8+'WAV Trips Cancelled Passenger'!AC8+'WAV Trips Cancelled by Driver '!AC8),"")</f>
        <v/>
      </c>
      <c r="AD8" s="34" t="str">
        <f>IF(('WAV Trips Completed'!AD8+'WAV Trips Not Accepted'!AD8+'WAV Trips Cancelled No-show'!AD8+'WAV Trips Cancelled Passenger'!AD8+'WAV Trips Cancelled by Driver '!AD8),'WAV Trips Cancelled No-show'!AD8/('WAV Trips Completed'!AD8+'WAV Trips Not Accepted'!AD8+'WAV Trips Cancelled No-show'!AD8+'WAV Trips Cancelled Passenger'!AD8+'WAV Trips Cancelled by Driver '!AD8),"")</f>
        <v/>
      </c>
      <c r="AE8" s="34" t="str">
        <f>IF(('WAV Trips Completed'!AE8+'WAV Trips Not Accepted'!AE8+'WAV Trips Cancelled No-show'!AE8+'WAV Trips Cancelled Passenger'!AE8+'WAV Trips Cancelled by Driver '!AE8),'WAV Trips Cancelled No-show'!AE8/('WAV Trips Completed'!AE8+'WAV Trips Not Accepted'!AE8+'WAV Trips Cancelled No-show'!AE8+'WAV Trips Cancelled Passenger'!AE8+'WAV Trips Cancelled by Driver '!AE8),"")</f>
        <v/>
      </c>
      <c r="AF8" s="34" t="str">
        <f>IF(('WAV Trips Completed'!AF8+'WAV Trips Not Accepted'!AF8+'WAV Trips Cancelled No-show'!AF8+'WAV Trips Cancelled Passenger'!AF8+'WAV Trips Cancelled by Driver '!AF8),'WAV Trips Cancelled No-show'!AF8/('WAV Trips Completed'!AF8+'WAV Trips Not Accepted'!AF8+'WAV Trips Cancelled No-show'!AF8+'WAV Trips Cancelled Passenger'!AF8+'WAV Trips Cancelled by Driver '!AF8),"")</f>
        <v/>
      </c>
      <c r="AG8" s="34">
        <f>IF(('WAV Trips Completed'!AG8+'WAV Trips Not Accepted'!AG8+'WAV Trips Cancelled No-show'!AG8+'WAV Trips Cancelled Passenger'!AG8+'WAV Trips Cancelled by Driver '!AG8),'WAV Trips Cancelled No-show'!AG8/('WAV Trips Completed'!AG8+'WAV Trips Not Accepted'!AG8+'WAV Trips Cancelled No-show'!AG8+'WAV Trips Cancelled Passenger'!AG8+'WAV Trips Cancelled by Driver '!AG8),"")</f>
        <v>0</v>
      </c>
      <c r="AH8" s="34">
        <f>IF(('WAV Trips Completed'!AH8+'WAV Trips Not Accepted'!AH8+'WAV Trips Cancelled No-show'!AH8+'WAV Trips Cancelled Passenger'!AH8+'WAV Trips Cancelled by Driver '!AH8),'WAV Trips Cancelled No-show'!AH8/('WAV Trips Completed'!AH8+'WAV Trips Not Accepted'!AH8+'WAV Trips Cancelled No-show'!AH8+'WAV Trips Cancelled Passenger'!AH8+'WAV Trips Cancelled by Driver '!AH8),"")</f>
        <v>0</v>
      </c>
      <c r="AI8" s="34">
        <f>IF(('WAV Trips Completed'!AI8+'WAV Trips Not Accepted'!AI8+'WAV Trips Cancelled No-show'!AI8+'WAV Trips Cancelled Passenger'!AI8+'WAV Trips Cancelled by Driver '!AI8),'WAV Trips Cancelled No-show'!AI8/('WAV Trips Completed'!AI8+'WAV Trips Not Accepted'!AI8+'WAV Trips Cancelled No-show'!AI8+'WAV Trips Cancelled Passenger'!AI8+'WAV Trips Cancelled by Driver '!AI8),"")</f>
        <v>0</v>
      </c>
      <c r="AJ8" s="34" t="str">
        <f>IF(('WAV Trips Completed'!AJ8+'WAV Trips Not Accepted'!AJ8+'WAV Trips Cancelled No-show'!AJ8+'WAV Trips Cancelled Passenger'!AJ8+'WAV Trips Cancelled by Driver '!AJ8),'WAV Trips Cancelled No-show'!AJ8/('WAV Trips Completed'!AJ8+'WAV Trips Not Accepted'!AJ8+'WAV Trips Cancelled No-show'!AJ8+'WAV Trips Cancelled Passenger'!AJ8+'WAV Trips Cancelled by Driver '!AJ8),"")</f>
        <v/>
      </c>
      <c r="AK8" s="34">
        <f>IF(('WAV Trips Completed'!AK8+'WAV Trips Not Accepted'!AK8+'WAV Trips Cancelled No-show'!AK8+'WAV Trips Cancelled Passenger'!AK8+'WAV Trips Cancelled by Driver '!AK8),'WAV Trips Cancelled No-show'!AK8/('WAV Trips Completed'!AK8+'WAV Trips Not Accepted'!AK8+'WAV Trips Cancelled No-show'!AK8+'WAV Trips Cancelled Passenger'!AK8+'WAV Trips Cancelled by Driver '!AK8),"")</f>
        <v>0</v>
      </c>
      <c r="AL8" s="34">
        <f>IF(('WAV Trips Completed'!AL8+'WAV Trips Not Accepted'!AL8+'WAV Trips Cancelled No-show'!AL8+'WAV Trips Cancelled Passenger'!AL8+'WAV Trips Cancelled by Driver '!AL8),'WAV Trips Cancelled No-show'!AL8/('WAV Trips Completed'!AL8+'WAV Trips Not Accepted'!AL8+'WAV Trips Cancelled No-show'!AL8+'WAV Trips Cancelled Passenger'!AL8+'WAV Trips Cancelled by Driver '!AL8),"")</f>
        <v>0</v>
      </c>
      <c r="AM8" s="34">
        <f>IF(('WAV Trips Completed'!AM8+'WAV Trips Not Accepted'!AM8+'WAV Trips Cancelled No-show'!AM8+'WAV Trips Cancelled Passenger'!AM8+'WAV Trips Cancelled by Driver '!AM8),'WAV Trips Cancelled No-show'!AM8/('WAV Trips Completed'!AM8+'WAV Trips Not Accepted'!AM8+'WAV Trips Cancelled No-show'!AM8+'WAV Trips Cancelled Passenger'!AM8+'WAV Trips Cancelled by Driver '!AM8),"")</f>
        <v>0</v>
      </c>
      <c r="AN8" s="34">
        <f>IF(('WAV Trips Completed'!AN8+'WAV Trips Not Accepted'!AN8+'WAV Trips Cancelled No-show'!AN8+'WAV Trips Cancelled Passenger'!AN8+'WAV Trips Cancelled by Driver '!AN8),'WAV Trips Cancelled No-show'!AN8/('WAV Trips Completed'!AN8+'WAV Trips Not Accepted'!AN8+'WAV Trips Cancelled No-show'!AN8+'WAV Trips Cancelled Passenger'!AN8+'WAV Trips Cancelled by Driver '!AN8),"")</f>
        <v>0</v>
      </c>
      <c r="AO8" s="34">
        <f>IF(('WAV Trips Completed'!AO8+'WAV Trips Not Accepted'!AO8+'WAV Trips Cancelled No-show'!AO8+'WAV Trips Cancelled Passenger'!AO8+'WAV Trips Cancelled by Driver '!AO8),'WAV Trips Cancelled No-show'!AO8/('WAV Trips Completed'!AO8+'WAV Trips Not Accepted'!AO8+'WAV Trips Cancelled No-show'!AO8+'WAV Trips Cancelled Passenger'!AO8+'WAV Trips Cancelled by Driver '!AO8),"")</f>
        <v>0</v>
      </c>
      <c r="AP8" s="34">
        <f>IF(('WAV Trips Completed'!AP8+'WAV Trips Not Accepted'!AP8+'WAV Trips Cancelled No-show'!AP8+'WAV Trips Cancelled Passenger'!AP8+'WAV Trips Cancelled by Driver '!AP8),'WAV Trips Cancelled No-show'!AP8/('WAV Trips Completed'!AP8+'WAV Trips Not Accepted'!AP8+'WAV Trips Cancelled No-show'!AP8+'WAV Trips Cancelled Passenger'!AP8+'WAV Trips Cancelled by Driver '!AP8),"")</f>
        <v>0</v>
      </c>
      <c r="AQ8" s="34">
        <f>IF(('WAV Trips Completed'!AQ8+'WAV Trips Not Accepted'!AQ8+'WAV Trips Cancelled No-show'!AQ8+'WAV Trips Cancelled Passenger'!AQ8+'WAV Trips Cancelled by Driver '!AQ8),'WAV Trips Cancelled No-show'!AQ8/('WAV Trips Completed'!AQ8+'WAV Trips Not Accepted'!AQ8+'WAV Trips Cancelled No-show'!AQ8+'WAV Trips Cancelled Passenger'!AQ8+'WAV Trips Cancelled by Driver '!AQ8),"")</f>
        <v>0</v>
      </c>
      <c r="AR8" s="34" t="str">
        <f>IF(('WAV Trips Completed'!AR8+'WAV Trips Not Accepted'!AR8+'WAV Trips Cancelled No-show'!AR8+'WAV Trips Cancelled Passenger'!AR8+'WAV Trips Cancelled by Driver '!AR8),'WAV Trips Cancelled No-show'!AR8/('WAV Trips Completed'!AR8+'WAV Trips Not Accepted'!AR8+'WAV Trips Cancelled No-show'!AR8+'WAV Trips Cancelled Passenger'!AR8+'WAV Trips Cancelled by Driver '!AR8),"")</f>
        <v/>
      </c>
      <c r="AS8" s="34" t="str">
        <f>IF(('WAV Trips Completed'!AS8+'WAV Trips Not Accepted'!AS8+'WAV Trips Cancelled No-show'!AS8+'WAV Trips Cancelled Passenger'!AS8+'WAV Trips Cancelled by Driver '!AS8),'WAV Trips Cancelled No-show'!AS8/('WAV Trips Completed'!AS8+'WAV Trips Not Accepted'!AS8+'WAV Trips Cancelled No-show'!AS8+'WAV Trips Cancelled Passenger'!AS8+'WAV Trips Cancelled by Driver '!AS8),"")</f>
        <v/>
      </c>
      <c r="AT8" s="34">
        <f>IF(('WAV Trips Completed'!AT8+'WAV Trips Not Accepted'!AT8+'WAV Trips Cancelled No-show'!AT8+'WAV Trips Cancelled Passenger'!AT8+'WAV Trips Cancelled by Driver '!AT8),'WAV Trips Cancelled No-show'!AT8/('WAV Trips Completed'!AT8+'WAV Trips Not Accepted'!AT8+'WAV Trips Cancelled No-show'!AT8+'WAV Trips Cancelled Passenger'!AT8+'WAV Trips Cancelled by Driver '!AT8),"")</f>
        <v>0</v>
      </c>
      <c r="AU8" s="34" t="str">
        <f>IF(('WAV Trips Completed'!AU8+'WAV Trips Not Accepted'!AU8+'WAV Trips Cancelled No-show'!AU8+'WAV Trips Cancelled Passenger'!AU8+'WAV Trips Cancelled by Driver '!AU8),'WAV Trips Cancelled No-show'!AU8/('WAV Trips Completed'!AU8+'WAV Trips Not Accepted'!AU8+'WAV Trips Cancelled No-show'!AU8+'WAV Trips Cancelled Passenger'!AU8+'WAV Trips Cancelled by Driver '!AU8),"")</f>
        <v/>
      </c>
      <c r="AV8" s="34" t="str">
        <f>IF(('WAV Trips Completed'!AV8+'WAV Trips Not Accepted'!AV8+'WAV Trips Cancelled No-show'!AV8+'WAV Trips Cancelled Passenger'!AV8+'WAV Trips Cancelled by Driver '!AV8),'WAV Trips Cancelled No-show'!AV8/('WAV Trips Completed'!AV8+'WAV Trips Not Accepted'!AV8+'WAV Trips Cancelled No-show'!AV8+'WAV Trips Cancelled Passenger'!AV8+'WAV Trips Cancelled by Driver '!AV8),"")</f>
        <v/>
      </c>
      <c r="AW8" s="34" t="str">
        <f>IF(('WAV Trips Completed'!AW8+'WAV Trips Not Accepted'!AW8+'WAV Trips Cancelled No-show'!AW8+'WAV Trips Cancelled Passenger'!AW8+'WAV Trips Cancelled by Driver '!AW8),'WAV Trips Cancelled No-show'!AW8/('WAV Trips Completed'!AW8+'WAV Trips Not Accepted'!AW8+'WAV Trips Cancelled No-show'!AW8+'WAV Trips Cancelled Passenger'!AW8+'WAV Trips Cancelled by Driver '!AW8),"")</f>
        <v/>
      </c>
      <c r="AX8" s="34" t="str">
        <f>IF(('WAV Trips Completed'!AX8+'WAV Trips Not Accepted'!AX8+'WAV Trips Cancelled No-show'!AX8+'WAV Trips Cancelled Passenger'!AX8+'WAV Trips Cancelled by Driver '!AX8),'WAV Trips Cancelled No-show'!AX8/('WAV Trips Completed'!AX8+'WAV Trips Not Accepted'!AX8+'WAV Trips Cancelled No-show'!AX8+'WAV Trips Cancelled Passenger'!AX8+'WAV Trips Cancelled by Driver '!AX8),"")</f>
        <v/>
      </c>
      <c r="AY8" s="34" t="str">
        <f>IF(('WAV Trips Completed'!AY8+'WAV Trips Not Accepted'!AY8+'WAV Trips Cancelled No-show'!AY8+'WAV Trips Cancelled Passenger'!AY8+'WAV Trips Cancelled by Driver '!AY8),'WAV Trips Cancelled No-show'!AY8/('WAV Trips Completed'!AY8+'WAV Trips Not Accepted'!AY8+'WAV Trips Cancelled No-show'!AY8+'WAV Trips Cancelled Passenger'!AY8+'WAV Trips Cancelled by Driver '!AY8),"")</f>
        <v/>
      </c>
      <c r="AZ8" s="34" t="str">
        <f>IF(('WAV Trips Completed'!AZ8+'WAV Trips Not Accepted'!AZ8+'WAV Trips Cancelled No-show'!AZ8+'WAV Trips Cancelled Passenger'!AZ8+'WAV Trips Cancelled by Driver '!AZ8),'WAV Trips Cancelled No-show'!AZ8/('WAV Trips Completed'!AZ8+'WAV Trips Not Accepted'!AZ8+'WAV Trips Cancelled No-show'!AZ8+'WAV Trips Cancelled Passenger'!AZ8+'WAV Trips Cancelled by Driver '!AZ8),"")</f>
        <v/>
      </c>
      <c r="BA8" s="34" t="str">
        <f>IF(('WAV Trips Completed'!BA8+'WAV Trips Not Accepted'!BA8+'WAV Trips Cancelled No-show'!BA8+'WAV Trips Cancelled Passenger'!BA8+'WAV Trips Cancelled by Driver '!BA8),'WAV Trips Cancelled No-show'!BA8/('WAV Trips Completed'!BA8+'WAV Trips Not Accepted'!BA8+'WAV Trips Cancelled No-show'!BA8+'WAV Trips Cancelled Passenger'!BA8+'WAV Trips Cancelled by Driver '!BA8),"")</f>
        <v/>
      </c>
      <c r="BB8" s="34" t="str">
        <f>IF(('WAV Trips Completed'!BB8+'WAV Trips Not Accepted'!BB8+'WAV Trips Cancelled No-show'!BB8+'WAV Trips Cancelled Passenger'!BB8+'WAV Trips Cancelled by Driver '!BB8),'WAV Trips Cancelled No-show'!BB8/('WAV Trips Completed'!BB8+'WAV Trips Not Accepted'!BB8+'WAV Trips Cancelled No-show'!BB8+'WAV Trips Cancelled Passenger'!BB8+'WAV Trips Cancelled by Driver '!BB8),"")</f>
        <v/>
      </c>
      <c r="BC8" s="34" t="str">
        <f>IF(('WAV Trips Completed'!BC8+'WAV Trips Not Accepted'!BC8+'WAV Trips Cancelled No-show'!BC8+'WAV Trips Cancelled Passenger'!BC8+'WAV Trips Cancelled by Driver '!BC8),'WAV Trips Cancelled No-show'!BC8/('WAV Trips Completed'!BC8+'WAV Trips Not Accepted'!BC8+'WAV Trips Cancelled No-show'!BC8+'WAV Trips Cancelled Passenger'!BC8+'WAV Trips Cancelled by Driver '!BC8),"")</f>
        <v/>
      </c>
      <c r="BD8" s="34" t="str">
        <f>IF(('WAV Trips Completed'!BD8+'WAV Trips Not Accepted'!BD8+'WAV Trips Cancelled No-show'!BD8+'WAV Trips Cancelled Passenger'!BD8+'WAV Trips Cancelled by Driver '!BD8),'WAV Trips Cancelled No-show'!BD8/('WAV Trips Completed'!BD8+'WAV Trips Not Accepted'!BD8+'WAV Trips Cancelled No-show'!BD8+'WAV Trips Cancelled Passenger'!BD8+'WAV Trips Cancelled by Driver '!BD8),"")</f>
        <v/>
      </c>
      <c r="BE8" s="34">
        <f>IF(('WAV Trips Completed'!BE8+'WAV Trips Not Accepted'!BE8+'WAV Trips Cancelled No-show'!BE8+'WAV Trips Cancelled Passenger'!BE8+'WAV Trips Cancelled by Driver '!BE8),'WAV Trips Cancelled No-show'!BE8/('WAV Trips Completed'!BE8+'WAV Trips Not Accepted'!BE8+'WAV Trips Cancelled No-show'!BE8+'WAV Trips Cancelled Passenger'!BE8+'WAV Trips Cancelled by Driver '!BE8),"")</f>
        <v>0</v>
      </c>
      <c r="BF8" s="34">
        <f>IF(('WAV Trips Completed'!BF8+'WAV Trips Not Accepted'!BF8+'WAV Trips Cancelled No-show'!BF8+'WAV Trips Cancelled Passenger'!BF8+'WAV Trips Cancelled by Driver '!BF8),'WAV Trips Cancelled No-show'!BF8/('WAV Trips Completed'!BF8+'WAV Trips Not Accepted'!BF8+'WAV Trips Cancelled No-show'!BF8+'WAV Trips Cancelled Passenger'!BF8+'WAV Trips Cancelled by Driver '!BF8),"")</f>
        <v>0</v>
      </c>
      <c r="BG8" s="34">
        <f>IF(('WAV Trips Completed'!BG8+'WAV Trips Not Accepted'!BG8+'WAV Trips Cancelled No-show'!BG8+'WAV Trips Cancelled Passenger'!BG8+'WAV Trips Cancelled by Driver '!BG8),'WAV Trips Cancelled No-show'!BG8/('WAV Trips Completed'!BG8+'WAV Trips Not Accepted'!BG8+'WAV Trips Cancelled No-show'!BG8+'WAV Trips Cancelled Passenger'!BG8+'WAV Trips Cancelled by Driver '!BG8),"")</f>
        <v>0</v>
      </c>
      <c r="BH8" s="34">
        <f>IF(('WAV Trips Completed'!BH8+'WAV Trips Not Accepted'!BH8+'WAV Trips Cancelled No-show'!BH8+'WAV Trips Cancelled Passenger'!BH8+'WAV Trips Cancelled by Driver '!BH8),'WAV Trips Cancelled No-show'!BH8/('WAV Trips Completed'!BH8+'WAV Trips Not Accepted'!BH8+'WAV Trips Cancelled No-show'!BH8+'WAV Trips Cancelled Passenger'!BH8+'WAV Trips Cancelled by Driver '!BH8),"")</f>
        <v>0</v>
      </c>
      <c r="BI8" s="34">
        <f>IF(('WAV Trips Completed'!BI8+'WAV Trips Not Accepted'!BI8+'WAV Trips Cancelled No-show'!BI8+'WAV Trips Cancelled Passenger'!BI8+'WAV Trips Cancelled by Driver '!BI8),'WAV Trips Cancelled No-show'!BI8/('WAV Trips Completed'!BI8+'WAV Trips Not Accepted'!BI8+'WAV Trips Cancelled No-show'!BI8+'WAV Trips Cancelled Passenger'!BI8+'WAV Trips Cancelled by Driver '!BI8),"")</f>
        <v>0</v>
      </c>
      <c r="BJ8" s="34" t="str">
        <f>IF(('WAV Trips Completed'!BJ8+'WAV Trips Not Accepted'!BJ8+'WAV Trips Cancelled No-show'!BJ8+'WAV Trips Cancelled Passenger'!BJ8+'WAV Trips Cancelled by Driver '!BJ8),'WAV Trips Cancelled No-show'!BJ8/('WAV Trips Completed'!BJ8+'WAV Trips Not Accepted'!BJ8+'WAV Trips Cancelled No-show'!BJ8+'WAV Trips Cancelled Passenger'!BJ8+'WAV Trips Cancelled by Driver '!BJ8),"")</f>
        <v/>
      </c>
      <c r="BK8" s="34" t="str">
        <f>IF(('WAV Trips Completed'!BK8+'WAV Trips Not Accepted'!BK8+'WAV Trips Cancelled No-show'!BK8+'WAV Trips Cancelled Passenger'!BK8+'WAV Trips Cancelled by Driver '!BK8),'WAV Trips Cancelled No-show'!BK8/('WAV Trips Completed'!BK8+'WAV Trips Not Accepted'!BK8+'WAV Trips Cancelled No-show'!BK8+'WAV Trips Cancelled Passenger'!BK8+'WAV Trips Cancelled by Driver '!BK8),"")</f>
        <v/>
      </c>
      <c r="BL8" s="34" t="str">
        <f>IF(('WAV Trips Completed'!BL8+'WAV Trips Not Accepted'!BL8+'WAV Trips Cancelled No-show'!BL8+'WAV Trips Cancelled Passenger'!BL8+'WAV Trips Cancelled by Driver '!BL8),'WAV Trips Cancelled No-show'!BL8/('WAV Trips Completed'!BL8+'WAV Trips Not Accepted'!BL8+'WAV Trips Cancelled No-show'!BL8+'WAV Trips Cancelled Passenger'!BL8+'WAV Trips Cancelled by Driver '!BL8),"")</f>
        <v/>
      </c>
      <c r="BM8" s="34">
        <f>IF(('WAV Trips Completed'!BM8+'WAV Trips Not Accepted'!BM8+'WAV Trips Cancelled No-show'!BM8+'WAV Trips Cancelled Passenger'!BM8+'WAV Trips Cancelled by Driver '!BM8),'WAV Trips Cancelled No-show'!BM8/('WAV Trips Completed'!BM8+'WAV Trips Not Accepted'!BM8+'WAV Trips Cancelled No-show'!BM8+'WAV Trips Cancelled Passenger'!BM8+'WAV Trips Cancelled by Driver '!BM8),"")</f>
        <v>0</v>
      </c>
      <c r="BN8" s="34">
        <f>IF(('WAV Trips Completed'!BN8+'WAV Trips Not Accepted'!BN8+'WAV Trips Cancelled No-show'!BN8+'WAV Trips Cancelled Passenger'!BN8+'WAV Trips Cancelled by Driver '!BN8),'WAV Trips Cancelled No-show'!BN8/('WAV Trips Completed'!BN8+'WAV Trips Not Accepted'!BN8+'WAV Trips Cancelled No-show'!BN8+'WAV Trips Cancelled Passenger'!BN8+'WAV Trips Cancelled by Driver '!BN8),"")</f>
        <v>0</v>
      </c>
      <c r="BO8" s="34">
        <f>IF(('WAV Trips Completed'!BO8+'WAV Trips Not Accepted'!BO8+'WAV Trips Cancelled No-show'!BO8+'WAV Trips Cancelled Passenger'!BO8+'WAV Trips Cancelled by Driver '!BO8),'WAV Trips Cancelled No-show'!BO8/('WAV Trips Completed'!BO8+'WAV Trips Not Accepted'!BO8+'WAV Trips Cancelled No-show'!BO8+'WAV Trips Cancelled Passenger'!BO8+'WAV Trips Cancelled by Driver '!BO8),"")</f>
        <v>0</v>
      </c>
      <c r="BP8" s="34">
        <f>IF(('WAV Trips Completed'!BP8+'WAV Trips Not Accepted'!BP8+'WAV Trips Cancelled No-show'!BP8+'WAV Trips Cancelled Passenger'!BP8+'WAV Trips Cancelled by Driver '!BP8),'WAV Trips Cancelled No-show'!BP8/('WAV Trips Completed'!BP8+'WAV Trips Not Accepted'!BP8+'WAV Trips Cancelled No-show'!BP8+'WAV Trips Cancelled Passenger'!BP8+'WAV Trips Cancelled by Driver '!BP8),"")</f>
        <v>0</v>
      </c>
      <c r="BQ8" s="34" t="str">
        <f>IF(('WAV Trips Completed'!BQ8+'WAV Trips Not Accepted'!BQ8+'WAV Trips Cancelled No-show'!BQ8+'WAV Trips Cancelled Passenger'!BQ8+'WAV Trips Cancelled by Driver '!BQ8),'WAV Trips Cancelled No-show'!BQ8/('WAV Trips Completed'!BQ8+'WAV Trips Not Accepted'!BQ8+'WAV Trips Cancelled No-show'!BQ8+'WAV Trips Cancelled Passenger'!BQ8+'WAV Trips Cancelled by Driver '!BQ8),"")</f>
        <v/>
      </c>
      <c r="BR8" s="34" t="str">
        <f>IF(('WAV Trips Completed'!BR8+'WAV Trips Not Accepted'!BR8+'WAV Trips Cancelled No-show'!BR8+'WAV Trips Cancelled Passenger'!BR8+'WAV Trips Cancelled by Driver '!BR8),'WAV Trips Cancelled No-show'!BR8/('WAV Trips Completed'!BR8+'WAV Trips Not Accepted'!BR8+'WAV Trips Cancelled No-show'!BR8+'WAV Trips Cancelled Passenger'!BR8+'WAV Trips Cancelled by Driver '!BR8),"")</f>
        <v/>
      </c>
      <c r="BS8" s="34">
        <f>IF(('WAV Trips Completed'!BS8+'WAV Trips Not Accepted'!BS8+'WAV Trips Cancelled No-show'!BS8+'WAV Trips Cancelled Passenger'!BS8+'WAV Trips Cancelled by Driver '!BS8),'WAV Trips Cancelled No-show'!BS8/('WAV Trips Completed'!BS8+'WAV Trips Not Accepted'!BS8+'WAV Trips Cancelled No-show'!BS8+'WAV Trips Cancelled Passenger'!BS8+'WAV Trips Cancelled by Driver '!BS8),"")</f>
        <v>0</v>
      </c>
      <c r="BT8" s="34">
        <f>IF(('WAV Trips Completed'!BT8+'WAV Trips Not Accepted'!BT8+'WAV Trips Cancelled No-show'!BT8+'WAV Trips Cancelled Passenger'!BT8+'WAV Trips Cancelled by Driver '!BT8),'WAV Trips Cancelled No-show'!BT8/('WAV Trips Completed'!BT8+'WAV Trips Not Accepted'!BT8+'WAV Trips Cancelled No-show'!BT8+'WAV Trips Cancelled Passenger'!BT8+'WAV Trips Cancelled by Driver '!BT8),"")</f>
        <v>0</v>
      </c>
      <c r="BU8" s="34" t="str">
        <f>IF(('WAV Trips Completed'!BU8+'WAV Trips Not Accepted'!BU8+'WAV Trips Cancelled No-show'!BU8+'WAV Trips Cancelled Passenger'!BU8+'WAV Trips Cancelled by Driver '!BU8),'WAV Trips Cancelled No-show'!BU8/('WAV Trips Completed'!BU8+'WAV Trips Not Accepted'!BU8+'WAV Trips Cancelled No-show'!BU8+'WAV Trips Cancelled Passenger'!BU8+'WAV Trips Cancelled by Driver '!BU8),"")</f>
        <v/>
      </c>
      <c r="BV8" s="34" t="str">
        <f>IF(('WAV Trips Completed'!BV8+'WAV Trips Not Accepted'!BV8+'WAV Trips Cancelled No-show'!BV8+'WAV Trips Cancelled Passenger'!BV8+'WAV Trips Cancelled by Driver '!BV8),'WAV Trips Cancelled No-show'!BV8/('WAV Trips Completed'!BV8+'WAV Trips Not Accepted'!BV8+'WAV Trips Cancelled No-show'!BV8+'WAV Trips Cancelled Passenger'!BV8+'WAV Trips Cancelled by Driver '!BV8),"")</f>
        <v/>
      </c>
      <c r="BW8" s="34" t="str">
        <f>IF(('WAV Trips Completed'!BW8+'WAV Trips Not Accepted'!BW8+'WAV Trips Cancelled No-show'!BW8+'WAV Trips Cancelled Passenger'!BW8+'WAV Trips Cancelled by Driver '!BW8),'WAV Trips Cancelled No-show'!BW8/('WAV Trips Completed'!BW8+'WAV Trips Not Accepted'!BW8+'WAV Trips Cancelled No-show'!BW8+'WAV Trips Cancelled Passenger'!BW8+'WAV Trips Cancelled by Driver '!BW8),"")</f>
        <v/>
      </c>
      <c r="BX8" s="34" t="str">
        <f>IF(('WAV Trips Completed'!BX8+'WAV Trips Not Accepted'!BX8+'WAV Trips Cancelled No-show'!BX8+'WAV Trips Cancelled Passenger'!BX8+'WAV Trips Cancelled by Driver '!BX8),'WAV Trips Cancelled No-show'!BX8/('WAV Trips Completed'!BX8+'WAV Trips Not Accepted'!BX8+'WAV Trips Cancelled No-show'!BX8+'WAV Trips Cancelled Passenger'!BX8+'WAV Trips Cancelled by Driver '!BX8),"")</f>
        <v/>
      </c>
      <c r="BY8" s="34" t="str">
        <f>IF(('WAV Trips Completed'!BY8+'WAV Trips Not Accepted'!BY8+'WAV Trips Cancelled No-show'!BY8+'WAV Trips Cancelled Passenger'!BY8+'WAV Trips Cancelled by Driver '!BY8),'WAV Trips Cancelled No-show'!BY8/('WAV Trips Completed'!BY8+'WAV Trips Not Accepted'!BY8+'WAV Trips Cancelled No-show'!BY8+'WAV Trips Cancelled Passenger'!BY8+'WAV Trips Cancelled by Driver '!BY8),"")</f>
        <v/>
      </c>
      <c r="BZ8" s="34" t="str">
        <f>IF(('WAV Trips Completed'!BZ8+'WAV Trips Not Accepted'!BZ8+'WAV Trips Cancelled No-show'!BZ8+'WAV Trips Cancelled Passenger'!BZ8+'WAV Trips Cancelled by Driver '!BZ8),'WAV Trips Cancelled No-show'!BZ8/('WAV Trips Completed'!BZ8+'WAV Trips Not Accepted'!BZ8+'WAV Trips Cancelled No-show'!BZ8+'WAV Trips Cancelled Passenger'!BZ8+'WAV Trips Cancelled by Driver '!BZ8),"")</f>
        <v/>
      </c>
      <c r="CA8" s="34" t="str">
        <f>IF(('WAV Trips Completed'!CA8+'WAV Trips Not Accepted'!CA8+'WAV Trips Cancelled No-show'!CA8+'WAV Trips Cancelled Passenger'!CA8+'WAV Trips Cancelled by Driver '!CA8),'WAV Trips Cancelled No-show'!CA8/('WAV Trips Completed'!CA8+'WAV Trips Not Accepted'!CA8+'WAV Trips Cancelled No-show'!CA8+'WAV Trips Cancelled Passenger'!CA8+'WAV Trips Cancelled by Driver '!CA8),"")</f>
        <v/>
      </c>
      <c r="CB8" s="34" t="str">
        <f>IF(('WAV Trips Completed'!CB8+'WAV Trips Not Accepted'!CB8+'WAV Trips Cancelled No-show'!CB8+'WAV Trips Cancelled Passenger'!CB8+'WAV Trips Cancelled by Driver '!CB8),'WAV Trips Cancelled No-show'!CB8/('WAV Trips Completed'!CB8+'WAV Trips Not Accepted'!CB8+'WAV Trips Cancelled No-show'!CB8+'WAV Trips Cancelled Passenger'!CB8+'WAV Trips Cancelled by Driver '!CB8),"")</f>
        <v/>
      </c>
      <c r="CC8" s="34">
        <f>IF(('WAV Trips Completed'!CC8+'WAV Trips Not Accepted'!CC8+'WAV Trips Cancelled No-show'!CC8+'WAV Trips Cancelled Passenger'!CC8+'WAV Trips Cancelled by Driver '!CC8),'WAV Trips Cancelled No-show'!CC8/('WAV Trips Completed'!CC8+'WAV Trips Not Accepted'!CC8+'WAV Trips Cancelled No-show'!CC8+'WAV Trips Cancelled Passenger'!CC8+'WAV Trips Cancelled by Driver '!CC8),"")</f>
        <v>0</v>
      </c>
      <c r="CD8" s="34" t="str">
        <f>IF(('WAV Trips Completed'!CD8+'WAV Trips Not Accepted'!CD8+'WAV Trips Cancelled No-show'!CD8+'WAV Trips Cancelled Passenger'!CD8+'WAV Trips Cancelled by Driver '!CD8),'WAV Trips Cancelled No-show'!CD8/('WAV Trips Completed'!CD8+'WAV Trips Not Accepted'!CD8+'WAV Trips Cancelled No-show'!CD8+'WAV Trips Cancelled Passenger'!CD8+'WAV Trips Cancelled by Driver '!CD8),"")</f>
        <v/>
      </c>
      <c r="CE8" s="34">
        <f>IF(('WAV Trips Completed'!CE8+'WAV Trips Not Accepted'!CE8+'WAV Trips Cancelled No-show'!CE8+'WAV Trips Cancelled Passenger'!CE8+'WAV Trips Cancelled by Driver '!CE8),'WAV Trips Cancelled No-show'!CE8/('WAV Trips Completed'!CE8+'WAV Trips Not Accepted'!CE8+'WAV Trips Cancelled No-show'!CE8+'WAV Trips Cancelled Passenger'!CE8+'WAV Trips Cancelled by Driver '!CE8),"")</f>
        <v>0</v>
      </c>
      <c r="CF8" s="34" t="str">
        <f>IF(('WAV Trips Completed'!CF8+'WAV Trips Not Accepted'!CF8+'WAV Trips Cancelled No-show'!CF8+'WAV Trips Cancelled Passenger'!CF8+'WAV Trips Cancelled by Driver '!CF8),'WAV Trips Cancelled No-show'!CF8/('WAV Trips Completed'!CF8+'WAV Trips Not Accepted'!CF8+'WAV Trips Cancelled No-show'!CF8+'WAV Trips Cancelled Passenger'!CF8+'WAV Trips Cancelled by Driver '!CF8),"")</f>
        <v/>
      </c>
      <c r="CG8" s="34">
        <f>IF(('WAV Trips Completed'!CG8+'WAV Trips Not Accepted'!CG8+'WAV Trips Cancelled No-show'!CG8+'WAV Trips Cancelled Passenger'!CG8+'WAV Trips Cancelled by Driver '!CG8),'WAV Trips Cancelled No-show'!CG8/('WAV Trips Completed'!CG8+'WAV Trips Not Accepted'!CG8+'WAV Trips Cancelled No-show'!CG8+'WAV Trips Cancelled Passenger'!CG8+'WAV Trips Cancelled by Driver '!CG8),"")</f>
        <v>0</v>
      </c>
      <c r="CH8" s="34" t="str">
        <f>IF(('WAV Trips Completed'!CH8+'WAV Trips Not Accepted'!CH8+'WAV Trips Cancelled No-show'!CH8+'WAV Trips Cancelled Passenger'!CH8+'WAV Trips Cancelled by Driver '!CH8),'WAV Trips Cancelled No-show'!CH8/('WAV Trips Completed'!CH8+'WAV Trips Not Accepted'!CH8+'WAV Trips Cancelled No-show'!CH8+'WAV Trips Cancelled Passenger'!CH8+'WAV Trips Cancelled by Driver '!CH8),"")</f>
        <v/>
      </c>
      <c r="CI8" s="34">
        <f>IF(('WAV Trips Completed'!CI8+'WAV Trips Not Accepted'!CI8+'WAV Trips Cancelled No-show'!CI8+'WAV Trips Cancelled Passenger'!CI8+'WAV Trips Cancelled by Driver '!CI8),'WAV Trips Cancelled No-show'!CI8/('WAV Trips Completed'!CI8+'WAV Trips Not Accepted'!CI8+'WAV Trips Cancelled No-show'!CI8+'WAV Trips Cancelled Passenger'!CI8+'WAV Trips Cancelled by Driver '!CI8),"")</f>
        <v>0</v>
      </c>
      <c r="CJ8" s="34">
        <f>IF(('WAV Trips Completed'!CJ8+'WAV Trips Not Accepted'!CJ8+'WAV Trips Cancelled No-show'!CJ8+'WAV Trips Cancelled Passenger'!CJ8+'WAV Trips Cancelled by Driver '!CJ8),'WAV Trips Cancelled No-show'!CJ8/('WAV Trips Completed'!CJ8+'WAV Trips Not Accepted'!CJ8+'WAV Trips Cancelled No-show'!CJ8+'WAV Trips Cancelled Passenger'!CJ8+'WAV Trips Cancelled by Driver '!CJ8),"")</f>
        <v>0</v>
      </c>
      <c r="CK8" s="34" t="str">
        <f>IF(('WAV Trips Completed'!CK8+'WAV Trips Not Accepted'!CK8+'WAV Trips Cancelled No-show'!CK8+'WAV Trips Cancelled Passenger'!CK8+'WAV Trips Cancelled by Driver '!CK8),'WAV Trips Cancelled No-show'!CK8/('WAV Trips Completed'!CK8+'WAV Trips Not Accepted'!CK8+'WAV Trips Cancelled No-show'!CK8+'WAV Trips Cancelled Passenger'!CK8+'WAV Trips Cancelled by Driver '!CK8),"")</f>
        <v/>
      </c>
      <c r="CL8" s="34" t="str">
        <f>IF(('WAV Trips Completed'!CL8+'WAV Trips Not Accepted'!CL8+'WAV Trips Cancelled No-show'!CL8+'WAV Trips Cancelled Passenger'!CL8+'WAV Trips Cancelled by Driver '!CL8),'WAV Trips Cancelled No-show'!CL8/('WAV Trips Completed'!CL8+'WAV Trips Not Accepted'!CL8+'WAV Trips Cancelled No-show'!CL8+'WAV Trips Cancelled Passenger'!CL8+'WAV Trips Cancelled by Driver '!CL8),"")</f>
        <v/>
      </c>
      <c r="CM8" s="34">
        <f>IF(('WAV Trips Completed'!CM8+'WAV Trips Not Accepted'!CM8+'WAV Trips Cancelled No-show'!CM8+'WAV Trips Cancelled Passenger'!CM8+'WAV Trips Cancelled by Driver '!CM8),'WAV Trips Cancelled No-show'!CM8/('WAV Trips Completed'!CM8+'WAV Trips Not Accepted'!CM8+'WAV Trips Cancelled No-show'!CM8+'WAV Trips Cancelled Passenger'!CM8+'WAV Trips Cancelled by Driver '!CM8),"")</f>
        <v>0</v>
      </c>
      <c r="CN8" s="34" t="str">
        <f>IF(('WAV Trips Completed'!CN8+'WAV Trips Not Accepted'!CN8+'WAV Trips Cancelled No-show'!CN8+'WAV Trips Cancelled Passenger'!CN8+'WAV Trips Cancelled by Driver '!CN8),'WAV Trips Cancelled No-show'!CN8/('WAV Trips Completed'!CN8+'WAV Trips Not Accepted'!CN8+'WAV Trips Cancelled No-show'!CN8+'WAV Trips Cancelled Passenger'!CN8+'WAV Trips Cancelled by Driver '!CN8),"")</f>
        <v/>
      </c>
      <c r="CO8" s="34" t="str">
        <f>IF(('WAV Trips Completed'!CO8+'WAV Trips Not Accepted'!CO8+'WAV Trips Cancelled No-show'!CO8+'WAV Trips Cancelled Passenger'!CO8+'WAV Trips Cancelled by Driver '!CO8),'WAV Trips Cancelled No-show'!CO8/('WAV Trips Completed'!CO8+'WAV Trips Not Accepted'!CO8+'WAV Trips Cancelled No-show'!CO8+'WAV Trips Cancelled Passenger'!CO8+'WAV Trips Cancelled by Driver '!CO8),"")</f>
        <v/>
      </c>
      <c r="CP8" s="34" t="str">
        <f>IF(('WAV Trips Completed'!CP8+'WAV Trips Not Accepted'!CP8+'WAV Trips Cancelled No-show'!CP8+'WAV Trips Cancelled Passenger'!CP8+'WAV Trips Cancelled by Driver '!CP8),'WAV Trips Cancelled No-show'!CP8/('WAV Trips Completed'!CP8+'WAV Trips Not Accepted'!CP8+'WAV Trips Cancelled No-show'!CP8+'WAV Trips Cancelled Passenger'!CP8+'WAV Trips Cancelled by Driver '!CP8),"")</f>
        <v/>
      </c>
      <c r="CQ8" s="34" t="str">
        <f>IF(('WAV Trips Completed'!CQ8+'WAV Trips Not Accepted'!CQ8+'WAV Trips Cancelled No-show'!CQ8+'WAV Trips Cancelled Passenger'!CQ8+'WAV Trips Cancelled by Driver '!CQ8),'WAV Trips Cancelled No-show'!CQ8/('WAV Trips Completed'!CQ8+'WAV Trips Not Accepted'!CQ8+'WAV Trips Cancelled No-show'!CQ8+'WAV Trips Cancelled Passenger'!CQ8+'WAV Trips Cancelled by Driver '!CQ8),"")</f>
        <v/>
      </c>
      <c r="CR8" s="34" t="str">
        <f>IF(('WAV Trips Completed'!CR8+'WAV Trips Not Accepted'!CR8+'WAV Trips Cancelled No-show'!CR8+'WAV Trips Cancelled Passenger'!CR8+'WAV Trips Cancelled by Driver '!CR8),'WAV Trips Cancelled No-show'!CR8/('WAV Trips Completed'!CR8+'WAV Trips Not Accepted'!CR8+'WAV Trips Cancelled No-show'!CR8+'WAV Trips Cancelled Passenger'!CR8+'WAV Trips Cancelled by Driver '!CR8),"")</f>
        <v/>
      </c>
      <c r="CS8" s="34">
        <f>IF(('WAV Trips Completed'!CS8+'WAV Trips Not Accepted'!CS8+'WAV Trips Cancelled No-show'!CS8+'WAV Trips Cancelled Passenger'!CS8+'WAV Trips Cancelled by Driver '!CS8),'WAV Trips Cancelled No-show'!CS8/('WAV Trips Completed'!CS8+'WAV Trips Not Accepted'!CS8+'WAV Trips Cancelled No-show'!CS8+'WAV Trips Cancelled Passenger'!CS8+'WAV Trips Cancelled by Driver '!CS8),"")</f>
        <v>0</v>
      </c>
      <c r="CT8" s="34" t="str">
        <f>IF(('WAV Trips Completed'!CT8+'WAV Trips Not Accepted'!CT8+'WAV Trips Cancelled No-show'!CT8+'WAV Trips Cancelled Passenger'!CT8+'WAV Trips Cancelled by Driver '!CT8),'WAV Trips Cancelled No-show'!CT8/('WAV Trips Completed'!CT8+'WAV Trips Not Accepted'!CT8+'WAV Trips Cancelled No-show'!CT8+'WAV Trips Cancelled Passenger'!CT8+'WAV Trips Cancelled by Driver '!CT8),"")</f>
        <v/>
      </c>
      <c r="CU8" s="34" t="str">
        <f>IF(('WAV Trips Completed'!CU8+'WAV Trips Not Accepted'!CU8+'WAV Trips Cancelled No-show'!CU8+'WAV Trips Cancelled Passenger'!CU8+'WAV Trips Cancelled by Driver '!CU8),'WAV Trips Cancelled No-show'!CU8/('WAV Trips Completed'!CU8+'WAV Trips Not Accepted'!CU8+'WAV Trips Cancelled No-show'!CU8+'WAV Trips Cancelled Passenger'!CU8+'WAV Trips Cancelled by Driver '!CU8),"")</f>
        <v/>
      </c>
      <c r="CV8" s="34" t="str">
        <f>IF(('WAV Trips Completed'!CV8+'WAV Trips Not Accepted'!CV8+'WAV Trips Cancelled No-show'!CV8+'WAV Trips Cancelled Passenger'!CV8+'WAV Trips Cancelled by Driver '!CV8),'WAV Trips Cancelled No-show'!CV8/('WAV Trips Completed'!CV8+'WAV Trips Not Accepted'!CV8+'WAV Trips Cancelled No-show'!CV8+'WAV Trips Cancelled Passenger'!CV8+'WAV Trips Cancelled by Driver '!CV8),"")</f>
        <v/>
      </c>
      <c r="CW8" s="34" t="str">
        <f>IF(('WAV Trips Completed'!CW8+'WAV Trips Not Accepted'!CW8+'WAV Trips Cancelled No-show'!CW8+'WAV Trips Cancelled Passenger'!CW8+'WAV Trips Cancelled by Driver '!CW8),'WAV Trips Cancelled No-show'!CW8/('WAV Trips Completed'!CW8+'WAV Trips Not Accepted'!CW8+'WAV Trips Cancelled No-show'!CW8+'WAV Trips Cancelled Passenger'!CW8+'WAV Trips Cancelled by Driver '!CW8),"")</f>
        <v/>
      </c>
      <c r="CX8" s="34" t="str">
        <f>IF(('WAV Trips Completed'!CX8+'WAV Trips Not Accepted'!CX8+'WAV Trips Cancelled No-show'!CX8+'WAV Trips Cancelled Passenger'!CX8+'WAV Trips Cancelled by Driver '!CX8),'WAV Trips Cancelled No-show'!CX8/('WAV Trips Completed'!CX8+'WAV Trips Not Accepted'!CX8+'WAV Trips Cancelled No-show'!CX8+'WAV Trips Cancelled Passenger'!CX8+'WAV Trips Cancelled by Driver '!CX8),"")</f>
        <v/>
      </c>
      <c r="CY8" s="34" t="str">
        <f>IF(('WAV Trips Completed'!CY8+'WAV Trips Not Accepted'!CY8+'WAV Trips Cancelled No-show'!CY8+'WAV Trips Cancelled Passenger'!CY8+'WAV Trips Cancelled by Driver '!CY8),'WAV Trips Cancelled No-show'!CY8/('WAV Trips Completed'!CY8+'WAV Trips Not Accepted'!CY8+'WAV Trips Cancelled No-show'!CY8+'WAV Trips Cancelled Passenger'!CY8+'WAV Trips Cancelled by Driver '!CY8),"")</f>
        <v/>
      </c>
      <c r="CZ8" s="34" t="str">
        <f>IF(('WAV Trips Completed'!CZ8+'WAV Trips Not Accepted'!CZ8+'WAV Trips Cancelled No-show'!CZ8+'WAV Trips Cancelled Passenger'!CZ8+'WAV Trips Cancelled by Driver '!CZ8),'WAV Trips Cancelled No-show'!CZ8/('WAV Trips Completed'!CZ8+'WAV Trips Not Accepted'!CZ8+'WAV Trips Cancelled No-show'!CZ8+'WAV Trips Cancelled Passenger'!CZ8+'WAV Trips Cancelled by Driver '!CZ8),"")</f>
        <v/>
      </c>
      <c r="DA8" s="34" t="str">
        <f>IF(('WAV Trips Completed'!DA8+'WAV Trips Not Accepted'!DA8+'WAV Trips Cancelled No-show'!DA8+'WAV Trips Cancelled Passenger'!DA8+'WAV Trips Cancelled by Driver '!DA8),'WAV Trips Cancelled No-show'!DA8/('WAV Trips Completed'!DA8+'WAV Trips Not Accepted'!DA8+'WAV Trips Cancelled No-show'!DA8+'WAV Trips Cancelled Passenger'!DA8+'WAV Trips Cancelled by Driver '!DA8),"")</f>
        <v/>
      </c>
      <c r="DB8" s="34" t="str">
        <f>IF(('WAV Trips Completed'!DB8+'WAV Trips Not Accepted'!DB8+'WAV Trips Cancelled No-show'!DB8+'WAV Trips Cancelled Passenger'!DB8+'WAV Trips Cancelled by Driver '!DB8),'WAV Trips Cancelled No-show'!DB8/('WAV Trips Completed'!DB8+'WAV Trips Not Accepted'!DB8+'WAV Trips Cancelled No-show'!DB8+'WAV Trips Cancelled Passenger'!DB8+'WAV Trips Cancelled by Driver '!DB8),"")</f>
        <v/>
      </c>
      <c r="DC8" s="34" t="str">
        <f>IF(('WAV Trips Completed'!DC8+'WAV Trips Not Accepted'!DC8+'WAV Trips Cancelled No-show'!DC8+'WAV Trips Cancelled Passenger'!DC8+'WAV Trips Cancelled by Driver '!DC8),'WAV Trips Cancelled No-show'!DC8/('WAV Trips Completed'!DC8+'WAV Trips Not Accepted'!DC8+'WAV Trips Cancelled No-show'!DC8+'WAV Trips Cancelled Passenger'!DC8+'WAV Trips Cancelled by Driver '!DC8),"")</f>
        <v/>
      </c>
      <c r="DD8" s="34">
        <f>IF(('WAV Trips Completed'!DD8+'WAV Trips Not Accepted'!DD8+'WAV Trips Cancelled No-show'!DD8+'WAV Trips Cancelled Passenger'!DD8+'WAV Trips Cancelled by Driver '!DD8),'WAV Trips Cancelled No-show'!DD8/('WAV Trips Completed'!DD8+'WAV Trips Not Accepted'!DD8+'WAV Trips Cancelled No-show'!DD8+'WAV Trips Cancelled Passenger'!DD8+'WAV Trips Cancelled by Driver '!DD8),"")</f>
        <v>0</v>
      </c>
      <c r="DE8" s="34">
        <f>IF(('WAV Trips Completed'!DE8+'WAV Trips Not Accepted'!DE8+'WAV Trips Cancelled No-show'!DE8+'WAV Trips Cancelled Passenger'!DE8+'WAV Trips Cancelled by Driver '!DE8),'WAV Trips Cancelled No-show'!DE8/('WAV Trips Completed'!DE8+'WAV Trips Not Accepted'!DE8+'WAV Trips Cancelled No-show'!DE8+'WAV Trips Cancelled Passenger'!DE8+'WAV Trips Cancelled by Driver '!DE8),"")</f>
        <v>0</v>
      </c>
      <c r="DF8" s="34">
        <f>IF(('WAV Trips Completed'!DF8+'WAV Trips Not Accepted'!DF8+'WAV Trips Cancelled No-show'!DF8+'WAV Trips Cancelled Passenger'!DF8+'WAV Trips Cancelled by Driver '!DF8),'WAV Trips Cancelled No-show'!DF8/('WAV Trips Completed'!DF8+'WAV Trips Not Accepted'!DF8+'WAV Trips Cancelled No-show'!DF8+'WAV Trips Cancelled Passenger'!DF8+'WAV Trips Cancelled by Driver '!DF8),"")</f>
        <v>0</v>
      </c>
      <c r="DG8" s="34" t="str">
        <f>IF(('WAV Trips Completed'!DG8+'WAV Trips Not Accepted'!DG8+'WAV Trips Cancelled No-show'!DG8+'WAV Trips Cancelled Passenger'!DG8+'WAV Trips Cancelled by Driver '!DG8),'WAV Trips Cancelled No-show'!DG8/('WAV Trips Completed'!DG8+'WAV Trips Not Accepted'!DG8+'WAV Trips Cancelled No-show'!DG8+'WAV Trips Cancelled Passenger'!DG8+'WAV Trips Cancelled by Driver '!DG8),"")</f>
        <v/>
      </c>
      <c r="DH8" s="34" t="str">
        <f>IF(('WAV Trips Completed'!DH8+'WAV Trips Not Accepted'!DH8+'WAV Trips Cancelled No-show'!DH8+'WAV Trips Cancelled Passenger'!DH8+'WAV Trips Cancelled by Driver '!DH8),'WAV Trips Cancelled No-show'!DH8/('WAV Trips Completed'!DH8+'WAV Trips Not Accepted'!DH8+'WAV Trips Cancelled No-show'!DH8+'WAV Trips Cancelled Passenger'!DH8+'WAV Trips Cancelled by Driver '!DH8),"")</f>
        <v/>
      </c>
      <c r="DI8" s="34">
        <f>IF(('WAV Trips Completed'!DI8+'WAV Trips Not Accepted'!DI8+'WAV Trips Cancelled No-show'!DI8+'WAV Trips Cancelled Passenger'!DI8+'WAV Trips Cancelled by Driver '!DI8),'WAV Trips Cancelled No-show'!DI8/('WAV Trips Completed'!DI8+'WAV Trips Not Accepted'!DI8+'WAV Trips Cancelled No-show'!DI8+'WAV Trips Cancelled Passenger'!DI8+'WAV Trips Cancelled by Driver '!DI8),"")</f>
        <v>0.09090909091</v>
      </c>
      <c r="DJ8" s="34">
        <f>IF(('WAV Trips Completed'!DJ8+'WAV Trips Not Accepted'!DJ8+'WAV Trips Cancelled No-show'!DJ8+'WAV Trips Cancelled Passenger'!DJ8+'WAV Trips Cancelled by Driver '!DJ8),'WAV Trips Cancelled No-show'!DJ8/('WAV Trips Completed'!DJ8+'WAV Trips Not Accepted'!DJ8+'WAV Trips Cancelled No-show'!DJ8+'WAV Trips Cancelled Passenger'!DJ8+'WAV Trips Cancelled by Driver '!DJ8),"")</f>
        <v>0</v>
      </c>
      <c r="DK8" s="34">
        <f>IF(('WAV Trips Completed'!DK8+'WAV Trips Not Accepted'!DK8+'WAV Trips Cancelled No-show'!DK8+'WAV Trips Cancelled Passenger'!DK8+'WAV Trips Cancelled by Driver '!DK8),'WAV Trips Cancelled No-show'!DK8/('WAV Trips Completed'!DK8+'WAV Trips Not Accepted'!DK8+'WAV Trips Cancelled No-show'!DK8+'WAV Trips Cancelled Passenger'!DK8+'WAV Trips Cancelled by Driver '!DK8),"")</f>
        <v>0</v>
      </c>
      <c r="DL8" s="34" t="str">
        <f>IF(('WAV Trips Completed'!DL8+'WAV Trips Not Accepted'!DL8+'WAV Trips Cancelled No-show'!DL8+'WAV Trips Cancelled Passenger'!DL8+'WAV Trips Cancelled by Driver '!DL8),'WAV Trips Cancelled No-show'!DL8/('WAV Trips Completed'!DL8+'WAV Trips Not Accepted'!DL8+'WAV Trips Cancelled No-show'!DL8+'WAV Trips Cancelled Passenger'!DL8+'WAV Trips Cancelled by Driver '!DL8),"")</f>
        <v/>
      </c>
      <c r="DM8" s="34" t="str">
        <f>IF(('WAV Trips Completed'!DM8+'WAV Trips Not Accepted'!DM8+'WAV Trips Cancelled No-show'!DM8+'WAV Trips Cancelled Passenger'!DM8+'WAV Trips Cancelled by Driver '!DM8),'WAV Trips Cancelled No-show'!DM8/('WAV Trips Completed'!DM8+'WAV Trips Not Accepted'!DM8+'WAV Trips Cancelled No-show'!DM8+'WAV Trips Cancelled Passenger'!DM8+'WAV Trips Cancelled by Driver '!DM8),"")</f>
        <v/>
      </c>
      <c r="DN8" s="34" t="str">
        <f>IF(('WAV Trips Completed'!DN8+'WAV Trips Not Accepted'!DN8+'WAV Trips Cancelled No-show'!DN8+'WAV Trips Cancelled Passenger'!DN8+'WAV Trips Cancelled by Driver '!DN8),'WAV Trips Cancelled No-show'!DN8/('WAV Trips Completed'!DN8+'WAV Trips Not Accepted'!DN8+'WAV Trips Cancelled No-show'!DN8+'WAV Trips Cancelled Passenger'!DN8+'WAV Trips Cancelled by Driver '!DN8),"")</f>
        <v/>
      </c>
      <c r="DO8" s="34" t="str">
        <f>IF(('WAV Trips Completed'!DO8+'WAV Trips Not Accepted'!DO8+'WAV Trips Cancelled No-show'!DO8+'WAV Trips Cancelled Passenger'!DO8+'WAV Trips Cancelled by Driver '!DO8),'WAV Trips Cancelled No-show'!DO8/('WAV Trips Completed'!DO8+'WAV Trips Not Accepted'!DO8+'WAV Trips Cancelled No-show'!DO8+'WAV Trips Cancelled Passenger'!DO8+'WAV Trips Cancelled by Driver '!DO8),"")</f>
        <v/>
      </c>
      <c r="DP8" s="34" t="str">
        <f>IF(('WAV Trips Completed'!DP8+'WAV Trips Not Accepted'!DP8+'WAV Trips Cancelled No-show'!DP8+'WAV Trips Cancelled Passenger'!DP8+'WAV Trips Cancelled by Driver '!DP8),'WAV Trips Cancelled No-show'!DP8/('WAV Trips Completed'!DP8+'WAV Trips Not Accepted'!DP8+'WAV Trips Cancelled No-show'!DP8+'WAV Trips Cancelled Passenger'!DP8+'WAV Trips Cancelled by Driver '!DP8),"")</f>
        <v/>
      </c>
      <c r="DQ8" s="34" t="str">
        <f>IF(('WAV Trips Completed'!DQ8+'WAV Trips Not Accepted'!DQ8+'WAV Trips Cancelled No-show'!DQ8+'WAV Trips Cancelled Passenger'!DQ8+'WAV Trips Cancelled by Driver '!DQ8),'WAV Trips Cancelled No-show'!DQ8/('WAV Trips Completed'!DQ8+'WAV Trips Not Accepted'!DQ8+'WAV Trips Cancelled No-show'!DQ8+'WAV Trips Cancelled Passenger'!DQ8+'WAV Trips Cancelled by Driver '!DQ8),"")</f>
        <v/>
      </c>
      <c r="DR8" s="34" t="str">
        <f>IF(('WAV Trips Completed'!DR8+'WAV Trips Not Accepted'!DR8+'WAV Trips Cancelled No-show'!DR8+'WAV Trips Cancelled Passenger'!DR8+'WAV Trips Cancelled by Driver '!DR8),'WAV Trips Cancelled No-show'!DR8/('WAV Trips Completed'!DR8+'WAV Trips Not Accepted'!DR8+'WAV Trips Cancelled No-show'!DR8+'WAV Trips Cancelled Passenger'!DR8+'WAV Trips Cancelled by Driver '!DR8),"")</f>
        <v/>
      </c>
      <c r="DS8" s="34" t="str">
        <f>IF(('WAV Trips Completed'!DS8+'WAV Trips Not Accepted'!DS8+'WAV Trips Cancelled No-show'!DS8+'WAV Trips Cancelled Passenger'!DS8+'WAV Trips Cancelled by Driver '!DS8),'WAV Trips Cancelled No-show'!DS8/('WAV Trips Completed'!DS8+'WAV Trips Not Accepted'!DS8+'WAV Trips Cancelled No-show'!DS8+'WAV Trips Cancelled Passenger'!DS8+'WAV Trips Cancelled by Driver '!DS8),"")</f>
        <v/>
      </c>
      <c r="DT8" s="34" t="str">
        <f>IF(('WAV Trips Completed'!DT8+'WAV Trips Not Accepted'!DT8+'WAV Trips Cancelled No-show'!DT8+'WAV Trips Cancelled Passenger'!DT8+'WAV Trips Cancelled by Driver '!DT8),'WAV Trips Cancelled No-show'!DT8/('WAV Trips Completed'!DT8+'WAV Trips Not Accepted'!DT8+'WAV Trips Cancelled No-show'!DT8+'WAV Trips Cancelled Passenger'!DT8+'WAV Trips Cancelled by Driver '!DT8),"")</f>
        <v/>
      </c>
      <c r="DU8" s="34" t="str">
        <f>IF(('WAV Trips Completed'!DU8+'WAV Trips Not Accepted'!DU8+'WAV Trips Cancelled No-show'!DU8+'WAV Trips Cancelled Passenger'!DU8+'WAV Trips Cancelled by Driver '!DU8),'WAV Trips Cancelled No-show'!DU8/('WAV Trips Completed'!DU8+'WAV Trips Not Accepted'!DU8+'WAV Trips Cancelled No-show'!DU8+'WAV Trips Cancelled Passenger'!DU8+'WAV Trips Cancelled by Driver '!DU8),"")</f>
        <v/>
      </c>
      <c r="DV8" s="34" t="str">
        <f>IF(('WAV Trips Completed'!DV8+'WAV Trips Not Accepted'!DV8+'WAV Trips Cancelled No-show'!DV8+'WAV Trips Cancelled Passenger'!DV8+'WAV Trips Cancelled by Driver '!DV8),'WAV Trips Cancelled No-show'!DV8/('WAV Trips Completed'!DV8+'WAV Trips Not Accepted'!DV8+'WAV Trips Cancelled No-show'!DV8+'WAV Trips Cancelled Passenger'!DV8+'WAV Trips Cancelled by Driver '!DV8),"")</f>
        <v/>
      </c>
      <c r="DW8" s="34" t="str">
        <f>IF(('WAV Trips Completed'!DW8+'WAV Trips Not Accepted'!DW8+'WAV Trips Cancelled No-show'!DW8+'WAV Trips Cancelled Passenger'!DW8+'WAV Trips Cancelled by Driver '!DW8),'WAV Trips Cancelled No-show'!DW8/('WAV Trips Completed'!DW8+'WAV Trips Not Accepted'!DW8+'WAV Trips Cancelled No-show'!DW8+'WAV Trips Cancelled Passenger'!DW8+'WAV Trips Cancelled by Driver '!DW8),"")</f>
        <v/>
      </c>
      <c r="DX8" s="34" t="str">
        <f>IF(('WAV Trips Completed'!DX8+'WAV Trips Not Accepted'!DX8+'WAV Trips Cancelled No-show'!DX8+'WAV Trips Cancelled Passenger'!DX8+'WAV Trips Cancelled by Driver '!DX8),'WAV Trips Cancelled No-show'!DX8/('WAV Trips Completed'!DX8+'WAV Trips Not Accepted'!DX8+'WAV Trips Cancelled No-show'!DX8+'WAV Trips Cancelled Passenger'!DX8+'WAV Trips Cancelled by Driver '!DX8),"")</f>
        <v/>
      </c>
      <c r="DY8" s="34" t="str">
        <f>IF(('WAV Trips Completed'!DY8+'WAV Trips Not Accepted'!DY8+'WAV Trips Cancelled No-show'!DY8+'WAV Trips Cancelled Passenger'!DY8+'WAV Trips Cancelled by Driver '!DY8),'WAV Trips Cancelled No-show'!DY8/('WAV Trips Completed'!DY8+'WAV Trips Not Accepted'!DY8+'WAV Trips Cancelled No-show'!DY8+'WAV Trips Cancelled Passenger'!DY8+'WAV Trips Cancelled by Driver '!DY8),"")</f>
        <v/>
      </c>
      <c r="DZ8" s="34" t="str">
        <f>IF(('WAV Trips Completed'!DZ8+'WAV Trips Not Accepted'!DZ8+'WAV Trips Cancelled No-show'!DZ8+'WAV Trips Cancelled Passenger'!DZ8+'WAV Trips Cancelled by Driver '!DZ8),'WAV Trips Cancelled No-show'!DZ8/('WAV Trips Completed'!DZ8+'WAV Trips Not Accepted'!DZ8+'WAV Trips Cancelled No-show'!DZ8+'WAV Trips Cancelled Passenger'!DZ8+'WAV Trips Cancelled by Driver '!DZ8),"")</f>
        <v/>
      </c>
      <c r="EA8" s="34">
        <f>IF(('WAV Trips Completed'!EA8+'WAV Trips Not Accepted'!EA8+'WAV Trips Cancelled No-show'!EA8+'WAV Trips Cancelled Passenger'!EA8+'WAV Trips Cancelled by Driver '!EA8),'WAV Trips Cancelled No-show'!EA8/('WAV Trips Completed'!EA8+'WAV Trips Not Accepted'!EA8+'WAV Trips Cancelled No-show'!EA8+'WAV Trips Cancelled Passenger'!EA8+'WAV Trips Cancelled by Driver '!EA8),"")</f>
        <v>0</v>
      </c>
      <c r="EB8" s="34">
        <f>IF(('WAV Trips Completed'!EB8+'WAV Trips Not Accepted'!EB8+'WAV Trips Cancelled No-show'!EB8+'WAV Trips Cancelled Passenger'!EB8+'WAV Trips Cancelled by Driver '!EB8),'WAV Trips Cancelled No-show'!EB8/('WAV Trips Completed'!EB8+'WAV Trips Not Accepted'!EB8+'WAV Trips Cancelled No-show'!EB8+'WAV Trips Cancelled Passenger'!EB8+'WAV Trips Cancelled by Driver '!EB8),"")</f>
        <v>0</v>
      </c>
      <c r="EC8" s="34" t="str">
        <f>IF(('WAV Trips Completed'!EC8+'WAV Trips Not Accepted'!EC8+'WAV Trips Cancelled No-show'!EC8+'WAV Trips Cancelled Passenger'!EC8+'WAV Trips Cancelled by Driver '!EC8),'WAV Trips Cancelled No-show'!EC8/('WAV Trips Completed'!EC8+'WAV Trips Not Accepted'!EC8+'WAV Trips Cancelled No-show'!EC8+'WAV Trips Cancelled Passenger'!EC8+'WAV Trips Cancelled by Driver '!EC8),"")</f>
        <v/>
      </c>
      <c r="ED8" s="34" t="str">
        <f>IF(('WAV Trips Completed'!ED8+'WAV Trips Not Accepted'!ED8+'WAV Trips Cancelled No-show'!ED8+'WAV Trips Cancelled Passenger'!ED8+'WAV Trips Cancelled by Driver '!ED8),'WAV Trips Cancelled No-show'!ED8/('WAV Trips Completed'!ED8+'WAV Trips Not Accepted'!ED8+'WAV Trips Cancelled No-show'!ED8+'WAV Trips Cancelled Passenger'!ED8+'WAV Trips Cancelled by Driver '!ED8),"")</f>
        <v/>
      </c>
      <c r="EE8" s="34" t="str">
        <f>IF(('WAV Trips Completed'!EE8+'WAV Trips Not Accepted'!EE8+'WAV Trips Cancelled No-show'!EE8+'WAV Trips Cancelled Passenger'!EE8+'WAV Trips Cancelled by Driver '!EE8),'WAV Trips Cancelled No-show'!EE8/('WAV Trips Completed'!EE8+'WAV Trips Not Accepted'!EE8+'WAV Trips Cancelled No-show'!EE8+'WAV Trips Cancelled Passenger'!EE8+'WAV Trips Cancelled by Driver '!EE8),"")</f>
        <v/>
      </c>
      <c r="EF8" s="34">
        <f>IF(('WAV Trips Completed'!EF8+'WAV Trips Not Accepted'!EF8+'WAV Trips Cancelled No-show'!EF8+'WAV Trips Cancelled Passenger'!EF8+'WAV Trips Cancelled by Driver '!EF8),'WAV Trips Cancelled No-show'!EF8/('WAV Trips Completed'!EF8+'WAV Trips Not Accepted'!EF8+'WAV Trips Cancelled No-show'!EF8+'WAV Trips Cancelled Passenger'!EF8+'WAV Trips Cancelled by Driver '!EF8),"")</f>
        <v>0</v>
      </c>
      <c r="EG8" s="34" t="str">
        <f>IF(('WAV Trips Completed'!EG8+'WAV Trips Not Accepted'!EG8+'WAV Trips Cancelled No-show'!EG8+'WAV Trips Cancelled Passenger'!EG8+'WAV Trips Cancelled by Driver '!EG8),'WAV Trips Cancelled No-show'!EG8/('WAV Trips Completed'!EG8+'WAV Trips Not Accepted'!EG8+'WAV Trips Cancelled No-show'!EG8+'WAV Trips Cancelled Passenger'!EG8+'WAV Trips Cancelled by Driver '!EG8),"")</f>
        <v/>
      </c>
      <c r="EH8" s="34" t="str">
        <f>IF(('WAV Trips Completed'!EH8+'WAV Trips Not Accepted'!EH8+'WAV Trips Cancelled No-show'!EH8+'WAV Trips Cancelled Passenger'!EH8+'WAV Trips Cancelled by Driver '!EH8),'WAV Trips Cancelled No-show'!EH8/('WAV Trips Completed'!EH8+'WAV Trips Not Accepted'!EH8+'WAV Trips Cancelled No-show'!EH8+'WAV Trips Cancelled Passenger'!EH8+'WAV Trips Cancelled by Driver '!EH8),"")</f>
        <v/>
      </c>
      <c r="EI8" s="34" t="str">
        <f>IF(('WAV Trips Completed'!EI8+'WAV Trips Not Accepted'!EI8+'WAV Trips Cancelled No-show'!EI8+'WAV Trips Cancelled Passenger'!EI8+'WAV Trips Cancelled by Driver '!EI8),'WAV Trips Cancelled No-show'!EI8/('WAV Trips Completed'!EI8+'WAV Trips Not Accepted'!EI8+'WAV Trips Cancelled No-show'!EI8+'WAV Trips Cancelled Passenger'!EI8+'WAV Trips Cancelled by Driver '!EI8),"")</f>
        <v/>
      </c>
      <c r="EJ8" s="34" t="str">
        <f>IF(('WAV Trips Completed'!EJ8+'WAV Trips Not Accepted'!EJ8+'WAV Trips Cancelled No-show'!EJ8+'WAV Trips Cancelled Passenger'!EJ8+'WAV Trips Cancelled by Driver '!EJ8),'WAV Trips Cancelled No-show'!EJ8/('WAV Trips Completed'!EJ8+'WAV Trips Not Accepted'!EJ8+'WAV Trips Cancelled No-show'!EJ8+'WAV Trips Cancelled Passenger'!EJ8+'WAV Trips Cancelled by Driver '!EJ8),"")</f>
        <v/>
      </c>
      <c r="EK8" s="34">
        <f>IF(('WAV Trips Completed'!EK8+'WAV Trips Not Accepted'!EK8+'WAV Trips Cancelled No-show'!EK8+'WAV Trips Cancelled Passenger'!EK8+'WAV Trips Cancelled by Driver '!EK8),'WAV Trips Cancelled No-show'!EK8/('WAV Trips Completed'!EK8+'WAV Trips Not Accepted'!EK8+'WAV Trips Cancelled No-show'!EK8+'WAV Trips Cancelled Passenger'!EK8+'WAV Trips Cancelled by Driver '!EK8),"")</f>
        <v>0</v>
      </c>
      <c r="EL8" s="34" t="str">
        <f>IF(('WAV Trips Completed'!EL8+'WAV Trips Not Accepted'!EL8+'WAV Trips Cancelled No-show'!EL8+'WAV Trips Cancelled Passenger'!EL8+'WAV Trips Cancelled by Driver '!EL8),'WAV Trips Cancelled No-show'!EL8/('WAV Trips Completed'!EL8+'WAV Trips Not Accepted'!EL8+'WAV Trips Cancelled No-show'!EL8+'WAV Trips Cancelled Passenger'!EL8+'WAV Trips Cancelled by Driver '!EL8),"")</f>
        <v/>
      </c>
      <c r="EM8" s="34" t="str">
        <f>IF(('WAV Trips Completed'!EM8+'WAV Trips Not Accepted'!EM8+'WAV Trips Cancelled No-show'!EM8+'WAV Trips Cancelled Passenger'!EM8+'WAV Trips Cancelled by Driver '!EM8),'WAV Trips Cancelled No-show'!EM8/('WAV Trips Completed'!EM8+'WAV Trips Not Accepted'!EM8+'WAV Trips Cancelled No-show'!EM8+'WAV Trips Cancelled Passenger'!EM8+'WAV Trips Cancelled by Driver '!EM8),"")</f>
        <v/>
      </c>
      <c r="EN8" s="34" t="str">
        <f>IF(('WAV Trips Completed'!EN8+'WAV Trips Not Accepted'!EN8+'WAV Trips Cancelled No-show'!EN8+'WAV Trips Cancelled Passenger'!EN8+'WAV Trips Cancelled by Driver '!EN8),'WAV Trips Cancelled No-show'!EN8/('WAV Trips Completed'!EN8+'WAV Trips Not Accepted'!EN8+'WAV Trips Cancelled No-show'!EN8+'WAV Trips Cancelled Passenger'!EN8+'WAV Trips Cancelled by Driver '!EN8),"")</f>
        <v/>
      </c>
      <c r="EO8" s="34" t="str">
        <f>IF(('WAV Trips Completed'!EO8+'WAV Trips Not Accepted'!EO8+'WAV Trips Cancelled No-show'!EO8+'WAV Trips Cancelled Passenger'!EO8+'WAV Trips Cancelled by Driver '!EO8),'WAV Trips Cancelled No-show'!EO8/('WAV Trips Completed'!EO8+'WAV Trips Not Accepted'!EO8+'WAV Trips Cancelled No-show'!EO8+'WAV Trips Cancelled Passenger'!EO8+'WAV Trips Cancelled by Driver '!EO8),"")</f>
        <v/>
      </c>
      <c r="EP8" s="34" t="str">
        <f>IF(('WAV Trips Completed'!EP8+'WAV Trips Not Accepted'!EP8+'WAV Trips Cancelled No-show'!EP8+'WAV Trips Cancelled Passenger'!EP8+'WAV Trips Cancelled by Driver '!EP8),'WAV Trips Cancelled No-show'!EP8/('WAV Trips Completed'!EP8+'WAV Trips Not Accepted'!EP8+'WAV Trips Cancelled No-show'!EP8+'WAV Trips Cancelled Passenger'!EP8+'WAV Trips Cancelled by Driver '!EP8),"")</f>
        <v/>
      </c>
      <c r="EQ8" s="34" t="str">
        <f>IF(('WAV Trips Completed'!EQ8+'WAV Trips Not Accepted'!EQ8+'WAV Trips Cancelled No-show'!EQ8+'WAV Trips Cancelled Passenger'!EQ8+'WAV Trips Cancelled by Driver '!EQ8),'WAV Trips Cancelled No-show'!EQ8/('WAV Trips Completed'!EQ8+'WAV Trips Not Accepted'!EQ8+'WAV Trips Cancelled No-show'!EQ8+'WAV Trips Cancelled Passenger'!EQ8+'WAV Trips Cancelled by Driver '!EQ8),"")</f>
        <v/>
      </c>
      <c r="ER8" s="34" t="str">
        <f>IF(('WAV Trips Completed'!ER8+'WAV Trips Not Accepted'!ER8+'WAV Trips Cancelled No-show'!ER8+'WAV Trips Cancelled Passenger'!ER8+'WAV Trips Cancelled by Driver '!ER8),'WAV Trips Cancelled No-show'!ER8/('WAV Trips Completed'!ER8+'WAV Trips Not Accepted'!ER8+'WAV Trips Cancelled No-show'!ER8+'WAV Trips Cancelled Passenger'!ER8+'WAV Trips Cancelled by Driver '!ER8),"")</f>
        <v/>
      </c>
      <c r="ES8" s="34" t="str">
        <f>IF(('WAV Trips Completed'!ES8+'WAV Trips Not Accepted'!ES8+'WAV Trips Cancelled No-show'!ES8+'WAV Trips Cancelled Passenger'!ES8+'WAV Trips Cancelled by Driver '!ES8),'WAV Trips Cancelled No-show'!ES8/('WAV Trips Completed'!ES8+'WAV Trips Not Accepted'!ES8+'WAV Trips Cancelled No-show'!ES8+'WAV Trips Cancelled Passenger'!ES8+'WAV Trips Cancelled by Driver '!ES8),"")</f>
        <v/>
      </c>
      <c r="ET8" s="34" t="str">
        <f>IF(('WAV Trips Completed'!ET8+'WAV Trips Not Accepted'!ET8+'WAV Trips Cancelled No-show'!ET8+'WAV Trips Cancelled Passenger'!ET8+'WAV Trips Cancelled by Driver '!ET8),'WAV Trips Cancelled No-show'!ET8/('WAV Trips Completed'!ET8+'WAV Trips Not Accepted'!ET8+'WAV Trips Cancelled No-show'!ET8+'WAV Trips Cancelled Passenger'!ET8+'WAV Trips Cancelled by Driver '!ET8),"")</f>
        <v/>
      </c>
      <c r="EU8" s="34" t="str">
        <f>IF(('WAV Trips Completed'!EU8+'WAV Trips Not Accepted'!EU8+'WAV Trips Cancelled No-show'!EU8+'WAV Trips Cancelled Passenger'!EU8+'WAV Trips Cancelled by Driver '!EU8),'WAV Trips Cancelled No-show'!EU8/('WAV Trips Completed'!EU8+'WAV Trips Not Accepted'!EU8+'WAV Trips Cancelled No-show'!EU8+'WAV Trips Cancelled Passenger'!EU8+'WAV Trips Cancelled by Driver '!EU8),"")</f>
        <v/>
      </c>
      <c r="EV8" s="34" t="str">
        <f>IF(('WAV Trips Completed'!EV8+'WAV Trips Not Accepted'!EV8+'WAV Trips Cancelled No-show'!EV8+'WAV Trips Cancelled Passenger'!EV8+'WAV Trips Cancelled by Driver '!EV8),'WAV Trips Cancelled No-show'!EV8/('WAV Trips Completed'!EV8+'WAV Trips Not Accepted'!EV8+'WAV Trips Cancelled No-show'!EV8+'WAV Trips Cancelled Passenger'!EV8+'WAV Trips Cancelled by Driver '!EV8),"")</f>
        <v/>
      </c>
      <c r="EW8" s="34" t="str">
        <f>IF(('WAV Trips Completed'!EW8+'WAV Trips Not Accepted'!EW8+'WAV Trips Cancelled No-show'!EW8+'WAV Trips Cancelled Passenger'!EW8+'WAV Trips Cancelled by Driver '!EW8),'WAV Trips Cancelled No-show'!EW8/('WAV Trips Completed'!EW8+'WAV Trips Not Accepted'!EW8+'WAV Trips Cancelled No-show'!EW8+'WAV Trips Cancelled Passenger'!EW8+'WAV Trips Cancelled by Driver '!EW8),"")</f>
        <v/>
      </c>
      <c r="EX8" s="34" t="str">
        <f>IF(('WAV Trips Completed'!EX8+'WAV Trips Not Accepted'!EX8+'WAV Trips Cancelled No-show'!EX8+'WAV Trips Cancelled Passenger'!EX8+'WAV Trips Cancelled by Driver '!EX8),'WAV Trips Cancelled No-show'!EX8/('WAV Trips Completed'!EX8+'WAV Trips Not Accepted'!EX8+'WAV Trips Cancelled No-show'!EX8+'WAV Trips Cancelled Passenger'!EX8+'WAV Trips Cancelled by Driver '!EX8),"")</f>
        <v/>
      </c>
      <c r="EY8" s="34" t="str">
        <f>IF(('WAV Trips Completed'!EY8+'WAV Trips Not Accepted'!EY8+'WAV Trips Cancelled No-show'!EY8+'WAV Trips Cancelled Passenger'!EY8+'WAV Trips Cancelled by Driver '!EY8),'WAV Trips Cancelled No-show'!EY8/('WAV Trips Completed'!EY8+'WAV Trips Not Accepted'!EY8+'WAV Trips Cancelled No-show'!EY8+'WAV Trips Cancelled Passenger'!EY8+'WAV Trips Cancelled by Driver '!EY8),"")</f>
        <v/>
      </c>
      <c r="EZ8" s="34" t="str">
        <f>IF(('WAV Trips Completed'!EZ8+'WAV Trips Not Accepted'!EZ8+'WAV Trips Cancelled No-show'!EZ8+'WAV Trips Cancelled Passenger'!EZ8+'WAV Trips Cancelled by Driver '!EZ8),'WAV Trips Cancelled No-show'!EZ8/('WAV Trips Completed'!EZ8+'WAV Trips Not Accepted'!EZ8+'WAV Trips Cancelled No-show'!EZ8+'WAV Trips Cancelled Passenger'!EZ8+'WAV Trips Cancelled by Driver '!EZ8),"")</f>
        <v/>
      </c>
      <c r="FA8" s="34" t="str">
        <f>IF(('WAV Trips Completed'!FA8+'WAV Trips Not Accepted'!FA8+'WAV Trips Cancelled No-show'!FA8+'WAV Trips Cancelled Passenger'!FA8+'WAV Trips Cancelled by Driver '!FA8),'WAV Trips Cancelled No-show'!FA8/('WAV Trips Completed'!FA8+'WAV Trips Not Accepted'!FA8+'WAV Trips Cancelled No-show'!FA8+'WAV Trips Cancelled Passenger'!FA8+'WAV Trips Cancelled by Driver '!FA8),"")</f>
        <v/>
      </c>
      <c r="FB8" s="34" t="str">
        <f>IF(('WAV Trips Completed'!FB8+'WAV Trips Not Accepted'!FB8+'WAV Trips Cancelled No-show'!FB8+'WAV Trips Cancelled Passenger'!FB8+'WAV Trips Cancelled by Driver '!FB8),'WAV Trips Cancelled No-show'!FB8/('WAV Trips Completed'!FB8+'WAV Trips Not Accepted'!FB8+'WAV Trips Cancelled No-show'!FB8+'WAV Trips Cancelled Passenger'!FB8+'WAV Trips Cancelled by Driver '!FB8),"")</f>
        <v/>
      </c>
      <c r="FC8" s="34" t="str">
        <f>IF(('WAV Trips Completed'!FC8+'WAV Trips Not Accepted'!FC8+'WAV Trips Cancelled No-show'!FC8+'WAV Trips Cancelled Passenger'!FC8+'WAV Trips Cancelled by Driver '!FC8),'WAV Trips Cancelled No-show'!FC8/('WAV Trips Completed'!FC8+'WAV Trips Not Accepted'!FC8+'WAV Trips Cancelled No-show'!FC8+'WAV Trips Cancelled Passenger'!FC8+'WAV Trips Cancelled by Driver '!FC8),"")</f>
        <v/>
      </c>
      <c r="FD8" s="34" t="str">
        <f>IF(('WAV Trips Completed'!FD8+'WAV Trips Not Accepted'!FD8+'WAV Trips Cancelled No-show'!FD8+'WAV Trips Cancelled Passenger'!FD8+'WAV Trips Cancelled by Driver '!FD8),'WAV Trips Cancelled No-show'!FD8/('WAV Trips Completed'!FD8+'WAV Trips Not Accepted'!FD8+'WAV Trips Cancelled No-show'!FD8+'WAV Trips Cancelled Passenger'!FD8+'WAV Trips Cancelled by Driver '!FD8),"")</f>
        <v/>
      </c>
      <c r="FE8" s="34">
        <f>IF(('WAV Trips Completed'!FE8+'WAV Trips Not Accepted'!FE8+'WAV Trips Cancelled No-show'!FE8+'WAV Trips Cancelled Passenger'!FE8+'WAV Trips Cancelled by Driver '!FE8),'WAV Trips Cancelled No-show'!FE8/('WAV Trips Completed'!FE8+'WAV Trips Not Accepted'!FE8+'WAV Trips Cancelled No-show'!FE8+'WAV Trips Cancelled Passenger'!FE8+'WAV Trips Cancelled by Driver '!FE8),"")</f>
        <v>0</v>
      </c>
      <c r="FF8" s="34" t="str">
        <f>IF(('WAV Trips Completed'!FF8+'WAV Trips Not Accepted'!FF8+'WAV Trips Cancelled No-show'!FF8+'WAV Trips Cancelled Passenger'!FF8+'WAV Trips Cancelled by Driver '!FF8),'WAV Trips Cancelled No-show'!FF8/('WAV Trips Completed'!FF8+'WAV Trips Not Accepted'!FF8+'WAV Trips Cancelled No-show'!FF8+'WAV Trips Cancelled Passenger'!FF8+'WAV Trips Cancelled by Driver '!FF8),"")</f>
        <v/>
      </c>
      <c r="FG8" s="34">
        <f>IF(('WAV Trips Completed'!FG8+'WAV Trips Not Accepted'!FG8+'WAV Trips Cancelled No-show'!FG8+'WAV Trips Cancelled Passenger'!FG8+'WAV Trips Cancelled by Driver '!FG8),'WAV Trips Cancelled No-show'!FG8/('WAV Trips Completed'!FG8+'WAV Trips Not Accepted'!FG8+'WAV Trips Cancelled No-show'!FG8+'WAV Trips Cancelled Passenger'!FG8+'WAV Trips Cancelled by Driver '!FG8),"")</f>
        <v>0</v>
      </c>
      <c r="FH8" s="34">
        <f>IF(('WAV Trips Completed'!FH8+'WAV Trips Not Accepted'!FH8+'WAV Trips Cancelled No-show'!FH8+'WAV Trips Cancelled Passenger'!FH8+'WAV Trips Cancelled by Driver '!FH8),'WAV Trips Cancelled No-show'!FH8/('WAV Trips Completed'!FH8+'WAV Trips Not Accepted'!FH8+'WAV Trips Cancelled No-show'!FH8+'WAV Trips Cancelled Passenger'!FH8+'WAV Trips Cancelled by Driver '!FH8),"")</f>
        <v>0</v>
      </c>
      <c r="FI8" s="34">
        <f>IF(('WAV Trips Completed'!FI8+'WAV Trips Not Accepted'!FI8+'WAV Trips Cancelled No-show'!FI8+'WAV Trips Cancelled Passenger'!FI8+'WAV Trips Cancelled by Driver '!FI8),'WAV Trips Cancelled No-show'!FI8/('WAV Trips Completed'!FI8+'WAV Trips Not Accepted'!FI8+'WAV Trips Cancelled No-show'!FI8+'WAV Trips Cancelled Passenger'!FI8+'WAV Trips Cancelled by Driver '!FI8),"")</f>
        <v>0</v>
      </c>
      <c r="FJ8" s="34" t="str">
        <f>IF(('WAV Trips Completed'!FJ8+'WAV Trips Not Accepted'!FJ8+'WAV Trips Cancelled No-show'!FJ8+'WAV Trips Cancelled Passenger'!FJ8+'WAV Trips Cancelled by Driver '!FJ8),'WAV Trips Cancelled No-show'!FJ8/('WAV Trips Completed'!FJ8+'WAV Trips Not Accepted'!FJ8+'WAV Trips Cancelled No-show'!FJ8+'WAV Trips Cancelled Passenger'!FJ8+'WAV Trips Cancelled by Driver '!FJ8),"")</f>
        <v/>
      </c>
      <c r="FK8" s="34">
        <f>IF(('WAV Trips Completed'!FK8+'WAV Trips Not Accepted'!FK8+'WAV Trips Cancelled No-show'!FK8+'WAV Trips Cancelled Passenger'!FK8+'WAV Trips Cancelled by Driver '!FK8),'WAV Trips Cancelled No-show'!FK8/('WAV Trips Completed'!FK8+'WAV Trips Not Accepted'!FK8+'WAV Trips Cancelled No-show'!FK8+'WAV Trips Cancelled Passenger'!FK8+'WAV Trips Cancelled by Driver '!FK8),"")</f>
        <v>0</v>
      </c>
      <c r="FL8" s="34" t="str">
        <f>IF(('WAV Trips Completed'!FL8+'WAV Trips Not Accepted'!FL8+'WAV Trips Cancelled No-show'!FL8+'WAV Trips Cancelled Passenger'!FL8+'WAV Trips Cancelled by Driver '!FL8),'WAV Trips Cancelled No-show'!FL8/('WAV Trips Completed'!FL8+'WAV Trips Not Accepted'!FL8+'WAV Trips Cancelled No-show'!FL8+'WAV Trips Cancelled Passenger'!FL8+'WAV Trips Cancelled by Driver '!FL8),"")</f>
        <v/>
      </c>
      <c r="FM8" s="34" t="str">
        <f>IF(('WAV Trips Completed'!FM8+'WAV Trips Not Accepted'!FM8+'WAV Trips Cancelled No-show'!FM8+'WAV Trips Cancelled Passenger'!FM8+'WAV Trips Cancelled by Driver '!FM8),'WAV Trips Cancelled No-show'!FM8/('WAV Trips Completed'!FM8+'WAV Trips Not Accepted'!FM8+'WAV Trips Cancelled No-show'!FM8+'WAV Trips Cancelled Passenger'!FM8+'WAV Trips Cancelled by Driver '!FM8),"")</f>
        <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&amp;LUSA.602807680.2/TOU_x000D_&amp;A&amp;CPage &amp;P&amp;R 28.12.20</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26</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5">
        <v>0.2</v>
      </c>
      <c r="C6" s="36">
        <v>0.0</v>
      </c>
      <c r="D6" s="36">
        <v>0.0</v>
      </c>
      <c r="E6" s="36">
        <v>0.0</v>
      </c>
      <c r="F6" s="36">
        <v>0.0</v>
      </c>
      <c r="G6" s="36">
        <v>0.0</v>
      </c>
      <c r="H6" s="36">
        <v>0.0</v>
      </c>
      <c r="I6" s="36">
        <v>0.2</v>
      </c>
      <c r="J6" s="36">
        <v>0.2</v>
      </c>
      <c r="K6" s="36">
        <v>0.2</v>
      </c>
      <c r="L6" s="36">
        <v>0.2</v>
      </c>
      <c r="M6" s="36">
        <v>0.2</v>
      </c>
      <c r="N6" s="36">
        <v>0.2</v>
      </c>
      <c r="O6" s="36">
        <v>0.2</v>
      </c>
      <c r="P6" s="36">
        <v>0.2</v>
      </c>
      <c r="Q6" s="36">
        <v>0.2</v>
      </c>
      <c r="R6" s="36">
        <v>0.2</v>
      </c>
      <c r="S6" s="36">
        <v>0.2</v>
      </c>
      <c r="T6" s="36">
        <v>0.2</v>
      </c>
      <c r="U6" s="36">
        <v>0.2</v>
      </c>
      <c r="V6" s="36">
        <v>0.2</v>
      </c>
      <c r="W6" s="36">
        <v>0.2</v>
      </c>
      <c r="X6" s="36">
        <v>0.2</v>
      </c>
      <c r="Y6" s="36">
        <v>0.2</v>
      </c>
      <c r="Z6" s="37"/>
      <c r="AA6" s="38"/>
      <c r="AB6" s="38"/>
      <c r="AC6" s="38"/>
      <c r="AD6" s="38"/>
      <c r="AE6" s="38"/>
      <c r="AF6" s="38"/>
      <c r="AG6" s="38"/>
      <c r="AH6" s="38"/>
      <c r="AI6" s="38"/>
      <c r="AJ6" s="38"/>
      <c r="AK6" s="38"/>
      <c r="AL6" s="38"/>
      <c r="AM6" s="38"/>
      <c r="AN6" s="38"/>
      <c r="AO6" s="38"/>
      <c r="AP6" s="38"/>
      <c r="AQ6" s="38"/>
      <c r="AR6" s="38"/>
      <c r="AS6" s="38"/>
      <c r="AT6" s="38"/>
      <c r="AU6" s="38"/>
      <c r="AV6" s="38"/>
      <c r="AW6" s="38"/>
      <c r="AX6" s="37"/>
      <c r="AY6" s="38"/>
      <c r="AZ6" s="38"/>
      <c r="BA6" s="38"/>
      <c r="BB6" s="38"/>
      <c r="BC6" s="38"/>
      <c r="BD6" s="38"/>
      <c r="BE6" s="38"/>
      <c r="BF6" s="38"/>
      <c r="BG6" s="38"/>
      <c r="BH6" s="38"/>
      <c r="BI6" s="38"/>
      <c r="BJ6" s="38"/>
      <c r="BK6" s="38"/>
      <c r="BL6" s="38"/>
      <c r="BM6" s="38"/>
      <c r="BN6" s="38"/>
      <c r="BO6" s="38"/>
      <c r="BP6" s="38"/>
      <c r="BQ6" s="38"/>
      <c r="BR6" s="38"/>
      <c r="BS6" s="38"/>
      <c r="BT6" s="38"/>
      <c r="BU6" s="38"/>
      <c r="BV6" s="37"/>
      <c r="BW6" s="38"/>
      <c r="BX6" s="38"/>
      <c r="BY6" s="38"/>
      <c r="BZ6" s="38"/>
      <c r="CA6" s="38"/>
      <c r="CB6" s="38"/>
      <c r="CC6" s="38"/>
      <c r="CD6" s="38"/>
      <c r="CE6" s="38"/>
      <c r="CF6" s="38"/>
      <c r="CG6" s="38"/>
      <c r="CH6" s="38"/>
      <c r="CI6" s="38"/>
      <c r="CJ6" s="38"/>
      <c r="CK6" s="38"/>
      <c r="CL6" s="38"/>
      <c r="CM6" s="38"/>
      <c r="CN6" s="38"/>
      <c r="CO6" s="38"/>
      <c r="CP6" s="38"/>
      <c r="CQ6" s="38"/>
      <c r="CR6" s="38"/>
      <c r="CS6" s="38"/>
      <c r="CT6" s="37"/>
      <c r="CU6" s="38"/>
      <c r="CV6" s="38"/>
      <c r="CW6" s="38"/>
      <c r="CX6" s="38"/>
      <c r="CY6" s="38"/>
      <c r="CZ6" s="38"/>
      <c r="DA6" s="38"/>
      <c r="DB6" s="38"/>
      <c r="DC6" s="38"/>
      <c r="DD6" s="38"/>
      <c r="DE6" s="38"/>
      <c r="DF6" s="38"/>
      <c r="DG6" s="38"/>
      <c r="DH6" s="38"/>
      <c r="DI6" s="38"/>
      <c r="DJ6" s="38"/>
      <c r="DK6" s="38"/>
      <c r="DL6" s="38"/>
      <c r="DM6" s="38"/>
      <c r="DN6" s="38"/>
      <c r="DO6" s="38"/>
      <c r="DP6" s="38"/>
      <c r="DQ6" s="38"/>
      <c r="DR6" s="37"/>
      <c r="DS6" s="38"/>
      <c r="DT6" s="38"/>
      <c r="DU6" s="38"/>
      <c r="DV6" s="38"/>
      <c r="DW6" s="38"/>
      <c r="DX6" s="38"/>
      <c r="DY6" s="38"/>
      <c r="DZ6" s="38"/>
      <c r="EA6" s="38"/>
      <c r="EB6" s="38"/>
      <c r="EC6" s="38"/>
      <c r="ED6" s="38"/>
      <c r="EE6" s="38"/>
      <c r="EF6" s="38"/>
      <c r="EG6" s="38"/>
      <c r="EH6" s="38"/>
      <c r="EI6" s="38"/>
      <c r="EJ6" s="38"/>
      <c r="EK6" s="38"/>
      <c r="EL6" s="38"/>
      <c r="EM6" s="38"/>
      <c r="EN6" s="38"/>
      <c r="EO6" s="38"/>
      <c r="EP6" s="37"/>
      <c r="EQ6" s="38"/>
      <c r="ER6" s="38"/>
      <c r="ES6" s="38"/>
      <c r="ET6" s="38"/>
      <c r="EU6" s="38"/>
      <c r="EV6" s="38"/>
      <c r="EW6" s="38"/>
      <c r="EX6" s="38"/>
      <c r="EY6" s="38"/>
      <c r="EZ6" s="38"/>
      <c r="FA6" s="38"/>
      <c r="FB6" s="38"/>
      <c r="FC6" s="38"/>
      <c r="FD6" s="38"/>
      <c r="FE6" s="38"/>
      <c r="FF6" s="38"/>
      <c r="FG6" s="38"/>
      <c r="FH6" s="38"/>
      <c r="FI6" s="38"/>
      <c r="FJ6" s="38"/>
      <c r="FK6" s="38"/>
      <c r="FL6" s="38"/>
      <c r="FM6" s="38"/>
    </row>
    <row r="7">
      <c r="A7" s="25" t="s">
        <v>12</v>
      </c>
      <c r="B7" s="34">
        <f>IF(('WAV Trips Completed'!B7+'WAV Trips Not Accepted'!B7+'WAV Trips Cancelled No-show'!B7+'WAV Trips Cancelled Passenger'!B7+'WAV Trips Cancelled by Driver '!B7),'WAV Trips Cancelled Passenger'!B7/('WAV Trips Completed'!B7+'WAV Trips Not Accepted'!B7+'WAV Trips Cancelled No-show'!B7+'WAV Trips Cancelled Passenger'!B7+'WAV Trips Cancelled by Driver '!B7),"")</f>
        <v>0.4285714286</v>
      </c>
      <c r="C7" s="34">
        <f>IF(('WAV Trips Completed'!C7+'WAV Trips Not Accepted'!C7+'WAV Trips Cancelled No-show'!C7+'WAV Trips Cancelled Passenger'!C7+'WAV Trips Cancelled by Driver '!C7),'WAV Trips Cancelled Passenger'!C7/('WAV Trips Completed'!C7+'WAV Trips Not Accepted'!C7+'WAV Trips Cancelled No-show'!C7+'WAV Trips Cancelled Passenger'!C7+'WAV Trips Cancelled by Driver '!C7),"")</f>
        <v>0.3333333333</v>
      </c>
      <c r="D7" s="34">
        <f>IF(('WAV Trips Completed'!D7+'WAV Trips Not Accepted'!D7+'WAV Trips Cancelled No-show'!D7+'WAV Trips Cancelled Passenger'!D7+'WAV Trips Cancelled by Driver '!D7),'WAV Trips Cancelled Passenger'!D7/('WAV Trips Completed'!D7+'WAV Trips Not Accepted'!D7+'WAV Trips Cancelled No-show'!D7+'WAV Trips Cancelled Passenger'!D7+'WAV Trips Cancelled by Driver '!D7),"")</f>
        <v>1</v>
      </c>
      <c r="E7" s="34" t="str">
        <f>IF(('WAV Trips Completed'!E7+'WAV Trips Not Accepted'!E7+'WAV Trips Cancelled No-show'!E7+'WAV Trips Cancelled Passenger'!E7+'WAV Trips Cancelled by Driver '!E7),'WAV Trips Cancelled Passenger'!E7/('WAV Trips Completed'!E7+'WAV Trips Not Accepted'!E7+'WAV Trips Cancelled No-show'!E7+'WAV Trips Cancelled Passenger'!E7+'WAV Trips Cancelled by Driver '!E7),"")</f>
        <v/>
      </c>
      <c r="F7" s="34">
        <f>IF(('WAV Trips Completed'!F7+'WAV Trips Not Accepted'!F7+'WAV Trips Cancelled No-show'!F7+'WAV Trips Cancelled Passenger'!F7+'WAV Trips Cancelled by Driver '!F7),'WAV Trips Cancelled Passenger'!F7/('WAV Trips Completed'!F7+'WAV Trips Not Accepted'!F7+'WAV Trips Cancelled No-show'!F7+'WAV Trips Cancelled Passenger'!F7+'WAV Trips Cancelled by Driver '!F7),"")</f>
        <v>0</v>
      </c>
      <c r="G7" s="34" t="str">
        <f>IF(('WAV Trips Completed'!G7+'WAV Trips Not Accepted'!G7+'WAV Trips Cancelled No-show'!G7+'WAV Trips Cancelled Passenger'!G7+'WAV Trips Cancelled by Driver '!G7),'WAV Trips Cancelled Passenger'!G7/('WAV Trips Completed'!G7+'WAV Trips Not Accepted'!G7+'WAV Trips Cancelled No-show'!G7+'WAV Trips Cancelled Passenger'!G7+'WAV Trips Cancelled by Driver '!G7),"")</f>
        <v/>
      </c>
      <c r="H7" s="34" t="str">
        <f>IF(('WAV Trips Completed'!H7+'WAV Trips Not Accepted'!H7+'WAV Trips Cancelled No-show'!H7+'WAV Trips Cancelled Passenger'!H7+'WAV Trips Cancelled by Driver '!H7),'WAV Trips Cancelled Passenger'!H7/('WAV Trips Completed'!H7+'WAV Trips Not Accepted'!H7+'WAV Trips Cancelled No-show'!H7+'WAV Trips Cancelled Passenger'!H7+'WAV Trips Cancelled by Driver '!H7),"")</f>
        <v/>
      </c>
      <c r="I7" s="34">
        <f>IF(('WAV Trips Completed'!I7+'WAV Trips Not Accepted'!I7+'WAV Trips Cancelled No-show'!I7+'WAV Trips Cancelled Passenger'!I7+'WAV Trips Cancelled by Driver '!I7),'WAV Trips Cancelled Passenger'!I7/('WAV Trips Completed'!I7+'WAV Trips Not Accepted'!I7+'WAV Trips Cancelled No-show'!I7+'WAV Trips Cancelled Passenger'!I7+'WAV Trips Cancelled by Driver '!I7),"")</f>
        <v>0.5</v>
      </c>
      <c r="J7" s="34">
        <f>IF(('WAV Trips Completed'!J7+'WAV Trips Not Accepted'!J7+'WAV Trips Cancelled No-show'!J7+'WAV Trips Cancelled Passenger'!J7+'WAV Trips Cancelled by Driver '!J7),'WAV Trips Cancelled Passenger'!J7/('WAV Trips Completed'!J7+'WAV Trips Not Accepted'!J7+'WAV Trips Cancelled No-show'!J7+'WAV Trips Cancelled Passenger'!J7+'WAV Trips Cancelled by Driver '!J7),"")</f>
        <v>0</v>
      </c>
      <c r="K7" s="34">
        <f>IF(('WAV Trips Completed'!K7+'WAV Trips Not Accepted'!K7+'WAV Trips Cancelled No-show'!K7+'WAV Trips Cancelled Passenger'!K7+'WAV Trips Cancelled by Driver '!K7),'WAV Trips Cancelled Passenger'!K7/('WAV Trips Completed'!K7+'WAV Trips Not Accepted'!K7+'WAV Trips Cancelled No-show'!K7+'WAV Trips Cancelled Passenger'!K7+'WAV Trips Cancelled by Driver '!K7),"")</f>
        <v>0.25</v>
      </c>
      <c r="L7" s="34">
        <f>IF(('WAV Trips Completed'!L7+'WAV Trips Not Accepted'!L7+'WAV Trips Cancelled No-show'!L7+'WAV Trips Cancelled Passenger'!L7+'WAV Trips Cancelled by Driver '!L7),'WAV Trips Cancelled Passenger'!L7/('WAV Trips Completed'!L7+'WAV Trips Not Accepted'!L7+'WAV Trips Cancelled No-show'!L7+'WAV Trips Cancelled Passenger'!L7+'WAV Trips Cancelled by Driver '!L7),"")</f>
        <v>0</v>
      </c>
      <c r="M7" s="34">
        <f>IF(('WAV Trips Completed'!M7+'WAV Trips Not Accepted'!M7+'WAV Trips Cancelled No-show'!M7+'WAV Trips Cancelled Passenger'!M7+'WAV Trips Cancelled by Driver '!M7),'WAV Trips Cancelled Passenger'!M7/('WAV Trips Completed'!M7+'WAV Trips Not Accepted'!M7+'WAV Trips Cancelled No-show'!M7+'WAV Trips Cancelled Passenger'!M7+'WAV Trips Cancelled by Driver '!M7),"")</f>
        <v>0.4375</v>
      </c>
      <c r="N7" s="34">
        <f>IF(('WAV Trips Completed'!N7+'WAV Trips Not Accepted'!N7+'WAV Trips Cancelled No-show'!N7+'WAV Trips Cancelled Passenger'!N7+'WAV Trips Cancelled by Driver '!N7),'WAV Trips Cancelled Passenger'!N7/('WAV Trips Completed'!N7+'WAV Trips Not Accepted'!N7+'WAV Trips Cancelled No-show'!N7+'WAV Trips Cancelled Passenger'!N7+'WAV Trips Cancelled by Driver '!N7),"")</f>
        <v>0.2631578947</v>
      </c>
      <c r="O7" s="34">
        <f>IF(('WAV Trips Completed'!O7+'WAV Trips Not Accepted'!O7+'WAV Trips Cancelled No-show'!O7+'WAV Trips Cancelled Passenger'!O7+'WAV Trips Cancelled by Driver '!O7),'WAV Trips Cancelled Passenger'!O7/('WAV Trips Completed'!O7+'WAV Trips Not Accepted'!O7+'WAV Trips Cancelled No-show'!O7+'WAV Trips Cancelled Passenger'!O7+'WAV Trips Cancelled by Driver '!O7),"")</f>
        <v>0.07692307692</v>
      </c>
      <c r="P7" s="34">
        <f>IF(('WAV Trips Completed'!P7+'WAV Trips Not Accepted'!P7+'WAV Trips Cancelled No-show'!P7+'WAV Trips Cancelled Passenger'!P7+'WAV Trips Cancelled by Driver '!P7),'WAV Trips Cancelled Passenger'!P7/('WAV Trips Completed'!P7+'WAV Trips Not Accepted'!P7+'WAV Trips Cancelled No-show'!P7+'WAV Trips Cancelled Passenger'!P7+'WAV Trips Cancelled by Driver '!P7),"")</f>
        <v>0.2631578947</v>
      </c>
      <c r="Q7" s="34">
        <f>IF(('WAV Trips Completed'!Q7+'WAV Trips Not Accepted'!Q7+'WAV Trips Cancelled No-show'!Q7+'WAV Trips Cancelled Passenger'!Q7+'WAV Trips Cancelled by Driver '!Q7),'WAV Trips Cancelled Passenger'!Q7/('WAV Trips Completed'!Q7+'WAV Trips Not Accepted'!Q7+'WAV Trips Cancelled No-show'!Q7+'WAV Trips Cancelled Passenger'!Q7+'WAV Trips Cancelled by Driver '!Q7),"")</f>
        <v>0.40625</v>
      </c>
      <c r="R7" s="34">
        <f>IF(('WAV Trips Completed'!R7+'WAV Trips Not Accepted'!R7+'WAV Trips Cancelled No-show'!R7+'WAV Trips Cancelled Passenger'!R7+'WAV Trips Cancelled by Driver '!R7),'WAV Trips Cancelled Passenger'!R7/('WAV Trips Completed'!R7+'WAV Trips Not Accepted'!R7+'WAV Trips Cancelled No-show'!R7+'WAV Trips Cancelled Passenger'!R7+'WAV Trips Cancelled by Driver '!R7),"")</f>
        <v>0.5</v>
      </c>
      <c r="S7" s="34">
        <f>IF(('WAV Trips Completed'!S7+'WAV Trips Not Accepted'!S7+'WAV Trips Cancelled No-show'!S7+'WAV Trips Cancelled Passenger'!S7+'WAV Trips Cancelled by Driver '!S7),'WAV Trips Cancelled Passenger'!S7/('WAV Trips Completed'!S7+'WAV Trips Not Accepted'!S7+'WAV Trips Cancelled No-show'!S7+'WAV Trips Cancelled Passenger'!S7+'WAV Trips Cancelled by Driver '!S7),"")</f>
        <v>0.4</v>
      </c>
      <c r="T7" s="34">
        <f>IF(('WAV Trips Completed'!T7+'WAV Trips Not Accepted'!T7+'WAV Trips Cancelled No-show'!T7+'WAV Trips Cancelled Passenger'!T7+'WAV Trips Cancelled by Driver '!T7),'WAV Trips Cancelled Passenger'!T7/('WAV Trips Completed'!T7+'WAV Trips Not Accepted'!T7+'WAV Trips Cancelled No-show'!T7+'WAV Trips Cancelled Passenger'!T7+'WAV Trips Cancelled by Driver '!T7),"")</f>
        <v>0.4</v>
      </c>
      <c r="U7" s="34">
        <f>IF(('WAV Trips Completed'!U7+'WAV Trips Not Accepted'!U7+'WAV Trips Cancelled No-show'!U7+'WAV Trips Cancelled Passenger'!U7+'WAV Trips Cancelled by Driver '!U7),'WAV Trips Cancelled Passenger'!U7/('WAV Trips Completed'!U7+'WAV Trips Not Accepted'!U7+'WAV Trips Cancelled No-show'!U7+'WAV Trips Cancelled Passenger'!U7+'WAV Trips Cancelled by Driver '!U7),"")</f>
        <v>0.6</v>
      </c>
      <c r="V7" s="34">
        <f>IF(('WAV Trips Completed'!V7+'WAV Trips Not Accepted'!V7+'WAV Trips Cancelled No-show'!V7+'WAV Trips Cancelled Passenger'!V7+'WAV Trips Cancelled by Driver '!V7),'WAV Trips Cancelled Passenger'!V7/('WAV Trips Completed'!V7+'WAV Trips Not Accepted'!V7+'WAV Trips Cancelled No-show'!V7+'WAV Trips Cancelled Passenger'!V7+'WAV Trips Cancelled by Driver '!V7),"")</f>
        <v>0</v>
      </c>
      <c r="W7" s="34">
        <f>IF(('WAV Trips Completed'!W7+'WAV Trips Not Accepted'!W7+'WAV Trips Cancelled No-show'!W7+'WAV Trips Cancelled Passenger'!W7+'WAV Trips Cancelled by Driver '!W7),'WAV Trips Cancelled Passenger'!W7/('WAV Trips Completed'!W7+'WAV Trips Not Accepted'!W7+'WAV Trips Cancelled No-show'!W7+'WAV Trips Cancelled Passenger'!W7+'WAV Trips Cancelled by Driver '!W7),"")</f>
        <v>0.375</v>
      </c>
      <c r="X7" s="34">
        <f>IF(('WAV Trips Completed'!X7+'WAV Trips Not Accepted'!X7+'WAV Trips Cancelled No-show'!X7+'WAV Trips Cancelled Passenger'!X7+'WAV Trips Cancelled by Driver '!X7),'WAV Trips Cancelled Passenger'!X7/('WAV Trips Completed'!X7+'WAV Trips Not Accepted'!X7+'WAV Trips Cancelled No-show'!X7+'WAV Trips Cancelled Passenger'!X7+'WAV Trips Cancelled by Driver '!X7),"")</f>
        <v>0.3333333333</v>
      </c>
      <c r="Y7" s="34" t="str">
        <f>IF(('WAV Trips Completed'!Y7+'WAV Trips Not Accepted'!Y7+'WAV Trips Cancelled No-show'!Y7+'WAV Trips Cancelled Passenger'!Y7+'WAV Trips Cancelled by Driver '!Y7),'WAV Trips Cancelled Passenger'!Y7/('WAV Trips Completed'!Y7+'WAV Trips Not Accepted'!Y7+'WAV Trips Cancelled No-show'!Y7+'WAV Trips Cancelled Passenger'!Y7+'WAV Trips Cancelled by Driver '!Y7),"")</f>
        <v/>
      </c>
      <c r="Z7" s="34">
        <f>IF(('WAV Trips Completed'!Z7+'WAV Trips Not Accepted'!Z7+'WAV Trips Cancelled No-show'!Z7+'WAV Trips Cancelled Passenger'!Z7+'WAV Trips Cancelled by Driver '!Z7),'WAV Trips Cancelled Passenger'!Z7/('WAV Trips Completed'!Z7+'WAV Trips Not Accepted'!Z7+'WAV Trips Cancelled No-show'!Z7+'WAV Trips Cancelled Passenger'!Z7+'WAV Trips Cancelled by Driver '!Z7),"")</f>
        <v>1</v>
      </c>
      <c r="AA7" s="34" t="str">
        <f>IF(('WAV Trips Completed'!AA7+'WAV Trips Not Accepted'!AA7+'WAV Trips Cancelled No-show'!AA7+'WAV Trips Cancelled Passenger'!AA7+'WAV Trips Cancelled by Driver '!AA7),'WAV Trips Cancelled Passenger'!AA7/('WAV Trips Completed'!AA7+'WAV Trips Not Accepted'!AA7+'WAV Trips Cancelled No-show'!AA7+'WAV Trips Cancelled Passenger'!AA7+'WAV Trips Cancelled by Driver '!AA7),"")</f>
        <v/>
      </c>
      <c r="AB7" s="34">
        <f>IF(('WAV Trips Completed'!AB7+'WAV Trips Not Accepted'!AB7+'WAV Trips Cancelled No-show'!AB7+'WAV Trips Cancelled Passenger'!AB7+'WAV Trips Cancelled by Driver '!AB7),'WAV Trips Cancelled Passenger'!AB7/('WAV Trips Completed'!AB7+'WAV Trips Not Accepted'!AB7+'WAV Trips Cancelled No-show'!AB7+'WAV Trips Cancelled Passenger'!AB7+'WAV Trips Cancelled by Driver '!AB7),"")</f>
        <v>1</v>
      </c>
      <c r="AC7" s="34">
        <f>IF(('WAV Trips Completed'!AC7+'WAV Trips Not Accepted'!AC7+'WAV Trips Cancelled No-show'!AC7+'WAV Trips Cancelled Passenger'!AC7+'WAV Trips Cancelled by Driver '!AC7),'WAV Trips Cancelled Passenger'!AC7/('WAV Trips Completed'!AC7+'WAV Trips Not Accepted'!AC7+'WAV Trips Cancelled No-show'!AC7+'WAV Trips Cancelled Passenger'!AC7+'WAV Trips Cancelled by Driver '!AC7),"")</f>
        <v>1</v>
      </c>
      <c r="AD7" s="34">
        <f>IF(('WAV Trips Completed'!AD7+'WAV Trips Not Accepted'!AD7+'WAV Trips Cancelled No-show'!AD7+'WAV Trips Cancelled Passenger'!AD7+'WAV Trips Cancelled by Driver '!AD7),'WAV Trips Cancelled Passenger'!AD7/('WAV Trips Completed'!AD7+'WAV Trips Not Accepted'!AD7+'WAV Trips Cancelled No-show'!AD7+'WAV Trips Cancelled Passenger'!AD7+'WAV Trips Cancelled by Driver '!AD7),"")</f>
        <v>0</v>
      </c>
      <c r="AE7" s="34" t="str">
        <f>IF(('WAV Trips Completed'!AE7+'WAV Trips Not Accepted'!AE7+'WAV Trips Cancelled No-show'!AE7+'WAV Trips Cancelled Passenger'!AE7+'WAV Trips Cancelled by Driver '!AE7),'WAV Trips Cancelled Passenger'!AE7/('WAV Trips Completed'!AE7+'WAV Trips Not Accepted'!AE7+'WAV Trips Cancelled No-show'!AE7+'WAV Trips Cancelled Passenger'!AE7+'WAV Trips Cancelled by Driver '!AE7),"")</f>
        <v/>
      </c>
      <c r="AF7" s="34">
        <f>IF(('WAV Trips Completed'!AF7+'WAV Trips Not Accepted'!AF7+'WAV Trips Cancelled No-show'!AF7+'WAV Trips Cancelled Passenger'!AF7+'WAV Trips Cancelled by Driver '!AF7),'WAV Trips Cancelled Passenger'!AF7/('WAV Trips Completed'!AF7+'WAV Trips Not Accepted'!AF7+'WAV Trips Cancelled No-show'!AF7+'WAV Trips Cancelled Passenger'!AF7+'WAV Trips Cancelled by Driver '!AF7),"")</f>
        <v>0</v>
      </c>
      <c r="AG7" s="34">
        <f>IF(('WAV Trips Completed'!AG7+'WAV Trips Not Accepted'!AG7+'WAV Trips Cancelled No-show'!AG7+'WAV Trips Cancelled Passenger'!AG7+'WAV Trips Cancelled by Driver '!AG7),'WAV Trips Cancelled Passenger'!AG7/('WAV Trips Completed'!AG7+'WAV Trips Not Accepted'!AG7+'WAV Trips Cancelled No-show'!AG7+'WAV Trips Cancelled Passenger'!AG7+'WAV Trips Cancelled by Driver '!AG7),"")</f>
        <v>0.25</v>
      </c>
      <c r="AH7" s="34">
        <f>IF(('WAV Trips Completed'!AH7+'WAV Trips Not Accepted'!AH7+'WAV Trips Cancelled No-show'!AH7+'WAV Trips Cancelled Passenger'!AH7+'WAV Trips Cancelled by Driver '!AH7),'WAV Trips Cancelled Passenger'!AH7/('WAV Trips Completed'!AH7+'WAV Trips Not Accepted'!AH7+'WAV Trips Cancelled No-show'!AH7+'WAV Trips Cancelled Passenger'!AH7+'WAV Trips Cancelled by Driver '!AH7),"")</f>
        <v>0.4</v>
      </c>
      <c r="AI7" s="34">
        <f>IF(('WAV Trips Completed'!AI7+'WAV Trips Not Accepted'!AI7+'WAV Trips Cancelled No-show'!AI7+'WAV Trips Cancelled Passenger'!AI7+'WAV Trips Cancelled by Driver '!AI7),'WAV Trips Cancelled Passenger'!AI7/('WAV Trips Completed'!AI7+'WAV Trips Not Accepted'!AI7+'WAV Trips Cancelled No-show'!AI7+'WAV Trips Cancelled Passenger'!AI7+'WAV Trips Cancelled by Driver '!AI7),"")</f>
        <v>0</v>
      </c>
      <c r="AJ7" s="34">
        <f>IF(('WAV Trips Completed'!AJ7+'WAV Trips Not Accepted'!AJ7+'WAV Trips Cancelled No-show'!AJ7+'WAV Trips Cancelled Passenger'!AJ7+'WAV Trips Cancelled by Driver '!AJ7),'WAV Trips Cancelled Passenger'!AJ7/('WAV Trips Completed'!AJ7+'WAV Trips Not Accepted'!AJ7+'WAV Trips Cancelled No-show'!AJ7+'WAV Trips Cancelled Passenger'!AJ7+'WAV Trips Cancelled by Driver '!AJ7),"")</f>
        <v>0.3</v>
      </c>
      <c r="AK7" s="34">
        <f>IF(('WAV Trips Completed'!AK7+'WAV Trips Not Accepted'!AK7+'WAV Trips Cancelled No-show'!AK7+'WAV Trips Cancelled Passenger'!AK7+'WAV Trips Cancelled by Driver '!AK7),'WAV Trips Cancelled Passenger'!AK7/('WAV Trips Completed'!AK7+'WAV Trips Not Accepted'!AK7+'WAV Trips Cancelled No-show'!AK7+'WAV Trips Cancelled Passenger'!AK7+'WAV Trips Cancelled by Driver '!AK7),"")</f>
        <v>0.1666666667</v>
      </c>
      <c r="AL7" s="34">
        <f>IF(('WAV Trips Completed'!AL7+'WAV Trips Not Accepted'!AL7+'WAV Trips Cancelled No-show'!AL7+'WAV Trips Cancelled Passenger'!AL7+'WAV Trips Cancelled by Driver '!AL7),'WAV Trips Cancelled Passenger'!AL7/('WAV Trips Completed'!AL7+'WAV Trips Not Accepted'!AL7+'WAV Trips Cancelled No-show'!AL7+'WAV Trips Cancelled Passenger'!AL7+'WAV Trips Cancelled by Driver '!AL7),"")</f>
        <v>0.2666666667</v>
      </c>
      <c r="AM7" s="34">
        <f>IF(('WAV Trips Completed'!AM7+'WAV Trips Not Accepted'!AM7+'WAV Trips Cancelled No-show'!AM7+'WAV Trips Cancelled Passenger'!AM7+'WAV Trips Cancelled by Driver '!AM7),'WAV Trips Cancelled Passenger'!AM7/('WAV Trips Completed'!AM7+'WAV Trips Not Accepted'!AM7+'WAV Trips Cancelled No-show'!AM7+'WAV Trips Cancelled Passenger'!AM7+'WAV Trips Cancelled by Driver '!AM7),"")</f>
        <v>0.2666666667</v>
      </c>
      <c r="AN7" s="34">
        <f>IF(('WAV Trips Completed'!AN7+'WAV Trips Not Accepted'!AN7+'WAV Trips Cancelled No-show'!AN7+'WAV Trips Cancelled Passenger'!AN7+'WAV Trips Cancelled by Driver '!AN7),'WAV Trips Cancelled Passenger'!AN7/('WAV Trips Completed'!AN7+'WAV Trips Not Accepted'!AN7+'WAV Trips Cancelled No-show'!AN7+'WAV Trips Cancelled Passenger'!AN7+'WAV Trips Cancelled by Driver '!AN7),"")</f>
        <v>0.2142857143</v>
      </c>
      <c r="AO7" s="34">
        <f>IF(('WAV Trips Completed'!AO7+'WAV Trips Not Accepted'!AO7+'WAV Trips Cancelled No-show'!AO7+'WAV Trips Cancelled Passenger'!AO7+'WAV Trips Cancelled by Driver '!AO7),'WAV Trips Cancelled Passenger'!AO7/('WAV Trips Completed'!AO7+'WAV Trips Not Accepted'!AO7+'WAV Trips Cancelled No-show'!AO7+'WAV Trips Cancelled Passenger'!AO7+'WAV Trips Cancelled by Driver '!AO7),"")</f>
        <v>0.3846153846</v>
      </c>
      <c r="AP7" s="34">
        <f>IF(('WAV Trips Completed'!AP7+'WAV Trips Not Accepted'!AP7+'WAV Trips Cancelled No-show'!AP7+'WAV Trips Cancelled Passenger'!AP7+'WAV Trips Cancelled by Driver '!AP7),'WAV Trips Cancelled Passenger'!AP7/('WAV Trips Completed'!AP7+'WAV Trips Not Accepted'!AP7+'WAV Trips Cancelled No-show'!AP7+'WAV Trips Cancelled Passenger'!AP7+'WAV Trips Cancelled by Driver '!AP7),"")</f>
        <v>0.5</v>
      </c>
      <c r="AQ7" s="34">
        <f>IF(('WAV Trips Completed'!AQ7+'WAV Trips Not Accepted'!AQ7+'WAV Trips Cancelled No-show'!AQ7+'WAV Trips Cancelled Passenger'!AQ7+'WAV Trips Cancelled by Driver '!AQ7),'WAV Trips Cancelled Passenger'!AQ7/('WAV Trips Completed'!AQ7+'WAV Trips Not Accepted'!AQ7+'WAV Trips Cancelled No-show'!AQ7+'WAV Trips Cancelled Passenger'!AQ7+'WAV Trips Cancelled by Driver '!AQ7),"")</f>
        <v>0.3846153846</v>
      </c>
      <c r="AR7" s="34">
        <f>IF(('WAV Trips Completed'!AR7+'WAV Trips Not Accepted'!AR7+'WAV Trips Cancelled No-show'!AR7+'WAV Trips Cancelled Passenger'!AR7+'WAV Trips Cancelled by Driver '!AR7),'WAV Trips Cancelled Passenger'!AR7/('WAV Trips Completed'!AR7+'WAV Trips Not Accepted'!AR7+'WAV Trips Cancelled No-show'!AR7+'WAV Trips Cancelled Passenger'!AR7+'WAV Trips Cancelled by Driver '!AR7),"")</f>
        <v>0.3846153846</v>
      </c>
      <c r="AS7" s="34">
        <f>IF(('WAV Trips Completed'!AS7+'WAV Trips Not Accepted'!AS7+'WAV Trips Cancelled No-show'!AS7+'WAV Trips Cancelled Passenger'!AS7+'WAV Trips Cancelled by Driver '!AS7),'WAV Trips Cancelled Passenger'!AS7/('WAV Trips Completed'!AS7+'WAV Trips Not Accepted'!AS7+'WAV Trips Cancelled No-show'!AS7+'WAV Trips Cancelled Passenger'!AS7+'WAV Trips Cancelled by Driver '!AS7),"")</f>
        <v>0.2857142857</v>
      </c>
      <c r="AT7" s="34">
        <f>IF(('WAV Trips Completed'!AT7+'WAV Trips Not Accepted'!AT7+'WAV Trips Cancelled No-show'!AT7+'WAV Trips Cancelled Passenger'!AT7+'WAV Trips Cancelled by Driver '!AT7),'WAV Trips Cancelled Passenger'!AT7/('WAV Trips Completed'!AT7+'WAV Trips Not Accepted'!AT7+'WAV Trips Cancelled No-show'!AT7+'WAV Trips Cancelled Passenger'!AT7+'WAV Trips Cancelled by Driver '!AT7),"")</f>
        <v>0.25</v>
      </c>
      <c r="AU7" s="34">
        <f>IF(('WAV Trips Completed'!AU7+'WAV Trips Not Accepted'!AU7+'WAV Trips Cancelled No-show'!AU7+'WAV Trips Cancelled Passenger'!AU7+'WAV Trips Cancelled by Driver '!AU7),'WAV Trips Cancelled Passenger'!AU7/('WAV Trips Completed'!AU7+'WAV Trips Not Accepted'!AU7+'WAV Trips Cancelled No-show'!AU7+'WAV Trips Cancelled Passenger'!AU7+'WAV Trips Cancelled by Driver '!AU7),"")</f>
        <v>0.5</v>
      </c>
      <c r="AV7" s="34">
        <f>IF(('WAV Trips Completed'!AV7+'WAV Trips Not Accepted'!AV7+'WAV Trips Cancelled No-show'!AV7+'WAV Trips Cancelled Passenger'!AV7+'WAV Trips Cancelled by Driver '!AV7),'WAV Trips Cancelled Passenger'!AV7/('WAV Trips Completed'!AV7+'WAV Trips Not Accepted'!AV7+'WAV Trips Cancelled No-show'!AV7+'WAV Trips Cancelled Passenger'!AV7+'WAV Trips Cancelled by Driver '!AV7),"")</f>
        <v>0.625</v>
      </c>
      <c r="AW7" s="34">
        <f>IF(('WAV Trips Completed'!AW7+'WAV Trips Not Accepted'!AW7+'WAV Trips Cancelled No-show'!AW7+'WAV Trips Cancelled Passenger'!AW7+'WAV Trips Cancelled by Driver '!AW7),'WAV Trips Cancelled Passenger'!AW7/('WAV Trips Completed'!AW7+'WAV Trips Not Accepted'!AW7+'WAV Trips Cancelled No-show'!AW7+'WAV Trips Cancelled Passenger'!AW7+'WAV Trips Cancelled by Driver '!AW7),"")</f>
        <v>1</v>
      </c>
      <c r="AX7" s="34">
        <f>IF(('WAV Trips Completed'!AX7+'WAV Trips Not Accepted'!AX7+'WAV Trips Cancelled No-show'!AX7+'WAV Trips Cancelled Passenger'!AX7+'WAV Trips Cancelled by Driver '!AX7),'WAV Trips Cancelled Passenger'!AX7/('WAV Trips Completed'!AX7+'WAV Trips Not Accepted'!AX7+'WAV Trips Cancelled No-show'!AX7+'WAV Trips Cancelled Passenger'!AX7+'WAV Trips Cancelled by Driver '!AX7),"")</f>
        <v>1</v>
      </c>
      <c r="AY7" s="34" t="str">
        <f>IF(('WAV Trips Completed'!AY7+'WAV Trips Not Accepted'!AY7+'WAV Trips Cancelled No-show'!AY7+'WAV Trips Cancelled Passenger'!AY7+'WAV Trips Cancelled by Driver '!AY7),'WAV Trips Cancelled Passenger'!AY7/('WAV Trips Completed'!AY7+'WAV Trips Not Accepted'!AY7+'WAV Trips Cancelled No-show'!AY7+'WAV Trips Cancelled Passenger'!AY7+'WAV Trips Cancelled by Driver '!AY7),"")</f>
        <v/>
      </c>
      <c r="AZ7" s="34" t="str">
        <f>IF(('WAV Trips Completed'!AZ7+'WAV Trips Not Accepted'!AZ7+'WAV Trips Cancelled No-show'!AZ7+'WAV Trips Cancelled Passenger'!AZ7+'WAV Trips Cancelled by Driver '!AZ7),'WAV Trips Cancelled Passenger'!AZ7/('WAV Trips Completed'!AZ7+'WAV Trips Not Accepted'!AZ7+'WAV Trips Cancelled No-show'!AZ7+'WAV Trips Cancelled Passenger'!AZ7+'WAV Trips Cancelled by Driver '!AZ7),"")</f>
        <v/>
      </c>
      <c r="BA7" s="34">
        <f>IF(('WAV Trips Completed'!BA7+'WAV Trips Not Accepted'!BA7+'WAV Trips Cancelled No-show'!BA7+'WAV Trips Cancelled Passenger'!BA7+'WAV Trips Cancelled by Driver '!BA7),'WAV Trips Cancelled Passenger'!BA7/('WAV Trips Completed'!BA7+'WAV Trips Not Accepted'!BA7+'WAV Trips Cancelled No-show'!BA7+'WAV Trips Cancelled Passenger'!BA7+'WAV Trips Cancelled by Driver '!BA7),"")</f>
        <v>0</v>
      </c>
      <c r="BB7" s="34" t="str">
        <f>IF(('WAV Trips Completed'!BB7+'WAV Trips Not Accepted'!BB7+'WAV Trips Cancelled No-show'!BB7+'WAV Trips Cancelled Passenger'!BB7+'WAV Trips Cancelled by Driver '!BB7),'WAV Trips Cancelled Passenger'!BB7/('WAV Trips Completed'!BB7+'WAV Trips Not Accepted'!BB7+'WAV Trips Cancelled No-show'!BB7+'WAV Trips Cancelled Passenger'!BB7+'WAV Trips Cancelled by Driver '!BB7),"")</f>
        <v/>
      </c>
      <c r="BC7" s="34" t="str">
        <f>IF(('WAV Trips Completed'!BC7+'WAV Trips Not Accepted'!BC7+'WAV Trips Cancelled No-show'!BC7+'WAV Trips Cancelled Passenger'!BC7+'WAV Trips Cancelled by Driver '!BC7),'WAV Trips Cancelled Passenger'!BC7/('WAV Trips Completed'!BC7+'WAV Trips Not Accepted'!BC7+'WAV Trips Cancelled No-show'!BC7+'WAV Trips Cancelled Passenger'!BC7+'WAV Trips Cancelled by Driver '!BC7),"")</f>
        <v/>
      </c>
      <c r="BD7" s="34">
        <f>IF(('WAV Trips Completed'!BD7+'WAV Trips Not Accepted'!BD7+'WAV Trips Cancelled No-show'!BD7+'WAV Trips Cancelled Passenger'!BD7+'WAV Trips Cancelled by Driver '!BD7),'WAV Trips Cancelled Passenger'!BD7/('WAV Trips Completed'!BD7+'WAV Trips Not Accepted'!BD7+'WAV Trips Cancelled No-show'!BD7+'WAV Trips Cancelled Passenger'!BD7+'WAV Trips Cancelled by Driver '!BD7),"")</f>
        <v>0</v>
      </c>
      <c r="BE7" s="34">
        <f>IF(('WAV Trips Completed'!BE7+'WAV Trips Not Accepted'!BE7+'WAV Trips Cancelled No-show'!BE7+'WAV Trips Cancelled Passenger'!BE7+'WAV Trips Cancelled by Driver '!BE7),'WAV Trips Cancelled Passenger'!BE7/('WAV Trips Completed'!BE7+'WAV Trips Not Accepted'!BE7+'WAV Trips Cancelled No-show'!BE7+'WAV Trips Cancelled Passenger'!BE7+'WAV Trips Cancelled by Driver '!BE7),"")</f>
        <v>0.2</v>
      </c>
      <c r="BF7" s="34">
        <f>IF(('WAV Trips Completed'!BF7+'WAV Trips Not Accepted'!BF7+'WAV Trips Cancelled No-show'!BF7+'WAV Trips Cancelled Passenger'!BF7+'WAV Trips Cancelled by Driver '!BF7),'WAV Trips Cancelled Passenger'!BF7/('WAV Trips Completed'!BF7+'WAV Trips Not Accepted'!BF7+'WAV Trips Cancelled No-show'!BF7+'WAV Trips Cancelled Passenger'!BF7+'WAV Trips Cancelled by Driver '!BF7),"")</f>
        <v>0.1428571429</v>
      </c>
      <c r="BG7" s="34">
        <f>IF(('WAV Trips Completed'!BG7+'WAV Trips Not Accepted'!BG7+'WAV Trips Cancelled No-show'!BG7+'WAV Trips Cancelled Passenger'!BG7+'WAV Trips Cancelled by Driver '!BG7),'WAV Trips Cancelled Passenger'!BG7/('WAV Trips Completed'!BG7+'WAV Trips Not Accepted'!BG7+'WAV Trips Cancelled No-show'!BG7+'WAV Trips Cancelled Passenger'!BG7+'WAV Trips Cancelled by Driver '!BG7),"")</f>
        <v>0.2727272727</v>
      </c>
      <c r="BH7" s="34">
        <f>IF(('WAV Trips Completed'!BH7+'WAV Trips Not Accepted'!BH7+'WAV Trips Cancelled No-show'!BH7+'WAV Trips Cancelled Passenger'!BH7+'WAV Trips Cancelled by Driver '!BH7),'WAV Trips Cancelled Passenger'!BH7/('WAV Trips Completed'!BH7+'WAV Trips Not Accepted'!BH7+'WAV Trips Cancelled No-show'!BH7+'WAV Trips Cancelled Passenger'!BH7+'WAV Trips Cancelled by Driver '!BH7),"")</f>
        <v>0.09523809524</v>
      </c>
      <c r="BI7" s="34">
        <f>IF(('WAV Trips Completed'!BI7+'WAV Trips Not Accepted'!BI7+'WAV Trips Cancelled No-show'!BI7+'WAV Trips Cancelled Passenger'!BI7+'WAV Trips Cancelled by Driver '!BI7),'WAV Trips Cancelled Passenger'!BI7/('WAV Trips Completed'!BI7+'WAV Trips Not Accepted'!BI7+'WAV Trips Cancelled No-show'!BI7+'WAV Trips Cancelled Passenger'!BI7+'WAV Trips Cancelled by Driver '!BI7),"")</f>
        <v>0.1111111111</v>
      </c>
      <c r="BJ7" s="34">
        <f>IF(('WAV Trips Completed'!BJ7+'WAV Trips Not Accepted'!BJ7+'WAV Trips Cancelled No-show'!BJ7+'WAV Trips Cancelled Passenger'!BJ7+'WAV Trips Cancelled by Driver '!BJ7),'WAV Trips Cancelled Passenger'!BJ7/('WAV Trips Completed'!BJ7+'WAV Trips Not Accepted'!BJ7+'WAV Trips Cancelled No-show'!BJ7+'WAV Trips Cancelled Passenger'!BJ7+'WAV Trips Cancelled by Driver '!BJ7),"")</f>
        <v>0.1176470588</v>
      </c>
      <c r="BK7" s="34">
        <f>IF(('WAV Trips Completed'!BK7+'WAV Trips Not Accepted'!BK7+'WAV Trips Cancelled No-show'!BK7+'WAV Trips Cancelled Passenger'!BK7+'WAV Trips Cancelled by Driver '!BK7),'WAV Trips Cancelled Passenger'!BK7/('WAV Trips Completed'!BK7+'WAV Trips Not Accepted'!BK7+'WAV Trips Cancelled No-show'!BK7+'WAV Trips Cancelled Passenger'!BK7+'WAV Trips Cancelled by Driver '!BK7),"")</f>
        <v>0.07692307692</v>
      </c>
      <c r="BL7" s="34">
        <f>IF(('WAV Trips Completed'!BL7+'WAV Trips Not Accepted'!BL7+'WAV Trips Cancelled No-show'!BL7+'WAV Trips Cancelled Passenger'!BL7+'WAV Trips Cancelled by Driver '!BL7),'WAV Trips Cancelled Passenger'!BL7/('WAV Trips Completed'!BL7+'WAV Trips Not Accepted'!BL7+'WAV Trips Cancelled No-show'!BL7+'WAV Trips Cancelled Passenger'!BL7+'WAV Trips Cancelled by Driver '!BL7),"")</f>
        <v>0.25</v>
      </c>
      <c r="BM7" s="34">
        <f>IF(('WAV Trips Completed'!BM7+'WAV Trips Not Accepted'!BM7+'WAV Trips Cancelled No-show'!BM7+'WAV Trips Cancelled Passenger'!BM7+'WAV Trips Cancelled by Driver '!BM7),'WAV Trips Cancelled Passenger'!BM7/('WAV Trips Completed'!BM7+'WAV Trips Not Accepted'!BM7+'WAV Trips Cancelled No-show'!BM7+'WAV Trips Cancelled Passenger'!BM7+'WAV Trips Cancelled by Driver '!BM7),"")</f>
        <v>0.32</v>
      </c>
      <c r="BN7" s="34">
        <f>IF(('WAV Trips Completed'!BN7+'WAV Trips Not Accepted'!BN7+'WAV Trips Cancelled No-show'!BN7+'WAV Trips Cancelled Passenger'!BN7+'WAV Trips Cancelled by Driver '!BN7),'WAV Trips Cancelled Passenger'!BN7/('WAV Trips Completed'!BN7+'WAV Trips Not Accepted'!BN7+'WAV Trips Cancelled No-show'!BN7+'WAV Trips Cancelled Passenger'!BN7+'WAV Trips Cancelled by Driver '!BN7),"")</f>
        <v>0.2352941176</v>
      </c>
      <c r="BO7" s="34">
        <f>IF(('WAV Trips Completed'!BO7+'WAV Trips Not Accepted'!BO7+'WAV Trips Cancelled No-show'!BO7+'WAV Trips Cancelled Passenger'!BO7+'WAV Trips Cancelled by Driver '!BO7),'WAV Trips Cancelled Passenger'!BO7/('WAV Trips Completed'!BO7+'WAV Trips Not Accepted'!BO7+'WAV Trips Cancelled No-show'!BO7+'WAV Trips Cancelled Passenger'!BO7+'WAV Trips Cancelled by Driver '!BO7),"")</f>
        <v>0.25</v>
      </c>
      <c r="BP7" s="34">
        <f>IF(('WAV Trips Completed'!BP7+'WAV Trips Not Accepted'!BP7+'WAV Trips Cancelled No-show'!BP7+'WAV Trips Cancelled Passenger'!BP7+'WAV Trips Cancelled by Driver '!BP7),'WAV Trips Cancelled Passenger'!BP7/('WAV Trips Completed'!BP7+'WAV Trips Not Accepted'!BP7+'WAV Trips Cancelled No-show'!BP7+'WAV Trips Cancelled Passenger'!BP7+'WAV Trips Cancelled by Driver '!BP7),"")</f>
        <v>0.2857142857</v>
      </c>
      <c r="BQ7" s="34">
        <f>IF(('WAV Trips Completed'!BQ7+'WAV Trips Not Accepted'!BQ7+'WAV Trips Cancelled No-show'!BQ7+'WAV Trips Cancelled Passenger'!BQ7+'WAV Trips Cancelled by Driver '!BQ7),'WAV Trips Cancelled Passenger'!BQ7/('WAV Trips Completed'!BQ7+'WAV Trips Not Accepted'!BQ7+'WAV Trips Cancelled No-show'!BQ7+'WAV Trips Cancelled Passenger'!BQ7+'WAV Trips Cancelled by Driver '!BQ7),"")</f>
        <v>0.6</v>
      </c>
      <c r="BR7" s="34">
        <f>IF(('WAV Trips Completed'!BR7+'WAV Trips Not Accepted'!BR7+'WAV Trips Cancelled No-show'!BR7+'WAV Trips Cancelled Passenger'!BR7+'WAV Trips Cancelled by Driver '!BR7),'WAV Trips Cancelled Passenger'!BR7/('WAV Trips Completed'!BR7+'WAV Trips Not Accepted'!BR7+'WAV Trips Cancelled No-show'!BR7+'WAV Trips Cancelled Passenger'!BR7+'WAV Trips Cancelled by Driver '!BR7),"")</f>
        <v>0</v>
      </c>
      <c r="BS7" s="34">
        <f>IF(('WAV Trips Completed'!BS7+'WAV Trips Not Accepted'!BS7+'WAV Trips Cancelled No-show'!BS7+'WAV Trips Cancelled Passenger'!BS7+'WAV Trips Cancelled by Driver '!BS7),'WAV Trips Cancelled Passenger'!BS7/('WAV Trips Completed'!BS7+'WAV Trips Not Accepted'!BS7+'WAV Trips Cancelled No-show'!BS7+'WAV Trips Cancelled Passenger'!BS7+'WAV Trips Cancelled by Driver '!BS7),"")</f>
        <v>0.1666666667</v>
      </c>
      <c r="BT7" s="34">
        <f>IF(('WAV Trips Completed'!BT7+'WAV Trips Not Accepted'!BT7+'WAV Trips Cancelled No-show'!BT7+'WAV Trips Cancelled Passenger'!BT7+'WAV Trips Cancelled by Driver '!BT7),'WAV Trips Cancelled Passenger'!BT7/('WAV Trips Completed'!BT7+'WAV Trips Not Accepted'!BT7+'WAV Trips Cancelled No-show'!BT7+'WAV Trips Cancelled Passenger'!BT7+'WAV Trips Cancelled by Driver '!BT7),"")</f>
        <v>0</v>
      </c>
      <c r="BU7" s="34">
        <f>IF(('WAV Trips Completed'!BU7+'WAV Trips Not Accepted'!BU7+'WAV Trips Cancelled No-show'!BU7+'WAV Trips Cancelled Passenger'!BU7+'WAV Trips Cancelled by Driver '!BU7),'WAV Trips Cancelled Passenger'!BU7/('WAV Trips Completed'!BU7+'WAV Trips Not Accepted'!BU7+'WAV Trips Cancelled No-show'!BU7+'WAV Trips Cancelled Passenger'!BU7+'WAV Trips Cancelled by Driver '!BU7),"")</f>
        <v>0.3333333333</v>
      </c>
      <c r="BV7" s="34">
        <f>IF(('WAV Trips Completed'!BV7+'WAV Trips Not Accepted'!BV7+'WAV Trips Cancelled No-show'!BV7+'WAV Trips Cancelled Passenger'!BV7+'WAV Trips Cancelled by Driver '!BV7),'WAV Trips Cancelled Passenger'!BV7/('WAV Trips Completed'!BV7+'WAV Trips Not Accepted'!BV7+'WAV Trips Cancelled No-show'!BV7+'WAV Trips Cancelled Passenger'!BV7+'WAV Trips Cancelled by Driver '!BV7),"")</f>
        <v>0.5</v>
      </c>
      <c r="BW7" s="34">
        <f>IF(('WAV Trips Completed'!BW7+'WAV Trips Not Accepted'!BW7+'WAV Trips Cancelled No-show'!BW7+'WAV Trips Cancelled Passenger'!BW7+'WAV Trips Cancelled by Driver '!BW7),'WAV Trips Cancelled Passenger'!BW7/('WAV Trips Completed'!BW7+'WAV Trips Not Accepted'!BW7+'WAV Trips Cancelled No-show'!BW7+'WAV Trips Cancelled Passenger'!BW7+'WAV Trips Cancelled by Driver '!BW7),"")</f>
        <v>0</v>
      </c>
      <c r="BX7" s="34">
        <f>IF(('WAV Trips Completed'!BX7+'WAV Trips Not Accepted'!BX7+'WAV Trips Cancelled No-show'!BX7+'WAV Trips Cancelled Passenger'!BX7+'WAV Trips Cancelled by Driver '!BX7),'WAV Trips Cancelled Passenger'!BX7/('WAV Trips Completed'!BX7+'WAV Trips Not Accepted'!BX7+'WAV Trips Cancelled No-show'!BX7+'WAV Trips Cancelled Passenger'!BX7+'WAV Trips Cancelled by Driver '!BX7),"")</f>
        <v>0.25</v>
      </c>
      <c r="BY7" s="34">
        <f>IF(('WAV Trips Completed'!BY7+'WAV Trips Not Accepted'!BY7+'WAV Trips Cancelled No-show'!BY7+'WAV Trips Cancelled Passenger'!BY7+'WAV Trips Cancelled by Driver '!BY7),'WAV Trips Cancelled Passenger'!BY7/('WAV Trips Completed'!BY7+'WAV Trips Not Accepted'!BY7+'WAV Trips Cancelled No-show'!BY7+'WAV Trips Cancelled Passenger'!BY7+'WAV Trips Cancelled by Driver '!BY7),"")</f>
        <v>0</v>
      </c>
      <c r="BZ7" s="34">
        <f>IF(('WAV Trips Completed'!BZ7+'WAV Trips Not Accepted'!BZ7+'WAV Trips Cancelled No-show'!BZ7+'WAV Trips Cancelled Passenger'!BZ7+'WAV Trips Cancelled by Driver '!BZ7),'WAV Trips Cancelled Passenger'!BZ7/('WAV Trips Completed'!BZ7+'WAV Trips Not Accepted'!BZ7+'WAV Trips Cancelled No-show'!BZ7+'WAV Trips Cancelled Passenger'!BZ7+'WAV Trips Cancelled by Driver '!BZ7),"")</f>
        <v>0.4</v>
      </c>
      <c r="CA7" s="34">
        <f>IF(('WAV Trips Completed'!CA7+'WAV Trips Not Accepted'!CA7+'WAV Trips Cancelled No-show'!CA7+'WAV Trips Cancelled Passenger'!CA7+'WAV Trips Cancelled by Driver '!CA7),'WAV Trips Cancelled Passenger'!CA7/('WAV Trips Completed'!CA7+'WAV Trips Not Accepted'!CA7+'WAV Trips Cancelled No-show'!CA7+'WAV Trips Cancelled Passenger'!CA7+'WAV Trips Cancelled by Driver '!CA7),"")</f>
        <v>0.6</v>
      </c>
      <c r="CB7" s="34">
        <f>IF(('WAV Trips Completed'!CB7+'WAV Trips Not Accepted'!CB7+'WAV Trips Cancelled No-show'!CB7+'WAV Trips Cancelled Passenger'!CB7+'WAV Trips Cancelled by Driver '!CB7),'WAV Trips Cancelled Passenger'!CB7/('WAV Trips Completed'!CB7+'WAV Trips Not Accepted'!CB7+'WAV Trips Cancelled No-show'!CB7+'WAV Trips Cancelled Passenger'!CB7+'WAV Trips Cancelled by Driver '!CB7),"")</f>
        <v>0.5</v>
      </c>
      <c r="CC7" s="34">
        <f>IF(('WAV Trips Completed'!CC7+'WAV Trips Not Accepted'!CC7+'WAV Trips Cancelled No-show'!CC7+'WAV Trips Cancelled Passenger'!CC7+'WAV Trips Cancelled by Driver '!CC7),'WAV Trips Cancelled Passenger'!CC7/('WAV Trips Completed'!CC7+'WAV Trips Not Accepted'!CC7+'WAV Trips Cancelled No-show'!CC7+'WAV Trips Cancelled Passenger'!CC7+'WAV Trips Cancelled by Driver '!CC7),"")</f>
        <v>0.5</v>
      </c>
      <c r="CD7" s="34">
        <f>IF(('WAV Trips Completed'!CD7+'WAV Trips Not Accepted'!CD7+'WAV Trips Cancelled No-show'!CD7+'WAV Trips Cancelled Passenger'!CD7+'WAV Trips Cancelled by Driver '!CD7),'WAV Trips Cancelled Passenger'!CD7/('WAV Trips Completed'!CD7+'WAV Trips Not Accepted'!CD7+'WAV Trips Cancelled No-show'!CD7+'WAV Trips Cancelled Passenger'!CD7+'WAV Trips Cancelled by Driver '!CD7),"")</f>
        <v>0.3333333333</v>
      </c>
      <c r="CE7" s="34">
        <f>IF(('WAV Trips Completed'!CE7+'WAV Trips Not Accepted'!CE7+'WAV Trips Cancelled No-show'!CE7+'WAV Trips Cancelled Passenger'!CE7+'WAV Trips Cancelled by Driver '!CE7),'WAV Trips Cancelled Passenger'!CE7/('WAV Trips Completed'!CE7+'WAV Trips Not Accepted'!CE7+'WAV Trips Cancelled No-show'!CE7+'WAV Trips Cancelled Passenger'!CE7+'WAV Trips Cancelled by Driver '!CE7),"")</f>
        <v>0.5</v>
      </c>
      <c r="CF7" s="34">
        <f>IF(('WAV Trips Completed'!CF7+'WAV Trips Not Accepted'!CF7+'WAV Trips Cancelled No-show'!CF7+'WAV Trips Cancelled Passenger'!CF7+'WAV Trips Cancelled by Driver '!CF7),'WAV Trips Cancelled Passenger'!CF7/('WAV Trips Completed'!CF7+'WAV Trips Not Accepted'!CF7+'WAV Trips Cancelled No-show'!CF7+'WAV Trips Cancelled Passenger'!CF7+'WAV Trips Cancelled by Driver '!CF7),"")</f>
        <v>0.125</v>
      </c>
      <c r="CG7" s="34">
        <f>IF(('WAV Trips Completed'!CG7+'WAV Trips Not Accepted'!CG7+'WAV Trips Cancelled No-show'!CG7+'WAV Trips Cancelled Passenger'!CG7+'WAV Trips Cancelled by Driver '!CG7),'WAV Trips Cancelled Passenger'!CG7/('WAV Trips Completed'!CG7+'WAV Trips Not Accepted'!CG7+'WAV Trips Cancelled No-show'!CG7+'WAV Trips Cancelled Passenger'!CG7+'WAV Trips Cancelled by Driver '!CG7),"")</f>
        <v>0.2142857143</v>
      </c>
      <c r="CH7" s="34">
        <f>IF(('WAV Trips Completed'!CH7+'WAV Trips Not Accepted'!CH7+'WAV Trips Cancelled No-show'!CH7+'WAV Trips Cancelled Passenger'!CH7+'WAV Trips Cancelled by Driver '!CH7),'WAV Trips Cancelled Passenger'!CH7/('WAV Trips Completed'!CH7+'WAV Trips Not Accepted'!CH7+'WAV Trips Cancelled No-show'!CH7+'WAV Trips Cancelled Passenger'!CH7+'WAV Trips Cancelled by Driver '!CH7),"")</f>
        <v>0.1818181818</v>
      </c>
      <c r="CI7" s="34">
        <f>IF(('WAV Trips Completed'!CI7+'WAV Trips Not Accepted'!CI7+'WAV Trips Cancelled No-show'!CI7+'WAV Trips Cancelled Passenger'!CI7+'WAV Trips Cancelled by Driver '!CI7),'WAV Trips Cancelled Passenger'!CI7/('WAV Trips Completed'!CI7+'WAV Trips Not Accepted'!CI7+'WAV Trips Cancelled No-show'!CI7+'WAV Trips Cancelled Passenger'!CI7+'WAV Trips Cancelled by Driver '!CI7),"")</f>
        <v>0.1875</v>
      </c>
      <c r="CJ7" s="34">
        <f>IF(('WAV Trips Completed'!CJ7+'WAV Trips Not Accepted'!CJ7+'WAV Trips Cancelled No-show'!CJ7+'WAV Trips Cancelled Passenger'!CJ7+'WAV Trips Cancelled by Driver '!CJ7),'WAV Trips Cancelled Passenger'!CJ7/('WAV Trips Completed'!CJ7+'WAV Trips Not Accepted'!CJ7+'WAV Trips Cancelled No-show'!CJ7+'WAV Trips Cancelled Passenger'!CJ7+'WAV Trips Cancelled by Driver '!CJ7),"")</f>
        <v>0.3125</v>
      </c>
      <c r="CK7" s="34">
        <f>IF(('WAV Trips Completed'!CK7+'WAV Trips Not Accepted'!CK7+'WAV Trips Cancelled No-show'!CK7+'WAV Trips Cancelled Passenger'!CK7+'WAV Trips Cancelled by Driver '!CK7),'WAV Trips Cancelled Passenger'!CK7/('WAV Trips Completed'!CK7+'WAV Trips Not Accepted'!CK7+'WAV Trips Cancelled No-show'!CK7+'WAV Trips Cancelled Passenger'!CK7+'WAV Trips Cancelled by Driver '!CK7),"")</f>
        <v>0.6363636364</v>
      </c>
      <c r="CL7" s="34">
        <f>IF(('WAV Trips Completed'!CL7+'WAV Trips Not Accepted'!CL7+'WAV Trips Cancelled No-show'!CL7+'WAV Trips Cancelled Passenger'!CL7+'WAV Trips Cancelled by Driver '!CL7),'WAV Trips Cancelled Passenger'!CL7/('WAV Trips Completed'!CL7+'WAV Trips Not Accepted'!CL7+'WAV Trips Cancelled No-show'!CL7+'WAV Trips Cancelled Passenger'!CL7+'WAV Trips Cancelled by Driver '!CL7),"")</f>
        <v>0.2352941176</v>
      </c>
      <c r="CM7" s="34">
        <f>IF(('WAV Trips Completed'!CM7+'WAV Trips Not Accepted'!CM7+'WAV Trips Cancelled No-show'!CM7+'WAV Trips Cancelled Passenger'!CM7+'WAV Trips Cancelled by Driver '!CM7),'WAV Trips Cancelled Passenger'!CM7/('WAV Trips Completed'!CM7+'WAV Trips Not Accepted'!CM7+'WAV Trips Cancelled No-show'!CM7+'WAV Trips Cancelled Passenger'!CM7+'WAV Trips Cancelled by Driver '!CM7),"")</f>
        <v>0.3076923077</v>
      </c>
      <c r="CN7" s="34">
        <f>IF(('WAV Trips Completed'!CN7+'WAV Trips Not Accepted'!CN7+'WAV Trips Cancelled No-show'!CN7+'WAV Trips Cancelled Passenger'!CN7+'WAV Trips Cancelled by Driver '!CN7),'WAV Trips Cancelled Passenger'!CN7/('WAV Trips Completed'!CN7+'WAV Trips Not Accepted'!CN7+'WAV Trips Cancelled No-show'!CN7+'WAV Trips Cancelled Passenger'!CN7+'WAV Trips Cancelled by Driver '!CN7),"")</f>
        <v>0.4615384615</v>
      </c>
      <c r="CO7" s="34">
        <f>IF(('WAV Trips Completed'!CO7+'WAV Trips Not Accepted'!CO7+'WAV Trips Cancelled No-show'!CO7+'WAV Trips Cancelled Passenger'!CO7+'WAV Trips Cancelled by Driver '!CO7),'WAV Trips Cancelled Passenger'!CO7/('WAV Trips Completed'!CO7+'WAV Trips Not Accepted'!CO7+'WAV Trips Cancelled No-show'!CO7+'WAV Trips Cancelled Passenger'!CO7+'WAV Trips Cancelled by Driver '!CO7),"")</f>
        <v>0</v>
      </c>
      <c r="CP7" s="34">
        <f>IF(('WAV Trips Completed'!CP7+'WAV Trips Not Accepted'!CP7+'WAV Trips Cancelled No-show'!CP7+'WAV Trips Cancelled Passenger'!CP7+'WAV Trips Cancelled by Driver '!CP7),'WAV Trips Cancelled Passenger'!CP7/('WAV Trips Completed'!CP7+'WAV Trips Not Accepted'!CP7+'WAV Trips Cancelled No-show'!CP7+'WAV Trips Cancelled Passenger'!CP7+'WAV Trips Cancelled by Driver '!CP7),"")</f>
        <v>0.2222222222</v>
      </c>
      <c r="CQ7" s="34">
        <f>IF(('WAV Trips Completed'!CQ7+'WAV Trips Not Accepted'!CQ7+'WAV Trips Cancelled No-show'!CQ7+'WAV Trips Cancelled Passenger'!CQ7+'WAV Trips Cancelled by Driver '!CQ7),'WAV Trips Cancelled Passenger'!CQ7/('WAV Trips Completed'!CQ7+'WAV Trips Not Accepted'!CQ7+'WAV Trips Cancelled No-show'!CQ7+'WAV Trips Cancelled Passenger'!CQ7+'WAV Trips Cancelled by Driver '!CQ7),"")</f>
        <v>0.3333333333</v>
      </c>
      <c r="CR7" s="34">
        <f>IF(('WAV Trips Completed'!CR7+'WAV Trips Not Accepted'!CR7+'WAV Trips Cancelled No-show'!CR7+'WAV Trips Cancelled Passenger'!CR7+'WAV Trips Cancelled by Driver '!CR7),'WAV Trips Cancelled Passenger'!CR7/('WAV Trips Completed'!CR7+'WAV Trips Not Accepted'!CR7+'WAV Trips Cancelled No-show'!CR7+'WAV Trips Cancelled Passenger'!CR7+'WAV Trips Cancelled by Driver '!CR7),"")</f>
        <v>0</v>
      </c>
      <c r="CS7" s="34">
        <f>IF(('WAV Trips Completed'!CS7+'WAV Trips Not Accepted'!CS7+'WAV Trips Cancelled No-show'!CS7+'WAV Trips Cancelled Passenger'!CS7+'WAV Trips Cancelled by Driver '!CS7),'WAV Trips Cancelled Passenger'!CS7/('WAV Trips Completed'!CS7+'WAV Trips Not Accepted'!CS7+'WAV Trips Cancelled No-show'!CS7+'WAV Trips Cancelled Passenger'!CS7+'WAV Trips Cancelled by Driver '!CS7),"")</f>
        <v>0</v>
      </c>
      <c r="CT7" s="34">
        <f>IF(('WAV Trips Completed'!CT7+'WAV Trips Not Accepted'!CT7+'WAV Trips Cancelled No-show'!CT7+'WAV Trips Cancelled Passenger'!CT7+'WAV Trips Cancelled by Driver '!CT7),'WAV Trips Cancelled Passenger'!CT7/('WAV Trips Completed'!CT7+'WAV Trips Not Accepted'!CT7+'WAV Trips Cancelled No-show'!CT7+'WAV Trips Cancelled Passenger'!CT7+'WAV Trips Cancelled by Driver '!CT7),"")</f>
        <v>0.25</v>
      </c>
      <c r="CU7" s="34" t="str">
        <f>IF(('WAV Trips Completed'!CU7+'WAV Trips Not Accepted'!CU7+'WAV Trips Cancelled No-show'!CU7+'WAV Trips Cancelled Passenger'!CU7+'WAV Trips Cancelled by Driver '!CU7),'WAV Trips Cancelled Passenger'!CU7/('WAV Trips Completed'!CU7+'WAV Trips Not Accepted'!CU7+'WAV Trips Cancelled No-show'!CU7+'WAV Trips Cancelled Passenger'!CU7+'WAV Trips Cancelled by Driver '!CU7),"")</f>
        <v/>
      </c>
      <c r="CV7" s="34" t="str">
        <f>IF(('WAV Trips Completed'!CV7+'WAV Trips Not Accepted'!CV7+'WAV Trips Cancelled No-show'!CV7+'WAV Trips Cancelled Passenger'!CV7+'WAV Trips Cancelled by Driver '!CV7),'WAV Trips Cancelled Passenger'!CV7/('WAV Trips Completed'!CV7+'WAV Trips Not Accepted'!CV7+'WAV Trips Cancelled No-show'!CV7+'WAV Trips Cancelled Passenger'!CV7+'WAV Trips Cancelled by Driver '!CV7),"")</f>
        <v/>
      </c>
      <c r="CW7" s="34">
        <f>IF(('WAV Trips Completed'!CW7+'WAV Trips Not Accepted'!CW7+'WAV Trips Cancelled No-show'!CW7+'WAV Trips Cancelled Passenger'!CW7+'WAV Trips Cancelled by Driver '!CW7),'WAV Trips Cancelled Passenger'!CW7/('WAV Trips Completed'!CW7+'WAV Trips Not Accepted'!CW7+'WAV Trips Cancelled No-show'!CW7+'WAV Trips Cancelled Passenger'!CW7+'WAV Trips Cancelled by Driver '!CW7),"")</f>
        <v>0</v>
      </c>
      <c r="CX7" s="34">
        <f>IF(('WAV Trips Completed'!CX7+'WAV Trips Not Accepted'!CX7+'WAV Trips Cancelled No-show'!CX7+'WAV Trips Cancelled Passenger'!CX7+'WAV Trips Cancelled by Driver '!CX7),'WAV Trips Cancelled Passenger'!CX7/('WAV Trips Completed'!CX7+'WAV Trips Not Accepted'!CX7+'WAV Trips Cancelled No-show'!CX7+'WAV Trips Cancelled Passenger'!CX7+'WAV Trips Cancelled by Driver '!CX7),"")</f>
        <v>1</v>
      </c>
      <c r="CY7" s="34">
        <f>IF(('WAV Trips Completed'!CY7+'WAV Trips Not Accepted'!CY7+'WAV Trips Cancelled No-show'!CY7+'WAV Trips Cancelled Passenger'!CY7+'WAV Trips Cancelled by Driver '!CY7),'WAV Trips Cancelled Passenger'!CY7/('WAV Trips Completed'!CY7+'WAV Trips Not Accepted'!CY7+'WAV Trips Cancelled No-show'!CY7+'WAV Trips Cancelled Passenger'!CY7+'WAV Trips Cancelled by Driver '!CY7),"")</f>
        <v>0.3333333333</v>
      </c>
      <c r="CZ7" s="34">
        <f>IF(('WAV Trips Completed'!CZ7+'WAV Trips Not Accepted'!CZ7+'WAV Trips Cancelled No-show'!CZ7+'WAV Trips Cancelled Passenger'!CZ7+'WAV Trips Cancelled by Driver '!CZ7),'WAV Trips Cancelled Passenger'!CZ7/('WAV Trips Completed'!CZ7+'WAV Trips Not Accepted'!CZ7+'WAV Trips Cancelled No-show'!CZ7+'WAV Trips Cancelled Passenger'!CZ7+'WAV Trips Cancelled by Driver '!CZ7),"")</f>
        <v>1</v>
      </c>
      <c r="DA7" s="34">
        <f>IF(('WAV Trips Completed'!DA7+'WAV Trips Not Accepted'!DA7+'WAV Trips Cancelled No-show'!DA7+'WAV Trips Cancelled Passenger'!DA7+'WAV Trips Cancelled by Driver '!DA7),'WAV Trips Cancelled Passenger'!DA7/('WAV Trips Completed'!DA7+'WAV Trips Not Accepted'!DA7+'WAV Trips Cancelled No-show'!DA7+'WAV Trips Cancelled Passenger'!DA7+'WAV Trips Cancelled by Driver '!DA7),"")</f>
        <v>1</v>
      </c>
      <c r="DB7" s="34">
        <f>IF(('WAV Trips Completed'!DB7+'WAV Trips Not Accepted'!DB7+'WAV Trips Cancelled No-show'!DB7+'WAV Trips Cancelled Passenger'!DB7+'WAV Trips Cancelled by Driver '!DB7),'WAV Trips Cancelled Passenger'!DB7/('WAV Trips Completed'!DB7+'WAV Trips Not Accepted'!DB7+'WAV Trips Cancelled No-show'!DB7+'WAV Trips Cancelled Passenger'!DB7+'WAV Trips Cancelled by Driver '!DB7),"")</f>
        <v>0.3571428571</v>
      </c>
      <c r="DC7" s="34">
        <f>IF(('WAV Trips Completed'!DC7+'WAV Trips Not Accepted'!DC7+'WAV Trips Cancelled No-show'!DC7+'WAV Trips Cancelled Passenger'!DC7+'WAV Trips Cancelled by Driver '!DC7),'WAV Trips Cancelled Passenger'!DC7/('WAV Trips Completed'!DC7+'WAV Trips Not Accepted'!DC7+'WAV Trips Cancelled No-show'!DC7+'WAV Trips Cancelled Passenger'!DC7+'WAV Trips Cancelled by Driver '!DC7),"")</f>
        <v>0.3</v>
      </c>
      <c r="DD7" s="34">
        <f>IF(('WAV Trips Completed'!DD7+'WAV Trips Not Accepted'!DD7+'WAV Trips Cancelled No-show'!DD7+'WAV Trips Cancelled Passenger'!DD7+'WAV Trips Cancelled by Driver '!DD7),'WAV Trips Cancelled Passenger'!DD7/('WAV Trips Completed'!DD7+'WAV Trips Not Accepted'!DD7+'WAV Trips Cancelled No-show'!DD7+'WAV Trips Cancelled Passenger'!DD7+'WAV Trips Cancelled by Driver '!DD7),"")</f>
        <v>0</v>
      </c>
      <c r="DE7" s="34">
        <f>IF(('WAV Trips Completed'!DE7+'WAV Trips Not Accepted'!DE7+'WAV Trips Cancelled No-show'!DE7+'WAV Trips Cancelled Passenger'!DE7+'WAV Trips Cancelled by Driver '!DE7),'WAV Trips Cancelled Passenger'!DE7/('WAV Trips Completed'!DE7+'WAV Trips Not Accepted'!DE7+'WAV Trips Cancelled No-show'!DE7+'WAV Trips Cancelled Passenger'!DE7+'WAV Trips Cancelled by Driver '!DE7),"")</f>
        <v>0.2413793103</v>
      </c>
      <c r="DF7" s="34">
        <f>IF(('WAV Trips Completed'!DF7+'WAV Trips Not Accepted'!DF7+'WAV Trips Cancelled No-show'!DF7+'WAV Trips Cancelled Passenger'!DF7+'WAV Trips Cancelled by Driver '!DF7),'WAV Trips Cancelled Passenger'!DF7/('WAV Trips Completed'!DF7+'WAV Trips Not Accepted'!DF7+'WAV Trips Cancelled No-show'!DF7+'WAV Trips Cancelled Passenger'!DF7+'WAV Trips Cancelled by Driver '!DF7),"")</f>
        <v>0.2307692308</v>
      </c>
      <c r="DG7" s="34">
        <f>IF(('WAV Trips Completed'!DG7+'WAV Trips Not Accepted'!DG7+'WAV Trips Cancelled No-show'!DG7+'WAV Trips Cancelled Passenger'!DG7+'WAV Trips Cancelled by Driver '!DG7),'WAV Trips Cancelled Passenger'!DG7/('WAV Trips Completed'!DG7+'WAV Trips Not Accepted'!DG7+'WAV Trips Cancelled No-show'!DG7+'WAV Trips Cancelled Passenger'!DG7+'WAV Trips Cancelled by Driver '!DG7),"")</f>
        <v>0.04347826087</v>
      </c>
      <c r="DH7" s="34">
        <f>IF(('WAV Trips Completed'!DH7+'WAV Trips Not Accepted'!DH7+'WAV Trips Cancelled No-show'!DH7+'WAV Trips Cancelled Passenger'!DH7+'WAV Trips Cancelled by Driver '!DH7),'WAV Trips Cancelled Passenger'!DH7/('WAV Trips Completed'!DH7+'WAV Trips Not Accepted'!DH7+'WAV Trips Cancelled No-show'!DH7+'WAV Trips Cancelled Passenger'!DH7+'WAV Trips Cancelled by Driver '!DH7),"")</f>
        <v>0.55</v>
      </c>
      <c r="DI7" s="34">
        <f>IF(('WAV Trips Completed'!DI7+'WAV Trips Not Accepted'!DI7+'WAV Trips Cancelled No-show'!DI7+'WAV Trips Cancelled Passenger'!DI7+'WAV Trips Cancelled by Driver '!DI7),'WAV Trips Cancelled Passenger'!DI7/('WAV Trips Completed'!DI7+'WAV Trips Not Accepted'!DI7+'WAV Trips Cancelled No-show'!DI7+'WAV Trips Cancelled Passenger'!DI7+'WAV Trips Cancelled by Driver '!DI7),"")</f>
        <v>0.3333333333</v>
      </c>
      <c r="DJ7" s="34">
        <f>IF(('WAV Trips Completed'!DJ7+'WAV Trips Not Accepted'!DJ7+'WAV Trips Cancelled No-show'!DJ7+'WAV Trips Cancelled Passenger'!DJ7+'WAV Trips Cancelled by Driver '!DJ7),'WAV Trips Cancelled Passenger'!DJ7/('WAV Trips Completed'!DJ7+'WAV Trips Not Accepted'!DJ7+'WAV Trips Cancelled No-show'!DJ7+'WAV Trips Cancelled Passenger'!DJ7+'WAV Trips Cancelled by Driver '!DJ7),"")</f>
        <v>0.1666666667</v>
      </c>
      <c r="DK7" s="34">
        <f>IF(('WAV Trips Completed'!DK7+'WAV Trips Not Accepted'!DK7+'WAV Trips Cancelled No-show'!DK7+'WAV Trips Cancelled Passenger'!DK7+'WAV Trips Cancelled by Driver '!DK7),'WAV Trips Cancelled Passenger'!DK7/('WAV Trips Completed'!DK7+'WAV Trips Not Accepted'!DK7+'WAV Trips Cancelled No-show'!DK7+'WAV Trips Cancelled Passenger'!DK7+'WAV Trips Cancelled by Driver '!DK7),"")</f>
        <v>0.25</v>
      </c>
      <c r="DL7" s="34">
        <f>IF(('WAV Trips Completed'!DL7+'WAV Trips Not Accepted'!DL7+'WAV Trips Cancelled No-show'!DL7+'WAV Trips Cancelled Passenger'!DL7+'WAV Trips Cancelled by Driver '!DL7),'WAV Trips Cancelled Passenger'!DL7/('WAV Trips Completed'!DL7+'WAV Trips Not Accepted'!DL7+'WAV Trips Cancelled No-show'!DL7+'WAV Trips Cancelled Passenger'!DL7+'WAV Trips Cancelled by Driver '!DL7),"")</f>
        <v>0.2</v>
      </c>
      <c r="DM7" s="34">
        <f>IF(('WAV Trips Completed'!DM7+'WAV Trips Not Accepted'!DM7+'WAV Trips Cancelled No-show'!DM7+'WAV Trips Cancelled Passenger'!DM7+'WAV Trips Cancelled by Driver '!DM7),'WAV Trips Cancelled Passenger'!DM7/('WAV Trips Completed'!DM7+'WAV Trips Not Accepted'!DM7+'WAV Trips Cancelled No-show'!DM7+'WAV Trips Cancelled Passenger'!DM7+'WAV Trips Cancelled by Driver '!DM7),"")</f>
        <v>0.6666666667</v>
      </c>
      <c r="DN7" s="34">
        <f>IF(('WAV Trips Completed'!DN7+'WAV Trips Not Accepted'!DN7+'WAV Trips Cancelled No-show'!DN7+'WAV Trips Cancelled Passenger'!DN7+'WAV Trips Cancelled by Driver '!DN7),'WAV Trips Cancelled Passenger'!DN7/('WAV Trips Completed'!DN7+'WAV Trips Not Accepted'!DN7+'WAV Trips Cancelled No-show'!DN7+'WAV Trips Cancelled Passenger'!DN7+'WAV Trips Cancelled by Driver '!DN7),"")</f>
        <v>0.25</v>
      </c>
      <c r="DO7" s="34">
        <f>IF(('WAV Trips Completed'!DO7+'WAV Trips Not Accepted'!DO7+'WAV Trips Cancelled No-show'!DO7+'WAV Trips Cancelled Passenger'!DO7+'WAV Trips Cancelled by Driver '!DO7),'WAV Trips Cancelled Passenger'!DO7/('WAV Trips Completed'!DO7+'WAV Trips Not Accepted'!DO7+'WAV Trips Cancelled No-show'!DO7+'WAV Trips Cancelled Passenger'!DO7+'WAV Trips Cancelled by Driver '!DO7),"")</f>
        <v>0.1538461538</v>
      </c>
      <c r="DP7" s="34">
        <f>IF(('WAV Trips Completed'!DP7+'WAV Trips Not Accepted'!DP7+'WAV Trips Cancelled No-show'!DP7+'WAV Trips Cancelled Passenger'!DP7+'WAV Trips Cancelled by Driver '!DP7),'WAV Trips Cancelled Passenger'!DP7/('WAV Trips Completed'!DP7+'WAV Trips Not Accepted'!DP7+'WAV Trips Cancelled No-show'!DP7+'WAV Trips Cancelled Passenger'!DP7+'WAV Trips Cancelled by Driver '!DP7),"")</f>
        <v>0.2</v>
      </c>
      <c r="DQ7" s="34">
        <f>IF(('WAV Trips Completed'!DQ7+'WAV Trips Not Accepted'!DQ7+'WAV Trips Cancelled No-show'!DQ7+'WAV Trips Cancelled Passenger'!DQ7+'WAV Trips Cancelled by Driver '!DQ7),'WAV Trips Cancelled Passenger'!DQ7/('WAV Trips Completed'!DQ7+'WAV Trips Not Accepted'!DQ7+'WAV Trips Cancelled No-show'!DQ7+'WAV Trips Cancelled Passenger'!DQ7+'WAV Trips Cancelled by Driver '!DQ7),"")</f>
        <v>0.5</v>
      </c>
      <c r="DR7" s="34">
        <f>IF(('WAV Trips Completed'!DR7+'WAV Trips Not Accepted'!DR7+'WAV Trips Cancelled No-show'!DR7+'WAV Trips Cancelled Passenger'!DR7+'WAV Trips Cancelled by Driver '!DR7),'WAV Trips Cancelled Passenger'!DR7/('WAV Trips Completed'!DR7+'WAV Trips Not Accepted'!DR7+'WAV Trips Cancelled No-show'!DR7+'WAV Trips Cancelled Passenger'!DR7+'WAV Trips Cancelled by Driver '!DR7),"")</f>
        <v>0.4285714286</v>
      </c>
      <c r="DS7" s="34" t="str">
        <f>IF(('WAV Trips Completed'!DS7+'WAV Trips Not Accepted'!DS7+'WAV Trips Cancelled No-show'!DS7+'WAV Trips Cancelled Passenger'!DS7+'WAV Trips Cancelled by Driver '!DS7),'WAV Trips Cancelled Passenger'!DS7/('WAV Trips Completed'!DS7+'WAV Trips Not Accepted'!DS7+'WAV Trips Cancelled No-show'!DS7+'WAV Trips Cancelled Passenger'!DS7+'WAV Trips Cancelled by Driver '!DS7),"")</f>
        <v/>
      </c>
      <c r="DT7" s="34" t="str">
        <f>IF(('WAV Trips Completed'!DT7+'WAV Trips Not Accepted'!DT7+'WAV Trips Cancelled No-show'!DT7+'WAV Trips Cancelled Passenger'!DT7+'WAV Trips Cancelled by Driver '!DT7),'WAV Trips Cancelled Passenger'!DT7/('WAV Trips Completed'!DT7+'WAV Trips Not Accepted'!DT7+'WAV Trips Cancelled No-show'!DT7+'WAV Trips Cancelled Passenger'!DT7+'WAV Trips Cancelled by Driver '!DT7),"")</f>
        <v/>
      </c>
      <c r="DU7" s="34">
        <f>IF(('WAV Trips Completed'!DU7+'WAV Trips Not Accepted'!DU7+'WAV Trips Cancelled No-show'!DU7+'WAV Trips Cancelled Passenger'!DU7+'WAV Trips Cancelled by Driver '!DU7),'WAV Trips Cancelled Passenger'!DU7/('WAV Trips Completed'!DU7+'WAV Trips Not Accepted'!DU7+'WAV Trips Cancelled No-show'!DU7+'WAV Trips Cancelled Passenger'!DU7+'WAV Trips Cancelled by Driver '!DU7),"")</f>
        <v>0</v>
      </c>
      <c r="DV7" s="34" t="str">
        <f>IF(('WAV Trips Completed'!DV7+'WAV Trips Not Accepted'!DV7+'WAV Trips Cancelled No-show'!DV7+'WAV Trips Cancelled Passenger'!DV7+'WAV Trips Cancelled by Driver '!DV7),'WAV Trips Cancelled Passenger'!DV7/('WAV Trips Completed'!DV7+'WAV Trips Not Accepted'!DV7+'WAV Trips Cancelled No-show'!DV7+'WAV Trips Cancelled Passenger'!DV7+'WAV Trips Cancelled by Driver '!DV7),"")</f>
        <v/>
      </c>
      <c r="DW7" s="34" t="str">
        <f>IF(('WAV Trips Completed'!DW7+'WAV Trips Not Accepted'!DW7+'WAV Trips Cancelled No-show'!DW7+'WAV Trips Cancelled Passenger'!DW7+'WAV Trips Cancelled by Driver '!DW7),'WAV Trips Cancelled Passenger'!DW7/('WAV Trips Completed'!DW7+'WAV Trips Not Accepted'!DW7+'WAV Trips Cancelled No-show'!DW7+'WAV Trips Cancelled Passenger'!DW7+'WAV Trips Cancelled by Driver '!DW7),"")</f>
        <v/>
      </c>
      <c r="DX7" s="34">
        <f>IF(('WAV Trips Completed'!DX7+'WAV Trips Not Accepted'!DX7+'WAV Trips Cancelled No-show'!DX7+'WAV Trips Cancelled Passenger'!DX7+'WAV Trips Cancelled by Driver '!DX7),'WAV Trips Cancelled Passenger'!DX7/('WAV Trips Completed'!DX7+'WAV Trips Not Accepted'!DX7+'WAV Trips Cancelled No-show'!DX7+'WAV Trips Cancelled Passenger'!DX7+'WAV Trips Cancelled by Driver '!DX7),"")</f>
        <v>0.8</v>
      </c>
      <c r="DY7" s="34">
        <f>IF(('WAV Trips Completed'!DY7+'WAV Trips Not Accepted'!DY7+'WAV Trips Cancelled No-show'!DY7+'WAV Trips Cancelled Passenger'!DY7+'WAV Trips Cancelled by Driver '!DY7),'WAV Trips Cancelled Passenger'!DY7/('WAV Trips Completed'!DY7+'WAV Trips Not Accepted'!DY7+'WAV Trips Cancelled No-show'!DY7+'WAV Trips Cancelled Passenger'!DY7+'WAV Trips Cancelled by Driver '!DY7),"")</f>
        <v>0</v>
      </c>
      <c r="DZ7" s="34">
        <f>IF(('WAV Trips Completed'!DZ7+'WAV Trips Not Accepted'!DZ7+'WAV Trips Cancelled No-show'!DZ7+'WAV Trips Cancelled Passenger'!DZ7+'WAV Trips Cancelled by Driver '!DZ7),'WAV Trips Cancelled Passenger'!DZ7/('WAV Trips Completed'!DZ7+'WAV Trips Not Accepted'!DZ7+'WAV Trips Cancelled No-show'!DZ7+'WAV Trips Cancelled Passenger'!DZ7+'WAV Trips Cancelled by Driver '!DZ7),"")</f>
        <v>0.25</v>
      </c>
      <c r="EA7" s="34">
        <f>IF(('WAV Trips Completed'!EA7+'WAV Trips Not Accepted'!EA7+'WAV Trips Cancelled No-show'!EA7+'WAV Trips Cancelled Passenger'!EA7+'WAV Trips Cancelled by Driver '!EA7),'WAV Trips Cancelled Passenger'!EA7/('WAV Trips Completed'!EA7+'WAV Trips Not Accepted'!EA7+'WAV Trips Cancelled No-show'!EA7+'WAV Trips Cancelled Passenger'!EA7+'WAV Trips Cancelled by Driver '!EA7),"")</f>
        <v>0</v>
      </c>
      <c r="EB7" s="34">
        <f>IF(('WAV Trips Completed'!EB7+'WAV Trips Not Accepted'!EB7+'WAV Trips Cancelled No-show'!EB7+'WAV Trips Cancelled Passenger'!EB7+'WAV Trips Cancelled by Driver '!EB7),'WAV Trips Cancelled Passenger'!EB7/('WAV Trips Completed'!EB7+'WAV Trips Not Accepted'!EB7+'WAV Trips Cancelled No-show'!EB7+'WAV Trips Cancelled Passenger'!EB7+'WAV Trips Cancelled by Driver '!EB7),"")</f>
        <v>0</v>
      </c>
      <c r="EC7" s="34">
        <f>IF(('WAV Trips Completed'!EC7+'WAV Trips Not Accepted'!EC7+'WAV Trips Cancelled No-show'!EC7+'WAV Trips Cancelled Passenger'!EC7+'WAV Trips Cancelled by Driver '!EC7),'WAV Trips Cancelled Passenger'!EC7/('WAV Trips Completed'!EC7+'WAV Trips Not Accepted'!EC7+'WAV Trips Cancelled No-show'!EC7+'WAV Trips Cancelled Passenger'!EC7+'WAV Trips Cancelled by Driver '!EC7),"")</f>
        <v>1</v>
      </c>
      <c r="ED7" s="34">
        <f>IF(('WAV Trips Completed'!ED7+'WAV Trips Not Accepted'!ED7+'WAV Trips Cancelled No-show'!ED7+'WAV Trips Cancelled Passenger'!ED7+'WAV Trips Cancelled by Driver '!ED7),'WAV Trips Cancelled Passenger'!ED7/('WAV Trips Completed'!ED7+'WAV Trips Not Accepted'!ED7+'WAV Trips Cancelled No-show'!ED7+'WAV Trips Cancelled Passenger'!ED7+'WAV Trips Cancelled by Driver '!ED7),"")</f>
        <v>0</v>
      </c>
      <c r="EE7" s="34">
        <f>IF(('WAV Trips Completed'!EE7+'WAV Trips Not Accepted'!EE7+'WAV Trips Cancelled No-show'!EE7+'WAV Trips Cancelled Passenger'!EE7+'WAV Trips Cancelled by Driver '!EE7),'WAV Trips Cancelled Passenger'!EE7/('WAV Trips Completed'!EE7+'WAV Trips Not Accepted'!EE7+'WAV Trips Cancelled No-show'!EE7+'WAV Trips Cancelled Passenger'!EE7+'WAV Trips Cancelled by Driver '!EE7),"")</f>
        <v>0.3125</v>
      </c>
      <c r="EF7" s="34">
        <f>IF(('WAV Trips Completed'!EF7+'WAV Trips Not Accepted'!EF7+'WAV Trips Cancelled No-show'!EF7+'WAV Trips Cancelled Passenger'!EF7+'WAV Trips Cancelled by Driver '!EF7),'WAV Trips Cancelled Passenger'!EF7/('WAV Trips Completed'!EF7+'WAV Trips Not Accepted'!EF7+'WAV Trips Cancelled No-show'!EF7+'WAV Trips Cancelled Passenger'!EF7+'WAV Trips Cancelled by Driver '!EF7),"")</f>
        <v>0.5</v>
      </c>
      <c r="EG7" s="34">
        <f>IF(('WAV Trips Completed'!EG7+'WAV Trips Not Accepted'!EG7+'WAV Trips Cancelled No-show'!EG7+'WAV Trips Cancelled Passenger'!EG7+'WAV Trips Cancelled by Driver '!EG7),'WAV Trips Cancelled Passenger'!EG7/('WAV Trips Completed'!EG7+'WAV Trips Not Accepted'!EG7+'WAV Trips Cancelled No-show'!EG7+'WAV Trips Cancelled Passenger'!EG7+'WAV Trips Cancelled by Driver '!EG7),"")</f>
        <v>0.1666666667</v>
      </c>
      <c r="EH7" s="34">
        <f>IF(('WAV Trips Completed'!EH7+'WAV Trips Not Accepted'!EH7+'WAV Trips Cancelled No-show'!EH7+'WAV Trips Cancelled Passenger'!EH7+'WAV Trips Cancelled by Driver '!EH7),'WAV Trips Cancelled Passenger'!EH7/('WAV Trips Completed'!EH7+'WAV Trips Not Accepted'!EH7+'WAV Trips Cancelled No-show'!EH7+'WAV Trips Cancelled Passenger'!EH7+'WAV Trips Cancelled by Driver '!EH7),"")</f>
        <v>0.1666666667</v>
      </c>
      <c r="EI7" s="34">
        <f>IF(('WAV Trips Completed'!EI7+'WAV Trips Not Accepted'!EI7+'WAV Trips Cancelled No-show'!EI7+'WAV Trips Cancelled Passenger'!EI7+'WAV Trips Cancelled by Driver '!EI7),'WAV Trips Cancelled Passenger'!EI7/('WAV Trips Completed'!EI7+'WAV Trips Not Accepted'!EI7+'WAV Trips Cancelled No-show'!EI7+'WAV Trips Cancelled Passenger'!EI7+'WAV Trips Cancelled by Driver '!EI7),"")</f>
        <v>0</v>
      </c>
      <c r="EJ7" s="34">
        <f>IF(('WAV Trips Completed'!EJ7+'WAV Trips Not Accepted'!EJ7+'WAV Trips Cancelled No-show'!EJ7+'WAV Trips Cancelled Passenger'!EJ7+'WAV Trips Cancelled by Driver '!EJ7),'WAV Trips Cancelled Passenger'!EJ7/('WAV Trips Completed'!EJ7+'WAV Trips Not Accepted'!EJ7+'WAV Trips Cancelled No-show'!EJ7+'WAV Trips Cancelled Passenger'!EJ7+'WAV Trips Cancelled by Driver '!EJ7),"")</f>
        <v>0.2857142857</v>
      </c>
      <c r="EK7" s="34">
        <f>IF(('WAV Trips Completed'!EK7+'WAV Trips Not Accepted'!EK7+'WAV Trips Cancelled No-show'!EK7+'WAV Trips Cancelled Passenger'!EK7+'WAV Trips Cancelled by Driver '!EK7),'WAV Trips Cancelled Passenger'!EK7/('WAV Trips Completed'!EK7+'WAV Trips Not Accepted'!EK7+'WAV Trips Cancelled No-show'!EK7+'WAV Trips Cancelled Passenger'!EK7+'WAV Trips Cancelled by Driver '!EK7),"")</f>
        <v>0.2857142857</v>
      </c>
      <c r="EL7" s="34">
        <f>IF(('WAV Trips Completed'!EL7+'WAV Trips Not Accepted'!EL7+'WAV Trips Cancelled No-show'!EL7+'WAV Trips Cancelled Passenger'!EL7+'WAV Trips Cancelled by Driver '!EL7),'WAV Trips Cancelled Passenger'!EL7/('WAV Trips Completed'!EL7+'WAV Trips Not Accepted'!EL7+'WAV Trips Cancelled No-show'!EL7+'WAV Trips Cancelled Passenger'!EL7+'WAV Trips Cancelled by Driver '!EL7),"")</f>
        <v>0.1538461538</v>
      </c>
      <c r="EM7" s="34">
        <f>IF(('WAV Trips Completed'!EM7+'WAV Trips Not Accepted'!EM7+'WAV Trips Cancelled No-show'!EM7+'WAV Trips Cancelled Passenger'!EM7+'WAV Trips Cancelled by Driver '!EM7),'WAV Trips Cancelled Passenger'!EM7/('WAV Trips Completed'!EM7+'WAV Trips Not Accepted'!EM7+'WAV Trips Cancelled No-show'!EM7+'WAV Trips Cancelled Passenger'!EM7+'WAV Trips Cancelled by Driver '!EM7),"")</f>
        <v>0.3333333333</v>
      </c>
      <c r="EN7" s="34">
        <f>IF(('WAV Trips Completed'!EN7+'WAV Trips Not Accepted'!EN7+'WAV Trips Cancelled No-show'!EN7+'WAV Trips Cancelled Passenger'!EN7+'WAV Trips Cancelled by Driver '!EN7),'WAV Trips Cancelled Passenger'!EN7/('WAV Trips Completed'!EN7+'WAV Trips Not Accepted'!EN7+'WAV Trips Cancelled No-show'!EN7+'WAV Trips Cancelled Passenger'!EN7+'WAV Trips Cancelled by Driver '!EN7),"")</f>
        <v>0.3846153846</v>
      </c>
      <c r="EO7" s="34">
        <f>IF(('WAV Trips Completed'!EO7+'WAV Trips Not Accepted'!EO7+'WAV Trips Cancelled No-show'!EO7+'WAV Trips Cancelled Passenger'!EO7+'WAV Trips Cancelled by Driver '!EO7),'WAV Trips Cancelled Passenger'!EO7/('WAV Trips Completed'!EO7+'WAV Trips Not Accepted'!EO7+'WAV Trips Cancelled No-show'!EO7+'WAV Trips Cancelled Passenger'!EO7+'WAV Trips Cancelled by Driver '!EO7),"")</f>
        <v>0.1666666667</v>
      </c>
      <c r="EP7" s="34">
        <f>IF(('WAV Trips Completed'!EP7+'WAV Trips Not Accepted'!EP7+'WAV Trips Cancelled No-show'!EP7+'WAV Trips Cancelled Passenger'!EP7+'WAV Trips Cancelled by Driver '!EP7),'WAV Trips Cancelled Passenger'!EP7/('WAV Trips Completed'!EP7+'WAV Trips Not Accepted'!EP7+'WAV Trips Cancelled No-show'!EP7+'WAV Trips Cancelled Passenger'!EP7+'WAV Trips Cancelled by Driver '!EP7),"")</f>
        <v>0</v>
      </c>
      <c r="EQ7" s="34">
        <f>IF(('WAV Trips Completed'!EQ7+'WAV Trips Not Accepted'!EQ7+'WAV Trips Cancelled No-show'!EQ7+'WAV Trips Cancelled Passenger'!EQ7+'WAV Trips Cancelled by Driver '!EQ7),'WAV Trips Cancelled Passenger'!EQ7/('WAV Trips Completed'!EQ7+'WAV Trips Not Accepted'!EQ7+'WAV Trips Cancelled No-show'!EQ7+'WAV Trips Cancelled Passenger'!EQ7+'WAV Trips Cancelled by Driver '!EQ7),"")</f>
        <v>1</v>
      </c>
      <c r="ER7" s="34" t="str">
        <f>IF(('WAV Trips Completed'!ER7+'WAV Trips Not Accepted'!ER7+'WAV Trips Cancelled No-show'!ER7+'WAV Trips Cancelled Passenger'!ER7+'WAV Trips Cancelled by Driver '!ER7),'WAV Trips Cancelled Passenger'!ER7/('WAV Trips Completed'!ER7+'WAV Trips Not Accepted'!ER7+'WAV Trips Cancelled No-show'!ER7+'WAV Trips Cancelled Passenger'!ER7+'WAV Trips Cancelled by Driver '!ER7),"")</f>
        <v/>
      </c>
      <c r="ES7" s="34">
        <f>IF(('WAV Trips Completed'!ES7+'WAV Trips Not Accepted'!ES7+'WAV Trips Cancelled No-show'!ES7+'WAV Trips Cancelled Passenger'!ES7+'WAV Trips Cancelled by Driver '!ES7),'WAV Trips Cancelled Passenger'!ES7/('WAV Trips Completed'!ES7+'WAV Trips Not Accepted'!ES7+'WAV Trips Cancelled No-show'!ES7+'WAV Trips Cancelled Passenger'!ES7+'WAV Trips Cancelled by Driver '!ES7),"")</f>
        <v>0</v>
      </c>
      <c r="ET7" s="34" t="str">
        <f>IF(('WAV Trips Completed'!ET7+'WAV Trips Not Accepted'!ET7+'WAV Trips Cancelled No-show'!ET7+'WAV Trips Cancelled Passenger'!ET7+'WAV Trips Cancelled by Driver '!ET7),'WAV Trips Cancelled Passenger'!ET7/('WAV Trips Completed'!ET7+'WAV Trips Not Accepted'!ET7+'WAV Trips Cancelled No-show'!ET7+'WAV Trips Cancelled Passenger'!ET7+'WAV Trips Cancelled by Driver '!ET7),"")</f>
        <v/>
      </c>
      <c r="EU7" s="34" t="str">
        <f>IF(('WAV Trips Completed'!EU7+'WAV Trips Not Accepted'!EU7+'WAV Trips Cancelled No-show'!EU7+'WAV Trips Cancelled Passenger'!EU7+'WAV Trips Cancelled by Driver '!EU7),'WAV Trips Cancelled Passenger'!EU7/('WAV Trips Completed'!EU7+'WAV Trips Not Accepted'!EU7+'WAV Trips Cancelled No-show'!EU7+'WAV Trips Cancelled Passenger'!EU7+'WAV Trips Cancelled by Driver '!EU7),"")</f>
        <v/>
      </c>
      <c r="EV7" s="34" t="str">
        <f>IF(('WAV Trips Completed'!EV7+'WAV Trips Not Accepted'!EV7+'WAV Trips Cancelled No-show'!EV7+'WAV Trips Cancelled Passenger'!EV7+'WAV Trips Cancelled by Driver '!EV7),'WAV Trips Cancelled Passenger'!EV7/('WAV Trips Completed'!EV7+'WAV Trips Not Accepted'!EV7+'WAV Trips Cancelled No-show'!EV7+'WAV Trips Cancelled Passenger'!EV7+'WAV Trips Cancelled by Driver '!EV7),"")</f>
        <v/>
      </c>
      <c r="EW7" s="34" t="str">
        <f>IF(('WAV Trips Completed'!EW7+'WAV Trips Not Accepted'!EW7+'WAV Trips Cancelled No-show'!EW7+'WAV Trips Cancelled Passenger'!EW7+'WAV Trips Cancelled by Driver '!EW7),'WAV Trips Cancelled Passenger'!EW7/('WAV Trips Completed'!EW7+'WAV Trips Not Accepted'!EW7+'WAV Trips Cancelled No-show'!EW7+'WAV Trips Cancelled Passenger'!EW7+'WAV Trips Cancelled by Driver '!EW7),"")</f>
        <v/>
      </c>
      <c r="EX7" s="34" t="str">
        <f>IF(('WAV Trips Completed'!EX7+'WAV Trips Not Accepted'!EX7+'WAV Trips Cancelled No-show'!EX7+'WAV Trips Cancelled Passenger'!EX7+'WAV Trips Cancelled by Driver '!EX7),'WAV Trips Cancelled Passenger'!EX7/('WAV Trips Completed'!EX7+'WAV Trips Not Accepted'!EX7+'WAV Trips Cancelled No-show'!EX7+'WAV Trips Cancelled Passenger'!EX7+'WAV Trips Cancelled by Driver '!EX7),"")</f>
        <v/>
      </c>
      <c r="EY7" s="34">
        <f>IF(('WAV Trips Completed'!EY7+'WAV Trips Not Accepted'!EY7+'WAV Trips Cancelled No-show'!EY7+'WAV Trips Cancelled Passenger'!EY7+'WAV Trips Cancelled by Driver '!EY7),'WAV Trips Cancelled Passenger'!EY7/('WAV Trips Completed'!EY7+'WAV Trips Not Accepted'!EY7+'WAV Trips Cancelled No-show'!EY7+'WAV Trips Cancelled Passenger'!EY7+'WAV Trips Cancelled by Driver '!EY7),"")</f>
        <v>0</v>
      </c>
      <c r="EZ7" s="34">
        <f>IF(('WAV Trips Completed'!EZ7+'WAV Trips Not Accepted'!EZ7+'WAV Trips Cancelled No-show'!EZ7+'WAV Trips Cancelled Passenger'!EZ7+'WAV Trips Cancelled by Driver '!EZ7),'WAV Trips Cancelled Passenger'!EZ7/('WAV Trips Completed'!EZ7+'WAV Trips Not Accepted'!EZ7+'WAV Trips Cancelled No-show'!EZ7+'WAV Trips Cancelled Passenger'!EZ7+'WAV Trips Cancelled by Driver '!EZ7),"")</f>
        <v>0.6666666667</v>
      </c>
      <c r="FA7" s="34">
        <f>IF(('WAV Trips Completed'!FA7+'WAV Trips Not Accepted'!FA7+'WAV Trips Cancelled No-show'!FA7+'WAV Trips Cancelled Passenger'!FA7+'WAV Trips Cancelled by Driver '!FA7),'WAV Trips Cancelled Passenger'!FA7/('WAV Trips Completed'!FA7+'WAV Trips Not Accepted'!FA7+'WAV Trips Cancelled No-show'!FA7+'WAV Trips Cancelled Passenger'!FA7+'WAV Trips Cancelled by Driver '!FA7),"")</f>
        <v>0.25</v>
      </c>
      <c r="FB7" s="34">
        <f>IF(('WAV Trips Completed'!FB7+'WAV Trips Not Accepted'!FB7+'WAV Trips Cancelled No-show'!FB7+'WAV Trips Cancelled Passenger'!FB7+'WAV Trips Cancelled by Driver '!FB7),'WAV Trips Cancelled Passenger'!FB7/('WAV Trips Completed'!FB7+'WAV Trips Not Accepted'!FB7+'WAV Trips Cancelled No-show'!FB7+'WAV Trips Cancelled Passenger'!FB7+'WAV Trips Cancelled by Driver '!FB7),"")</f>
        <v>0.4444444444</v>
      </c>
      <c r="FC7" s="34">
        <f>IF(('WAV Trips Completed'!FC7+'WAV Trips Not Accepted'!FC7+'WAV Trips Cancelled No-show'!FC7+'WAV Trips Cancelled Passenger'!FC7+'WAV Trips Cancelled by Driver '!FC7),'WAV Trips Cancelled Passenger'!FC7/('WAV Trips Completed'!FC7+'WAV Trips Not Accepted'!FC7+'WAV Trips Cancelled No-show'!FC7+'WAV Trips Cancelled Passenger'!FC7+'WAV Trips Cancelled by Driver '!FC7),"")</f>
        <v>0.1666666667</v>
      </c>
      <c r="FD7" s="34">
        <f>IF(('WAV Trips Completed'!FD7+'WAV Trips Not Accepted'!FD7+'WAV Trips Cancelled No-show'!FD7+'WAV Trips Cancelled Passenger'!FD7+'WAV Trips Cancelled by Driver '!FD7),'WAV Trips Cancelled Passenger'!FD7/('WAV Trips Completed'!FD7+'WAV Trips Not Accepted'!FD7+'WAV Trips Cancelled No-show'!FD7+'WAV Trips Cancelled Passenger'!FD7+'WAV Trips Cancelled by Driver '!FD7),"")</f>
        <v>0.1333333333</v>
      </c>
      <c r="FE7" s="34">
        <f>IF(('WAV Trips Completed'!FE7+'WAV Trips Not Accepted'!FE7+'WAV Trips Cancelled No-show'!FE7+'WAV Trips Cancelled Passenger'!FE7+'WAV Trips Cancelled by Driver '!FE7),'WAV Trips Cancelled Passenger'!FE7/('WAV Trips Completed'!FE7+'WAV Trips Not Accepted'!FE7+'WAV Trips Cancelled No-show'!FE7+'WAV Trips Cancelled Passenger'!FE7+'WAV Trips Cancelled by Driver '!FE7),"")</f>
        <v>0.2727272727</v>
      </c>
      <c r="FF7" s="34">
        <f>IF(('WAV Trips Completed'!FF7+'WAV Trips Not Accepted'!FF7+'WAV Trips Cancelled No-show'!FF7+'WAV Trips Cancelled Passenger'!FF7+'WAV Trips Cancelled by Driver '!FF7),'WAV Trips Cancelled Passenger'!FF7/('WAV Trips Completed'!FF7+'WAV Trips Not Accepted'!FF7+'WAV Trips Cancelled No-show'!FF7+'WAV Trips Cancelled Passenger'!FF7+'WAV Trips Cancelled by Driver '!FF7),"")</f>
        <v>0.5</v>
      </c>
      <c r="FG7" s="34">
        <f>IF(('WAV Trips Completed'!FG7+'WAV Trips Not Accepted'!FG7+'WAV Trips Cancelled No-show'!FG7+'WAV Trips Cancelled Passenger'!FG7+'WAV Trips Cancelled by Driver '!FG7),'WAV Trips Cancelled Passenger'!FG7/('WAV Trips Completed'!FG7+'WAV Trips Not Accepted'!FG7+'WAV Trips Cancelled No-show'!FG7+'WAV Trips Cancelled Passenger'!FG7+'WAV Trips Cancelled by Driver '!FG7),"")</f>
        <v>0.4444444444</v>
      </c>
      <c r="FH7" s="34">
        <f>IF(('WAV Trips Completed'!FH7+'WAV Trips Not Accepted'!FH7+'WAV Trips Cancelled No-show'!FH7+'WAV Trips Cancelled Passenger'!FH7+'WAV Trips Cancelled by Driver '!FH7),'WAV Trips Cancelled Passenger'!FH7/('WAV Trips Completed'!FH7+'WAV Trips Not Accepted'!FH7+'WAV Trips Cancelled No-show'!FH7+'WAV Trips Cancelled Passenger'!FH7+'WAV Trips Cancelled by Driver '!FH7),"")</f>
        <v>0.375</v>
      </c>
      <c r="FI7" s="34">
        <f>IF(('WAV Trips Completed'!FI7+'WAV Trips Not Accepted'!FI7+'WAV Trips Cancelled No-show'!FI7+'WAV Trips Cancelled Passenger'!FI7+'WAV Trips Cancelled by Driver '!FI7),'WAV Trips Cancelled Passenger'!FI7/('WAV Trips Completed'!FI7+'WAV Trips Not Accepted'!FI7+'WAV Trips Cancelled No-show'!FI7+'WAV Trips Cancelled Passenger'!FI7+'WAV Trips Cancelled by Driver '!FI7),"")</f>
        <v>0.4166666667</v>
      </c>
      <c r="FJ7" s="34">
        <f>IF(('WAV Trips Completed'!FJ7+'WAV Trips Not Accepted'!FJ7+'WAV Trips Cancelled No-show'!FJ7+'WAV Trips Cancelled Passenger'!FJ7+'WAV Trips Cancelled by Driver '!FJ7),'WAV Trips Cancelled Passenger'!FJ7/('WAV Trips Completed'!FJ7+'WAV Trips Not Accepted'!FJ7+'WAV Trips Cancelled No-show'!FJ7+'WAV Trips Cancelled Passenger'!FJ7+'WAV Trips Cancelled by Driver '!FJ7),"")</f>
        <v>0.5</v>
      </c>
      <c r="FK7" s="34">
        <f>IF(('WAV Trips Completed'!FK7+'WAV Trips Not Accepted'!FK7+'WAV Trips Cancelled No-show'!FK7+'WAV Trips Cancelled Passenger'!FK7+'WAV Trips Cancelled by Driver '!FK7),'WAV Trips Cancelled Passenger'!FK7/('WAV Trips Completed'!FK7+'WAV Trips Not Accepted'!FK7+'WAV Trips Cancelled No-show'!FK7+'WAV Trips Cancelled Passenger'!FK7+'WAV Trips Cancelled by Driver '!FK7),"")</f>
        <v>0.4</v>
      </c>
      <c r="FL7" s="34">
        <f>IF(('WAV Trips Completed'!FL7+'WAV Trips Not Accepted'!FL7+'WAV Trips Cancelled No-show'!FL7+'WAV Trips Cancelled Passenger'!FL7+'WAV Trips Cancelled by Driver '!FL7),'WAV Trips Cancelled Passenger'!FL7/('WAV Trips Completed'!FL7+'WAV Trips Not Accepted'!FL7+'WAV Trips Cancelled No-show'!FL7+'WAV Trips Cancelled Passenger'!FL7+'WAV Trips Cancelled by Driver '!FL7),"")</f>
        <v>0</v>
      </c>
      <c r="FM7" s="34">
        <f>IF(('WAV Trips Completed'!FM7+'WAV Trips Not Accepted'!FM7+'WAV Trips Cancelled No-show'!FM7+'WAV Trips Cancelled Passenger'!FM7+'WAV Trips Cancelled by Driver '!FM7),'WAV Trips Cancelled Passenger'!FM7/('WAV Trips Completed'!FM7+'WAV Trips Not Accepted'!FM7+'WAV Trips Cancelled No-show'!FM7+'WAV Trips Cancelled Passenger'!FM7+'WAV Trips Cancelled by Driver '!FM7),"")</f>
        <v>0.625</v>
      </c>
    </row>
    <row r="8">
      <c r="A8" s="25" t="s">
        <v>13</v>
      </c>
      <c r="B8" s="34" t="str">
        <f>IF(('WAV Trips Completed'!B8+'WAV Trips Not Accepted'!B8+'WAV Trips Cancelled No-show'!B8+'WAV Trips Cancelled Passenger'!B8+'WAV Trips Cancelled by Driver '!B8),'WAV Trips Cancelled Passenger'!B8/('WAV Trips Completed'!B8+'WAV Trips Not Accepted'!B8+'WAV Trips Cancelled No-show'!B8+'WAV Trips Cancelled Passenger'!B8+'WAV Trips Cancelled by Driver '!B8),"")</f>
        <v/>
      </c>
      <c r="C8" s="34" t="str">
        <f>IF(('WAV Trips Completed'!C8+'WAV Trips Not Accepted'!C8+'WAV Trips Cancelled No-show'!C8+'WAV Trips Cancelled Passenger'!C8+'WAV Trips Cancelled by Driver '!C8),'WAV Trips Cancelled Passenger'!C8/('WAV Trips Completed'!C8+'WAV Trips Not Accepted'!C8+'WAV Trips Cancelled No-show'!C8+'WAV Trips Cancelled Passenger'!C8+'WAV Trips Cancelled by Driver '!C8),"")</f>
        <v/>
      </c>
      <c r="D8" s="34" t="str">
        <f>IF(('WAV Trips Completed'!D8+'WAV Trips Not Accepted'!D8+'WAV Trips Cancelled No-show'!D8+'WAV Trips Cancelled Passenger'!D8+'WAV Trips Cancelled by Driver '!D8),'WAV Trips Cancelled Passenger'!D8/('WAV Trips Completed'!D8+'WAV Trips Not Accepted'!D8+'WAV Trips Cancelled No-show'!D8+'WAV Trips Cancelled Passenger'!D8+'WAV Trips Cancelled by Driver '!D8),"")</f>
        <v/>
      </c>
      <c r="E8" s="34" t="str">
        <f>IF(('WAV Trips Completed'!E8+'WAV Trips Not Accepted'!E8+'WAV Trips Cancelled No-show'!E8+'WAV Trips Cancelled Passenger'!E8+'WAV Trips Cancelled by Driver '!E8),'WAV Trips Cancelled Passenger'!E8/('WAV Trips Completed'!E8+'WAV Trips Not Accepted'!E8+'WAV Trips Cancelled No-show'!E8+'WAV Trips Cancelled Passenger'!E8+'WAV Trips Cancelled by Driver '!E8),"")</f>
        <v/>
      </c>
      <c r="F8" s="34" t="str">
        <f>IF(('WAV Trips Completed'!F8+'WAV Trips Not Accepted'!F8+'WAV Trips Cancelled No-show'!F8+'WAV Trips Cancelled Passenger'!F8+'WAV Trips Cancelled by Driver '!F8),'WAV Trips Cancelled Passenger'!F8/('WAV Trips Completed'!F8+'WAV Trips Not Accepted'!F8+'WAV Trips Cancelled No-show'!F8+'WAV Trips Cancelled Passenger'!F8+'WAV Trips Cancelled by Driver '!F8),"")</f>
        <v/>
      </c>
      <c r="G8" s="34" t="str">
        <f>IF(('WAV Trips Completed'!G8+'WAV Trips Not Accepted'!G8+'WAV Trips Cancelled No-show'!G8+'WAV Trips Cancelled Passenger'!G8+'WAV Trips Cancelled by Driver '!G8),'WAV Trips Cancelled Passenger'!G8/('WAV Trips Completed'!G8+'WAV Trips Not Accepted'!G8+'WAV Trips Cancelled No-show'!G8+'WAV Trips Cancelled Passenger'!G8+'WAV Trips Cancelled by Driver '!G8),"")</f>
        <v/>
      </c>
      <c r="H8" s="34" t="str">
        <f>IF(('WAV Trips Completed'!H8+'WAV Trips Not Accepted'!H8+'WAV Trips Cancelled No-show'!H8+'WAV Trips Cancelled Passenger'!H8+'WAV Trips Cancelled by Driver '!H8),'WAV Trips Cancelled Passenger'!H8/('WAV Trips Completed'!H8+'WAV Trips Not Accepted'!H8+'WAV Trips Cancelled No-show'!H8+'WAV Trips Cancelled Passenger'!H8+'WAV Trips Cancelled by Driver '!H8),"")</f>
        <v/>
      </c>
      <c r="I8" s="34" t="str">
        <f>IF(('WAV Trips Completed'!I8+'WAV Trips Not Accepted'!I8+'WAV Trips Cancelled No-show'!I8+'WAV Trips Cancelled Passenger'!I8+'WAV Trips Cancelled by Driver '!I8),'WAV Trips Cancelled Passenger'!I8/('WAV Trips Completed'!I8+'WAV Trips Not Accepted'!I8+'WAV Trips Cancelled No-show'!I8+'WAV Trips Cancelled Passenger'!I8+'WAV Trips Cancelled by Driver '!I8),"")</f>
        <v/>
      </c>
      <c r="J8" s="34">
        <f>IF(('WAV Trips Completed'!J8+'WAV Trips Not Accepted'!J8+'WAV Trips Cancelled No-show'!J8+'WAV Trips Cancelled Passenger'!J8+'WAV Trips Cancelled by Driver '!J8),'WAV Trips Cancelled Passenger'!J8/('WAV Trips Completed'!J8+'WAV Trips Not Accepted'!J8+'WAV Trips Cancelled No-show'!J8+'WAV Trips Cancelled Passenger'!J8+'WAV Trips Cancelled by Driver '!J8),"")</f>
        <v>0</v>
      </c>
      <c r="K8" s="34">
        <f>IF(('WAV Trips Completed'!K8+'WAV Trips Not Accepted'!K8+'WAV Trips Cancelled No-show'!K8+'WAV Trips Cancelled Passenger'!K8+'WAV Trips Cancelled by Driver '!K8),'WAV Trips Cancelled Passenger'!K8/('WAV Trips Completed'!K8+'WAV Trips Not Accepted'!K8+'WAV Trips Cancelled No-show'!K8+'WAV Trips Cancelled Passenger'!K8+'WAV Trips Cancelled by Driver '!K8),"")</f>
        <v>0</v>
      </c>
      <c r="L8" s="34">
        <f>IF(('WAV Trips Completed'!L8+'WAV Trips Not Accepted'!L8+'WAV Trips Cancelled No-show'!L8+'WAV Trips Cancelled Passenger'!L8+'WAV Trips Cancelled by Driver '!L8),'WAV Trips Cancelled Passenger'!L8/('WAV Trips Completed'!L8+'WAV Trips Not Accepted'!L8+'WAV Trips Cancelled No-show'!L8+'WAV Trips Cancelled Passenger'!L8+'WAV Trips Cancelled by Driver '!L8),"")</f>
        <v>0.5</v>
      </c>
      <c r="M8" s="34">
        <f>IF(('WAV Trips Completed'!M8+'WAV Trips Not Accepted'!M8+'WAV Trips Cancelled No-show'!M8+'WAV Trips Cancelled Passenger'!M8+'WAV Trips Cancelled by Driver '!M8),'WAV Trips Cancelled Passenger'!M8/('WAV Trips Completed'!M8+'WAV Trips Not Accepted'!M8+'WAV Trips Cancelled No-show'!M8+'WAV Trips Cancelled Passenger'!M8+'WAV Trips Cancelled by Driver '!M8),"")</f>
        <v>0</v>
      </c>
      <c r="N8" s="34">
        <f>IF(('WAV Trips Completed'!N8+'WAV Trips Not Accepted'!N8+'WAV Trips Cancelled No-show'!N8+'WAV Trips Cancelled Passenger'!N8+'WAV Trips Cancelled by Driver '!N8),'WAV Trips Cancelled Passenger'!N8/('WAV Trips Completed'!N8+'WAV Trips Not Accepted'!N8+'WAV Trips Cancelled No-show'!N8+'WAV Trips Cancelled Passenger'!N8+'WAV Trips Cancelled by Driver '!N8),"")</f>
        <v>0</v>
      </c>
      <c r="O8" s="34" t="str">
        <f>IF(('WAV Trips Completed'!O8+'WAV Trips Not Accepted'!O8+'WAV Trips Cancelled No-show'!O8+'WAV Trips Cancelled Passenger'!O8+'WAV Trips Cancelled by Driver '!O8),'WAV Trips Cancelled Passenger'!O8/('WAV Trips Completed'!O8+'WAV Trips Not Accepted'!O8+'WAV Trips Cancelled No-show'!O8+'WAV Trips Cancelled Passenger'!O8+'WAV Trips Cancelled by Driver '!O8),"")</f>
        <v/>
      </c>
      <c r="P8" s="34" t="str">
        <f>IF(('WAV Trips Completed'!P8+'WAV Trips Not Accepted'!P8+'WAV Trips Cancelled No-show'!P8+'WAV Trips Cancelled Passenger'!P8+'WAV Trips Cancelled by Driver '!P8),'WAV Trips Cancelled Passenger'!P8/('WAV Trips Completed'!P8+'WAV Trips Not Accepted'!P8+'WAV Trips Cancelled No-show'!P8+'WAV Trips Cancelled Passenger'!P8+'WAV Trips Cancelled by Driver '!P8),"")</f>
        <v/>
      </c>
      <c r="Q8" s="34">
        <f>IF(('WAV Trips Completed'!Q8+'WAV Trips Not Accepted'!Q8+'WAV Trips Cancelled No-show'!Q8+'WAV Trips Cancelled Passenger'!Q8+'WAV Trips Cancelled by Driver '!Q8),'WAV Trips Cancelled Passenger'!Q8/('WAV Trips Completed'!Q8+'WAV Trips Not Accepted'!Q8+'WAV Trips Cancelled No-show'!Q8+'WAV Trips Cancelled Passenger'!Q8+'WAV Trips Cancelled by Driver '!Q8),"")</f>
        <v>0</v>
      </c>
      <c r="R8" s="34">
        <f>IF(('WAV Trips Completed'!R8+'WAV Trips Not Accepted'!R8+'WAV Trips Cancelled No-show'!R8+'WAV Trips Cancelled Passenger'!R8+'WAV Trips Cancelled by Driver '!R8),'WAV Trips Cancelled Passenger'!R8/('WAV Trips Completed'!R8+'WAV Trips Not Accepted'!R8+'WAV Trips Cancelled No-show'!R8+'WAV Trips Cancelled Passenger'!R8+'WAV Trips Cancelled by Driver '!R8),"")</f>
        <v>0</v>
      </c>
      <c r="S8" s="34">
        <f>IF(('WAV Trips Completed'!S8+'WAV Trips Not Accepted'!S8+'WAV Trips Cancelled No-show'!S8+'WAV Trips Cancelled Passenger'!S8+'WAV Trips Cancelled by Driver '!S8),'WAV Trips Cancelled Passenger'!S8/('WAV Trips Completed'!S8+'WAV Trips Not Accepted'!S8+'WAV Trips Cancelled No-show'!S8+'WAV Trips Cancelled Passenger'!S8+'WAV Trips Cancelled by Driver '!S8),"")</f>
        <v>0</v>
      </c>
      <c r="T8" s="34" t="str">
        <f>IF(('WAV Trips Completed'!T8+'WAV Trips Not Accepted'!T8+'WAV Trips Cancelled No-show'!T8+'WAV Trips Cancelled Passenger'!T8+'WAV Trips Cancelled by Driver '!T8),'WAV Trips Cancelled Passenger'!T8/('WAV Trips Completed'!T8+'WAV Trips Not Accepted'!T8+'WAV Trips Cancelled No-show'!T8+'WAV Trips Cancelled Passenger'!T8+'WAV Trips Cancelled by Driver '!T8),"")</f>
        <v/>
      </c>
      <c r="U8" s="34">
        <f>IF(('WAV Trips Completed'!U8+'WAV Trips Not Accepted'!U8+'WAV Trips Cancelled No-show'!U8+'WAV Trips Cancelled Passenger'!U8+'WAV Trips Cancelled by Driver '!U8),'WAV Trips Cancelled Passenger'!U8/('WAV Trips Completed'!U8+'WAV Trips Not Accepted'!U8+'WAV Trips Cancelled No-show'!U8+'WAV Trips Cancelled Passenger'!U8+'WAV Trips Cancelled by Driver '!U8),"")</f>
        <v>1</v>
      </c>
      <c r="V8" s="34" t="str">
        <f>IF(('WAV Trips Completed'!V8+'WAV Trips Not Accepted'!V8+'WAV Trips Cancelled No-show'!V8+'WAV Trips Cancelled Passenger'!V8+'WAV Trips Cancelled by Driver '!V8),'WAV Trips Cancelled Passenger'!V8/('WAV Trips Completed'!V8+'WAV Trips Not Accepted'!V8+'WAV Trips Cancelled No-show'!V8+'WAV Trips Cancelled Passenger'!V8+'WAV Trips Cancelled by Driver '!V8),"")</f>
        <v/>
      </c>
      <c r="W8" s="34" t="str">
        <f>IF(('WAV Trips Completed'!W8+'WAV Trips Not Accepted'!W8+'WAV Trips Cancelled No-show'!W8+'WAV Trips Cancelled Passenger'!W8+'WAV Trips Cancelled by Driver '!W8),'WAV Trips Cancelled Passenger'!W8/('WAV Trips Completed'!W8+'WAV Trips Not Accepted'!W8+'WAV Trips Cancelled No-show'!W8+'WAV Trips Cancelled Passenger'!W8+'WAV Trips Cancelled by Driver '!W8),"")</f>
        <v/>
      </c>
      <c r="X8" s="34" t="str">
        <f>IF(('WAV Trips Completed'!X8+'WAV Trips Not Accepted'!X8+'WAV Trips Cancelled No-show'!X8+'WAV Trips Cancelled Passenger'!X8+'WAV Trips Cancelled by Driver '!X8),'WAV Trips Cancelled Passenger'!X8/('WAV Trips Completed'!X8+'WAV Trips Not Accepted'!X8+'WAV Trips Cancelled No-show'!X8+'WAV Trips Cancelled Passenger'!X8+'WAV Trips Cancelled by Driver '!X8),"")</f>
        <v/>
      </c>
      <c r="Y8" s="34" t="str">
        <f>IF(('WAV Trips Completed'!Y8+'WAV Trips Not Accepted'!Y8+'WAV Trips Cancelled No-show'!Y8+'WAV Trips Cancelled Passenger'!Y8+'WAV Trips Cancelled by Driver '!Y8),'WAV Trips Cancelled Passenger'!Y8/('WAV Trips Completed'!Y8+'WAV Trips Not Accepted'!Y8+'WAV Trips Cancelled No-show'!Y8+'WAV Trips Cancelled Passenger'!Y8+'WAV Trips Cancelled by Driver '!Y8),"")</f>
        <v/>
      </c>
      <c r="Z8" s="34" t="str">
        <f>IF(('WAV Trips Completed'!Z8+'WAV Trips Not Accepted'!Z8+'WAV Trips Cancelled No-show'!Z8+'WAV Trips Cancelled Passenger'!Z8+'WAV Trips Cancelled by Driver '!Z8),'WAV Trips Cancelled Passenger'!Z8/('WAV Trips Completed'!Z8+'WAV Trips Not Accepted'!Z8+'WAV Trips Cancelled No-show'!Z8+'WAV Trips Cancelled Passenger'!Z8+'WAV Trips Cancelled by Driver '!Z8),"")</f>
        <v/>
      </c>
      <c r="AA8" s="34" t="str">
        <f>IF(('WAV Trips Completed'!AA8+'WAV Trips Not Accepted'!AA8+'WAV Trips Cancelled No-show'!AA8+'WAV Trips Cancelled Passenger'!AA8+'WAV Trips Cancelled by Driver '!AA8),'WAV Trips Cancelled Passenger'!AA8/('WAV Trips Completed'!AA8+'WAV Trips Not Accepted'!AA8+'WAV Trips Cancelled No-show'!AA8+'WAV Trips Cancelled Passenger'!AA8+'WAV Trips Cancelled by Driver '!AA8),"")</f>
        <v/>
      </c>
      <c r="AB8" s="34" t="str">
        <f>IF(('WAV Trips Completed'!AB8+'WAV Trips Not Accepted'!AB8+'WAV Trips Cancelled No-show'!AB8+'WAV Trips Cancelled Passenger'!AB8+'WAV Trips Cancelled by Driver '!AB8),'WAV Trips Cancelled Passenger'!AB8/('WAV Trips Completed'!AB8+'WAV Trips Not Accepted'!AB8+'WAV Trips Cancelled No-show'!AB8+'WAV Trips Cancelled Passenger'!AB8+'WAV Trips Cancelled by Driver '!AB8),"")</f>
        <v/>
      </c>
      <c r="AC8" s="34" t="str">
        <f>IF(('WAV Trips Completed'!AC8+'WAV Trips Not Accepted'!AC8+'WAV Trips Cancelled No-show'!AC8+'WAV Trips Cancelled Passenger'!AC8+'WAV Trips Cancelled by Driver '!AC8),'WAV Trips Cancelled Passenger'!AC8/('WAV Trips Completed'!AC8+'WAV Trips Not Accepted'!AC8+'WAV Trips Cancelled No-show'!AC8+'WAV Trips Cancelled Passenger'!AC8+'WAV Trips Cancelled by Driver '!AC8),"")</f>
        <v/>
      </c>
      <c r="AD8" s="34" t="str">
        <f>IF(('WAV Trips Completed'!AD8+'WAV Trips Not Accepted'!AD8+'WAV Trips Cancelled No-show'!AD8+'WAV Trips Cancelled Passenger'!AD8+'WAV Trips Cancelled by Driver '!AD8),'WAV Trips Cancelled Passenger'!AD8/('WAV Trips Completed'!AD8+'WAV Trips Not Accepted'!AD8+'WAV Trips Cancelled No-show'!AD8+'WAV Trips Cancelled Passenger'!AD8+'WAV Trips Cancelled by Driver '!AD8),"")</f>
        <v/>
      </c>
      <c r="AE8" s="34" t="str">
        <f>IF(('WAV Trips Completed'!AE8+'WAV Trips Not Accepted'!AE8+'WAV Trips Cancelled No-show'!AE8+'WAV Trips Cancelled Passenger'!AE8+'WAV Trips Cancelled by Driver '!AE8),'WAV Trips Cancelled Passenger'!AE8/('WAV Trips Completed'!AE8+'WAV Trips Not Accepted'!AE8+'WAV Trips Cancelled No-show'!AE8+'WAV Trips Cancelled Passenger'!AE8+'WAV Trips Cancelled by Driver '!AE8),"")</f>
        <v/>
      </c>
      <c r="AF8" s="34" t="str">
        <f>IF(('WAV Trips Completed'!AF8+'WAV Trips Not Accepted'!AF8+'WAV Trips Cancelled No-show'!AF8+'WAV Trips Cancelled Passenger'!AF8+'WAV Trips Cancelled by Driver '!AF8),'WAV Trips Cancelled Passenger'!AF8/('WAV Trips Completed'!AF8+'WAV Trips Not Accepted'!AF8+'WAV Trips Cancelled No-show'!AF8+'WAV Trips Cancelled Passenger'!AF8+'WAV Trips Cancelled by Driver '!AF8),"")</f>
        <v/>
      </c>
      <c r="AG8" s="34">
        <f>IF(('WAV Trips Completed'!AG8+'WAV Trips Not Accepted'!AG8+'WAV Trips Cancelled No-show'!AG8+'WAV Trips Cancelled Passenger'!AG8+'WAV Trips Cancelled by Driver '!AG8),'WAV Trips Cancelled Passenger'!AG8/('WAV Trips Completed'!AG8+'WAV Trips Not Accepted'!AG8+'WAV Trips Cancelled No-show'!AG8+'WAV Trips Cancelled Passenger'!AG8+'WAV Trips Cancelled by Driver '!AG8),"")</f>
        <v>0</v>
      </c>
      <c r="AH8" s="34">
        <f>IF(('WAV Trips Completed'!AH8+'WAV Trips Not Accepted'!AH8+'WAV Trips Cancelled No-show'!AH8+'WAV Trips Cancelled Passenger'!AH8+'WAV Trips Cancelled by Driver '!AH8),'WAV Trips Cancelled Passenger'!AH8/('WAV Trips Completed'!AH8+'WAV Trips Not Accepted'!AH8+'WAV Trips Cancelled No-show'!AH8+'WAV Trips Cancelled Passenger'!AH8+'WAV Trips Cancelled by Driver '!AH8),"")</f>
        <v>0</v>
      </c>
      <c r="AI8" s="34">
        <f>IF(('WAV Trips Completed'!AI8+'WAV Trips Not Accepted'!AI8+'WAV Trips Cancelled No-show'!AI8+'WAV Trips Cancelled Passenger'!AI8+'WAV Trips Cancelled by Driver '!AI8),'WAV Trips Cancelled Passenger'!AI8/('WAV Trips Completed'!AI8+'WAV Trips Not Accepted'!AI8+'WAV Trips Cancelled No-show'!AI8+'WAV Trips Cancelled Passenger'!AI8+'WAV Trips Cancelled by Driver '!AI8),"")</f>
        <v>0.1666666667</v>
      </c>
      <c r="AJ8" s="34" t="str">
        <f>IF(('WAV Trips Completed'!AJ8+'WAV Trips Not Accepted'!AJ8+'WAV Trips Cancelled No-show'!AJ8+'WAV Trips Cancelled Passenger'!AJ8+'WAV Trips Cancelled by Driver '!AJ8),'WAV Trips Cancelled Passenger'!AJ8/('WAV Trips Completed'!AJ8+'WAV Trips Not Accepted'!AJ8+'WAV Trips Cancelled No-show'!AJ8+'WAV Trips Cancelled Passenger'!AJ8+'WAV Trips Cancelled by Driver '!AJ8),"")</f>
        <v/>
      </c>
      <c r="AK8" s="34">
        <f>IF(('WAV Trips Completed'!AK8+'WAV Trips Not Accepted'!AK8+'WAV Trips Cancelled No-show'!AK8+'WAV Trips Cancelled Passenger'!AK8+'WAV Trips Cancelled by Driver '!AK8),'WAV Trips Cancelled Passenger'!AK8/('WAV Trips Completed'!AK8+'WAV Trips Not Accepted'!AK8+'WAV Trips Cancelled No-show'!AK8+'WAV Trips Cancelled Passenger'!AK8+'WAV Trips Cancelled by Driver '!AK8),"")</f>
        <v>0</v>
      </c>
      <c r="AL8" s="34">
        <f>IF(('WAV Trips Completed'!AL8+'WAV Trips Not Accepted'!AL8+'WAV Trips Cancelled No-show'!AL8+'WAV Trips Cancelled Passenger'!AL8+'WAV Trips Cancelled by Driver '!AL8),'WAV Trips Cancelled Passenger'!AL8/('WAV Trips Completed'!AL8+'WAV Trips Not Accepted'!AL8+'WAV Trips Cancelled No-show'!AL8+'WAV Trips Cancelled Passenger'!AL8+'WAV Trips Cancelled by Driver '!AL8),"")</f>
        <v>0</v>
      </c>
      <c r="AM8" s="34">
        <f>IF(('WAV Trips Completed'!AM8+'WAV Trips Not Accepted'!AM8+'WAV Trips Cancelled No-show'!AM8+'WAV Trips Cancelled Passenger'!AM8+'WAV Trips Cancelled by Driver '!AM8),'WAV Trips Cancelled Passenger'!AM8/('WAV Trips Completed'!AM8+'WAV Trips Not Accepted'!AM8+'WAV Trips Cancelled No-show'!AM8+'WAV Trips Cancelled Passenger'!AM8+'WAV Trips Cancelled by Driver '!AM8),"")</f>
        <v>0</v>
      </c>
      <c r="AN8" s="34">
        <f>IF(('WAV Trips Completed'!AN8+'WAV Trips Not Accepted'!AN8+'WAV Trips Cancelled No-show'!AN8+'WAV Trips Cancelled Passenger'!AN8+'WAV Trips Cancelled by Driver '!AN8),'WAV Trips Cancelled Passenger'!AN8/('WAV Trips Completed'!AN8+'WAV Trips Not Accepted'!AN8+'WAV Trips Cancelled No-show'!AN8+'WAV Trips Cancelled Passenger'!AN8+'WAV Trips Cancelled by Driver '!AN8),"")</f>
        <v>0</v>
      </c>
      <c r="AO8" s="34">
        <f>IF(('WAV Trips Completed'!AO8+'WAV Trips Not Accepted'!AO8+'WAV Trips Cancelled No-show'!AO8+'WAV Trips Cancelled Passenger'!AO8+'WAV Trips Cancelled by Driver '!AO8),'WAV Trips Cancelled Passenger'!AO8/('WAV Trips Completed'!AO8+'WAV Trips Not Accepted'!AO8+'WAV Trips Cancelled No-show'!AO8+'WAV Trips Cancelled Passenger'!AO8+'WAV Trips Cancelled by Driver '!AO8),"")</f>
        <v>0</v>
      </c>
      <c r="AP8" s="34">
        <f>IF(('WAV Trips Completed'!AP8+'WAV Trips Not Accepted'!AP8+'WAV Trips Cancelled No-show'!AP8+'WAV Trips Cancelled Passenger'!AP8+'WAV Trips Cancelled by Driver '!AP8),'WAV Trips Cancelled Passenger'!AP8/('WAV Trips Completed'!AP8+'WAV Trips Not Accepted'!AP8+'WAV Trips Cancelled No-show'!AP8+'WAV Trips Cancelled Passenger'!AP8+'WAV Trips Cancelled by Driver '!AP8),"")</f>
        <v>0</v>
      </c>
      <c r="AQ8" s="34">
        <f>IF(('WAV Trips Completed'!AQ8+'WAV Trips Not Accepted'!AQ8+'WAV Trips Cancelled No-show'!AQ8+'WAV Trips Cancelled Passenger'!AQ8+'WAV Trips Cancelled by Driver '!AQ8),'WAV Trips Cancelled Passenger'!AQ8/('WAV Trips Completed'!AQ8+'WAV Trips Not Accepted'!AQ8+'WAV Trips Cancelled No-show'!AQ8+'WAV Trips Cancelled Passenger'!AQ8+'WAV Trips Cancelled by Driver '!AQ8),"")</f>
        <v>0.5</v>
      </c>
      <c r="AR8" s="34" t="str">
        <f>IF(('WAV Trips Completed'!AR8+'WAV Trips Not Accepted'!AR8+'WAV Trips Cancelled No-show'!AR8+'WAV Trips Cancelled Passenger'!AR8+'WAV Trips Cancelled by Driver '!AR8),'WAV Trips Cancelled Passenger'!AR8/('WAV Trips Completed'!AR8+'WAV Trips Not Accepted'!AR8+'WAV Trips Cancelled No-show'!AR8+'WAV Trips Cancelled Passenger'!AR8+'WAV Trips Cancelled by Driver '!AR8),"")</f>
        <v/>
      </c>
      <c r="AS8" s="34" t="str">
        <f>IF(('WAV Trips Completed'!AS8+'WAV Trips Not Accepted'!AS8+'WAV Trips Cancelled No-show'!AS8+'WAV Trips Cancelled Passenger'!AS8+'WAV Trips Cancelled by Driver '!AS8),'WAV Trips Cancelled Passenger'!AS8/('WAV Trips Completed'!AS8+'WAV Trips Not Accepted'!AS8+'WAV Trips Cancelled No-show'!AS8+'WAV Trips Cancelled Passenger'!AS8+'WAV Trips Cancelled by Driver '!AS8),"")</f>
        <v/>
      </c>
      <c r="AT8" s="34">
        <f>IF(('WAV Trips Completed'!AT8+'WAV Trips Not Accepted'!AT8+'WAV Trips Cancelled No-show'!AT8+'WAV Trips Cancelled Passenger'!AT8+'WAV Trips Cancelled by Driver '!AT8),'WAV Trips Cancelled Passenger'!AT8/('WAV Trips Completed'!AT8+'WAV Trips Not Accepted'!AT8+'WAV Trips Cancelled No-show'!AT8+'WAV Trips Cancelled Passenger'!AT8+'WAV Trips Cancelled by Driver '!AT8),"")</f>
        <v>0</v>
      </c>
      <c r="AU8" s="34" t="str">
        <f>IF(('WAV Trips Completed'!AU8+'WAV Trips Not Accepted'!AU8+'WAV Trips Cancelled No-show'!AU8+'WAV Trips Cancelled Passenger'!AU8+'WAV Trips Cancelled by Driver '!AU8),'WAV Trips Cancelled Passenger'!AU8/('WAV Trips Completed'!AU8+'WAV Trips Not Accepted'!AU8+'WAV Trips Cancelled No-show'!AU8+'WAV Trips Cancelled Passenger'!AU8+'WAV Trips Cancelled by Driver '!AU8),"")</f>
        <v/>
      </c>
      <c r="AV8" s="34" t="str">
        <f>IF(('WAV Trips Completed'!AV8+'WAV Trips Not Accepted'!AV8+'WAV Trips Cancelled No-show'!AV8+'WAV Trips Cancelled Passenger'!AV8+'WAV Trips Cancelled by Driver '!AV8),'WAV Trips Cancelled Passenger'!AV8/('WAV Trips Completed'!AV8+'WAV Trips Not Accepted'!AV8+'WAV Trips Cancelled No-show'!AV8+'WAV Trips Cancelled Passenger'!AV8+'WAV Trips Cancelled by Driver '!AV8),"")</f>
        <v/>
      </c>
      <c r="AW8" s="34" t="str">
        <f>IF(('WAV Trips Completed'!AW8+'WAV Trips Not Accepted'!AW8+'WAV Trips Cancelled No-show'!AW8+'WAV Trips Cancelled Passenger'!AW8+'WAV Trips Cancelled by Driver '!AW8),'WAV Trips Cancelled Passenger'!AW8/('WAV Trips Completed'!AW8+'WAV Trips Not Accepted'!AW8+'WAV Trips Cancelled No-show'!AW8+'WAV Trips Cancelled Passenger'!AW8+'WAV Trips Cancelled by Driver '!AW8),"")</f>
        <v/>
      </c>
      <c r="AX8" s="34" t="str">
        <f>IF(('WAV Trips Completed'!AX8+'WAV Trips Not Accepted'!AX8+'WAV Trips Cancelled No-show'!AX8+'WAV Trips Cancelled Passenger'!AX8+'WAV Trips Cancelled by Driver '!AX8),'WAV Trips Cancelled Passenger'!AX8/('WAV Trips Completed'!AX8+'WAV Trips Not Accepted'!AX8+'WAV Trips Cancelled No-show'!AX8+'WAV Trips Cancelled Passenger'!AX8+'WAV Trips Cancelled by Driver '!AX8),"")</f>
        <v/>
      </c>
      <c r="AY8" s="34" t="str">
        <f>IF(('WAV Trips Completed'!AY8+'WAV Trips Not Accepted'!AY8+'WAV Trips Cancelled No-show'!AY8+'WAV Trips Cancelled Passenger'!AY8+'WAV Trips Cancelled by Driver '!AY8),'WAV Trips Cancelled Passenger'!AY8/('WAV Trips Completed'!AY8+'WAV Trips Not Accepted'!AY8+'WAV Trips Cancelled No-show'!AY8+'WAV Trips Cancelled Passenger'!AY8+'WAV Trips Cancelled by Driver '!AY8),"")</f>
        <v/>
      </c>
      <c r="AZ8" s="34" t="str">
        <f>IF(('WAV Trips Completed'!AZ8+'WAV Trips Not Accepted'!AZ8+'WAV Trips Cancelled No-show'!AZ8+'WAV Trips Cancelled Passenger'!AZ8+'WAV Trips Cancelled by Driver '!AZ8),'WAV Trips Cancelled Passenger'!AZ8/('WAV Trips Completed'!AZ8+'WAV Trips Not Accepted'!AZ8+'WAV Trips Cancelled No-show'!AZ8+'WAV Trips Cancelled Passenger'!AZ8+'WAV Trips Cancelled by Driver '!AZ8),"")</f>
        <v/>
      </c>
      <c r="BA8" s="34" t="str">
        <f>IF(('WAV Trips Completed'!BA8+'WAV Trips Not Accepted'!BA8+'WAV Trips Cancelled No-show'!BA8+'WAV Trips Cancelled Passenger'!BA8+'WAV Trips Cancelled by Driver '!BA8),'WAV Trips Cancelled Passenger'!BA8/('WAV Trips Completed'!BA8+'WAV Trips Not Accepted'!BA8+'WAV Trips Cancelled No-show'!BA8+'WAV Trips Cancelled Passenger'!BA8+'WAV Trips Cancelled by Driver '!BA8),"")</f>
        <v/>
      </c>
      <c r="BB8" s="34" t="str">
        <f>IF(('WAV Trips Completed'!BB8+'WAV Trips Not Accepted'!BB8+'WAV Trips Cancelled No-show'!BB8+'WAV Trips Cancelled Passenger'!BB8+'WAV Trips Cancelled by Driver '!BB8),'WAV Trips Cancelled Passenger'!BB8/('WAV Trips Completed'!BB8+'WAV Trips Not Accepted'!BB8+'WAV Trips Cancelled No-show'!BB8+'WAV Trips Cancelled Passenger'!BB8+'WAV Trips Cancelled by Driver '!BB8),"")</f>
        <v/>
      </c>
      <c r="BC8" s="34" t="str">
        <f>IF(('WAV Trips Completed'!BC8+'WAV Trips Not Accepted'!BC8+'WAV Trips Cancelled No-show'!BC8+'WAV Trips Cancelled Passenger'!BC8+'WAV Trips Cancelled by Driver '!BC8),'WAV Trips Cancelled Passenger'!BC8/('WAV Trips Completed'!BC8+'WAV Trips Not Accepted'!BC8+'WAV Trips Cancelled No-show'!BC8+'WAV Trips Cancelled Passenger'!BC8+'WAV Trips Cancelled by Driver '!BC8),"")</f>
        <v/>
      </c>
      <c r="BD8" s="34" t="str">
        <f>IF(('WAV Trips Completed'!BD8+'WAV Trips Not Accepted'!BD8+'WAV Trips Cancelled No-show'!BD8+'WAV Trips Cancelled Passenger'!BD8+'WAV Trips Cancelled by Driver '!BD8),'WAV Trips Cancelled Passenger'!BD8/('WAV Trips Completed'!BD8+'WAV Trips Not Accepted'!BD8+'WAV Trips Cancelled No-show'!BD8+'WAV Trips Cancelled Passenger'!BD8+'WAV Trips Cancelled by Driver '!BD8),"")</f>
        <v/>
      </c>
      <c r="BE8" s="34">
        <f>IF(('WAV Trips Completed'!BE8+'WAV Trips Not Accepted'!BE8+'WAV Trips Cancelled No-show'!BE8+'WAV Trips Cancelled Passenger'!BE8+'WAV Trips Cancelled by Driver '!BE8),'WAV Trips Cancelled Passenger'!BE8/('WAV Trips Completed'!BE8+'WAV Trips Not Accepted'!BE8+'WAV Trips Cancelled No-show'!BE8+'WAV Trips Cancelled Passenger'!BE8+'WAV Trips Cancelled by Driver '!BE8),"")</f>
        <v>0</v>
      </c>
      <c r="BF8" s="34">
        <f>IF(('WAV Trips Completed'!BF8+'WAV Trips Not Accepted'!BF8+'WAV Trips Cancelled No-show'!BF8+'WAV Trips Cancelled Passenger'!BF8+'WAV Trips Cancelled by Driver '!BF8),'WAV Trips Cancelled Passenger'!BF8/('WAV Trips Completed'!BF8+'WAV Trips Not Accepted'!BF8+'WAV Trips Cancelled No-show'!BF8+'WAV Trips Cancelled Passenger'!BF8+'WAV Trips Cancelled by Driver '!BF8),"")</f>
        <v>0.6666666667</v>
      </c>
      <c r="BG8" s="34">
        <f>IF(('WAV Trips Completed'!BG8+'WAV Trips Not Accepted'!BG8+'WAV Trips Cancelled No-show'!BG8+'WAV Trips Cancelled Passenger'!BG8+'WAV Trips Cancelled by Driver '!BG8),'WAV Trips Cancelled Passenger'!BG8/('WAV Trips Completed'!BG8+'WAV Trips Not Accepted'!BG8+'WAV Trips Cancelled No-show'!BG8+'WAV Trips Cancelled Passenger'!BG8+'WAV Trips Cancelled by Driver '!BG8),"")</f>
        <v>0</v>
      </c>
      <c r="BH8" s="34">
        <f>IF(('WAV Trips Completed'!BH8+'WAV Trips Not Accepted'!BH8+'WAV Trips Cancelled No-show'!BH8+'WAV Trips Cancelled Passenger'!BH8+'WAV Trips Cancelled by Driver '!BH8),'WAV Trips Cancelled Passenger'!BH8/('WAV Trips Completed'!BH8+'WAV Trips Not Accepted'!BH8+'WAV Trips Cancelled No-show'!BH8+'WAV Trips Cancelled Passenger'!BH8+'WAV Trips Cancelled by Driver '!BH8),"")</f>
        <v>0.2</v>
      </c>
      <c r="BI8" s="34">
        <f>IF(('WAV Trips Completed'!BI8+'WAV Trips Not Accepted'!BI8+'WAV Trips Cancelled No-show'!BI8+'WAV Trips Cancelled Passenger'!BI8+'WAV Trips Cancelled by Driver '!BI8),'WAV Trips Cancelled Passenger'!BI8/('WAV Trips Completed'!BI8+'WAV Trips Not Accepted'!BI8+'WAV Trips Cancelled No-show'!BI8+'WAV Trips Cancelled Passenger'!BI8+'WAV Trips Cancelled by Driver '!BI8),"")</f>
        <v>0</v>
      </c>
      <c r="BJ8" s="34" t="str">
        <f>IF(('WAV Trips Completed'!BJ8+'WAV Trips Not Accepted'!BJ8+'WAV Trips Cancelled No-show'!BJ8+'WAV Trips Cancelled Passenger'!BJ8+'WAV Trips Cancelled by Driver '!BJ8),'WAV Trips Cancelled Passenger'!BJ8/('WAV Trips Completed'!BJ8+'WAV Trips Not Accepted'!BJ8+'WAV Trips Cancelled No-show'!BJ8+'WAV Trips Cancelled Passenger'!BJ8+'WAV Trips Cancelled by Driver '!BJ8),"")</f>
        <v/>
      </c>
      <c r="BK8" s="34" t="str">
        <f>IF(('WAV Trips Completed'!BK8+'WAV Trips Not Accepted'!BK8+'WAV Trips Cancelled No-show'!BK8+'WAV Trips Cancelled Passenger'!BK8+'WAV Trips Cancelled by Driver '!BK8),'WAV Trips Cancelled Passenger'!BK8/('WAV Trips Completed'!BK8+'WAV Trips Not Accepted'!BK8+'WAV Trips Cancelled No-show'!BK8+'WAV Trips Cancelled Passenger'!BK8+'WAV Trips Cancelled by Driver '!BK8),"")</f>
        <v/>
      </c>
      <c r="BL8" s="34" t="str">
        <f>IF(('WAV Trips Completed'!BL8+'WAV Trips Not Accepted'!BL8+'WAV Trips Cancelled No-show'!BL8+'WAV Trips Cancelled Passenger'!BL8+'WAV Trips Cancelled by Driver '!BL8),'WAV Trips Cancelled Passenger'!BL8/('WAV Trips Completed'!BL8+'WAV Trips Not Accepted'!BL8+'WAV Trips Cancelled No-show'!BL8+'WAV Trips Cancelled Passenger'!BL8+'WAV Trips Cancelled by Driver '!BL8),"")</f>
        <v/>
      </c>
      <c r="BM8" s="34">
        <f>IF(('WAV Trips Completed'!BM8+'WAV Trips Not Accepted'!BM8+'WAV Trips Cancelled No-show'!BM8+'WAV Trips Cancelled Passenger'!BM8+'WAV Trips Cancelled by Driver '!BM8),'WAV Trips Cancelled Passenger'!BM8/('WAV Trips Completed'!BM8+'WAV Trips Not Accepted'!BM8+'WAV Trips Cancelled No-show'!BM8+'WAV Trips Cancelled Passenger'!BM8+'WAV Trips Cancelled by Driver '!BM8),"")</f>
        <v>0</v>
      </c>
      <c r="BN8" s="34">
        <f>IF(('WAV Trips Completed'!BN8+'WAV Trips Not Accepted'!BN8+'WAV Trips Cancelled No-show'!BN8+'WAV Trips Cancelled Passenger'!BN8+'WAV Trips Cancelled by Driver '!BN8),'WAV Trips Cancelled Passenger'!BN8/('WAV Trips Completed'!BN8+'WAV Trips Not Accepted'!BN8+'WAV Trips Cancelled No-show'!BN8+'WAV Trips Cancelled Passenger'!BN8+'WAV Trips Cancelled by Driver '!BN8),"")</f>
        <v>0.1428571429</v>
      </c>
      <c r="BO8" s="34">
        <f>IF(('WAV Trips Completed'!BO8+'WAV Trips Not Accepted'!BO8+'WAV Trips Cancelled No-show'!BO8+'WAV Trips Cancelled Passenger'!BO8+'WAV Trips Cancelled by Driver '!BO8),'WAV Trips Cancelled Passenger'!BO8/('WAV Trips Completed'!BO8+'WAV Trips Not Accepted'!BO8+'WAV Trips Cancelled No-show'!BO8+'WAV Trips Cancelled Passenger'!BO8+'WAV Trips Cancelled by Driver '!BO8),"")</f>
        <v>0</v>
      </c>
      <c r="BP8" s="34">
        <f>IF(('WAV Trips Completed'!BP8+'WAV Trips Not Accepted'!BP8+'WAV Trips Cancelled No-show'!BP8+'WAV Trips Cancelled Passenger'!BP8+'WAV Trips Cancelled by Driver '!BP8),'WAV Trips Cancelled Passenger'!BP8/('WAV Trips Completed'!BP8+'WAV Trips Not Accepted'!BP8+'WAV Trips Cancelled No-show'!BP8+'WAV Trips Cancelled Passenger'!BP8+'WAV Trips Cancelled by Driver '!BP8),"")</f>
        <v>1</v>
      </c>
      <c r="BQ8" s="34" t="str">
        <f>IF(('WAV Trips Completed'!BQ8+'WAV Trips Not Accepted'!BQ8+'WAV Trips Cancelled No-show'!BQ8+'WAV Trips Cancelled Passenger'!BQ8+'WAV Trips Cancelled by Driver '!BQ8),'WAV Trips Cancelled Passenger'!BQ8/('WAV Trips Completed'!BQ8+'WAV Trips Not Accepted'!BQ8+'WAV Trips Cancelled No-show'!BQ8+'WAV Trips Cancelled Passenger'!BQ8+'WAV Trips Cancelled by Driver '!BQ8),"")</f>
        <v/>
      </c>
      <c r="BR8" s="34" t="str">
        <f>IF(('WAV Trips Completed'!BR8+'WAV Trips Not Accepted'!BR8+'WAV Trips Cancelled No-show'!BR8+'WAV Trips Cancelled Passenger'!BR8+'WAV Trips Cancelled by Driver '!BR8),'WAV Trips Cancelled Passenger'!BR8/('WAV Trips Completed'!BR8+'WAV Trips Not Accepted'!BR8+'WAV Trips Cancelled No-show'!BR8+'WAV Trips Cancelled Passenger'!BR8+'WAV Trips Cancelled by Driver '!BR8),"")</f>
        <v/>
      </c>
      <c r="BS8" s="34">
        <f>IF(('WAV Trips Completed'!BS8+'WAV Trips Not Accepted'!BS8+'WAV Trips Cancelled No-show'!BS8+'WAV Trips Cancelled Passenger'!BS8+'WAV Trips Cancelled by Driver '!BS8),'WAV Trips Cancelled Passenger'!BS8/('WAV Trips Completed'!BS8+'WAV Trips Not Accepted'!BS8+'WAV Trips Cancelled No-show'!BS8+'WAV Trips Cancelled Passenger'!BS8+'WAV Trips Cancelled by Driver '!BS8),"")</f>
        <v>1</v>
      </c>
      <c r="BT8" s="34">
        <f>IF(('WAV Trips Completed'!BT8+'WAV Trips Not Accepted'!BT8+'WAV Trips Cancelled No-show'!BT8+'WAV Trips Cancelled Passenger'!BT8+'WAV Trips Cancelled by Driver '!BT8),'WAV Trips Cancelled Passenger'!BT8/('WAV Trips Completed'!BT8+'WAV Trips Not Accepted'!BT8+'WAV Trips Cancelled No-show'!BT8+'WAV Trips Cancelled Passenger'!BT8+'WAV Trips Cancelled by Driver '!BT8),"")</f>
        <v>0</v>
      </c>
      <c r="BU8" s="34" t="str">
        <f>IF(('WAV Trips Completed'!BU8+'WAV Trips Not Accepted'!BU8+'WAV Trips Cancelled No-show'!BU8+'WAV Trips Cancelled Passenger'!BU8+'WAV Trips Cancelled by Driver '!BU8),'WAV Trips Cancelled Passenger'!BU8/('WAV Trips Completed'!BU8+'WAV Trips Not Accepted'!BU8+'WAV Trips Cancelled No-show'!BU8+'WAV Trips Cancelled Passenger'!BU8+'WAV Trips Cancelled by Driver '!BU8),"")</f>
        <v/>
      </c>
      <c r="BV8" s="34" t="str">
        <f>IF(('WAV Trips Completed'!BV8+'WAV Trips Not Accepted'!BV8+'WAV Trips Cancelled No-show'!BV8+'WAV Trips Cancelled Passenger'!BV8+'WAV Trips Cancelled by Driver '!BV8),'WAV Trips Cancelled Passenger'!BV8/('WAV Trips Completed'!BV8+'WAV Trips Not Accepted'!BV8+'WAV Trips Cancelled No-show'!BV8+'WAV Trips Cancelled Passenger'!BV8+'WAV Trips Cancelled by Driver '!BV8),"")</f>
        <v/>
      </c>
      <c r="BW8" s="34" t="str">
        <f>IF(('WAV Trips Completed'!BW8+'WAV Trips Not Accepted'!BW8+'WAV Trips Cancelled No-show'!BW8+'WAV Trips Cancelled Passenger'!BW8+'WAV Trips Cancelled by Driver '!BW8),'WAV Trips Cancelled Passenger'!BW8/('WAV Trips Completed'!BW8+'WAV Trips Not Accepted'!BW8+'WAV Trips Cancelled No-show'!BW8+'WAV Trips Cancelled Passenger'!BW8+'WAV Trips Cancelled by Driver '!BW8),"")</f>
        <v/>
      </c>
      <c r="BX8" s="34" t="str">
        <f>IF(('WAV Trips Completed'!BX8+'WAV Trips Not Accepted'!BX8+'WAV Trips Cancelled No-show'!BX8+'WAV Trips Cancelled Passenger'!BX8+'WAV Trips Cancelled by Driver '!BX8),'WAV Trips Cancelled Passenger'!BX8/('WAV Trips Completed'!BX8+'WAV Trips Not Accepted'!BX8+'WAV Trips Cancelled No-show'!BX8+'WAV Trips Cancelled Passenger'!BX8+'WAV Trips Cancelled by Driver '!BX8),"")</f>
        <v/>
      </c>
      <c r="BY8" s="34" t="str">
        <f>IF(('WAV Trips Completed'!BY8+'WAV Trips Not Accepted'!BY8+'WAV Trips Cancelled No-show'!BY8+'WAV Trips Cancelled Passenger'!BY8+'WAV Trips Cancelled by Driver '!BY8),'WAV Trips Cancelled Passenger'!BY8/('WAV Trips Completed'!BY8+'WAV Trips Not Accepted'!BY8+'WAV Trips Cancelled No-show'!BY8+'WAV Trips Cancelled Passenger'!BY8+'WAV Trips Cancelled by Driver '!BY8),"")</f>
        <v/>
      </c>
      <c r="BZ8" s="34" t="str">
        <f>IF(('WAV Trips Completed'!BZ8+'WAV Trips Not Accepted'!BZ8+'WAV Trips Cancelled No-show'!BZ8+'WAV Trips Cancelled Passenger'!BZ8+'WAV Trips Cancelled by Driver '!BZ8),'WAV Trips Cancelled Passenger'!BZ8/('WAV Trips Completed'!BZ8+'WAV Trips Not Accepted'!BZ8+'WAV Trips Cancelled No-show'!BZ8+'WAV Trips Cancelled Passenger'!BZ8+'WAV Trips Cancelled by Driver '!BZ8),"")</f>
        <v/>
      </c>
      <c r="CA8" s="34" t="str">
        <f>IF(('WAV Trips Completed'!CA8+'WAV Trips Not Accepted'!CA8+'WAV Trips Cancelled No-show'!CA8+'WAV Trips Cancelled Passenger'!CA8+'WAV Trips Cancelled by Driver '!CA8),'WAV Trips Cancelled Passenger'!CA8/('WAV Trips Completed'!CA8+'WAV Trips Not Accepted'!CA8+'WAV Trips Cancelled No-show'!CA8+'WAV Trips Cancelled Passenger'!CA8+'WAV Trips Cancelled by Driver '!CA8),"")</f>
        <v/>
      </c>
      <c r="CB8" s="34" t="str">
        <f>IF(('WAV Trips Completed'!CB8+'WAV Trips Not Accepted'!CB8+'WAV Trips Cancelled No-show'!CB8+'WAV Trips Cancelled Passenger'!CB8+'WAV Trips Cancelled by Driver '!CB8),'WAV Trips Cancelled Passenger'!CB8/('WAV Trips Completed'!CB8+'WAV Trips Not Accepted'!CB8+'WAV Trips Cancelled No-show'!CB8+'WAV Trips Cancelled Passenger'!CB8+'WAV Trips Cancelled by Driver '!CB8),"")</f>
        <v/>
      </c>
      <c r="CC8" s="34">
        <f>IF(('WAV Trips Completed'!CC8+'WAV Trips Not Accepted'!CC8+'WAV Trips Cancelled No-show'!CC8+'WAV Trips Cancelled Passenger'!CC8+'WAV Trips Cancelled by Driver '!CC8),'WAV Trips Cancelled Passenger'!CC8/('WAV Trips Completed'!CC8+'WAV Trips Not Accepted'!CC8+'WAV Trips Cancelled No-show'!CC8+'WAV Trips Cancelled Passenger'!CC8+'WAV Trips Cancelled by Driver '!CC8),"")</f>
        <v>0</v>
      </c>
      <c r="CD8" s="34" t="str">
        <f>IF(('WAV Trips Completed'!CD8+'WAV Trips Not Accepted'!CD8+'WAV Trips Cancelled No-show'!CD8+'WAV Trips Cancelled Passenger'!CD8+'WAV Trips Cancelled by Driver '!CD8),'WAV Trips Cancelled Passenger'!CD8/('WAV Trips Completed'!CD8+'WAV Trips Not Accepted'!CD8+'WAV Trips Cancelled No-show'!CD8+'WAV Trips Cancelled Passenger'!CD8+'WAV Trips Cancelled by Driver '!CD8),"")</f>
        <v/>
      </c>
      <c r="CE8" s="34">
        <f>IF(('WAV Trips Completed'!CE8+'WAV Trips Not Accepted'!CE8+'WAV Trips Cancelled No-show'!CE8+'WAV Trips Cancelled Passenger'!CE8+'WAV Trips Cancelled by Driver '!CE8),'WAV Trips Cancelled Passenger'!CE8/('WAV Trips Completed'!CE8+'WAV Trips Not Accepted'!CE8+'WAV Trips Cancelled No-show'!CE8+'WAV Trips Cancelled Passenger'!CE8+'WAV Trips Cancelled by Driver '!CE8),"")</f>
        <v>0</v>
      </c>
      <c r="CF8" s="34" t="str">
        <f>IF(('WAV Trips Completed'!CF8+'WAV Trips Not Accepted'!CF8+'WAV Trips Cancelled No-show'!CF8+'WAV Trips Cancelled Passenger'!CF8+'WAV Trips Cancelled by Driver '!CF8),'WAV Trips Cancelled Passenger'!CF8/('WAV Trips Completed'!CF8+'WAV Trips Not Accepted'!CF8+'WAV Trips Cancelled No-show'!CF8+'WAV Trips Cancelled Passenger'!CF8+'WAV Trips Cancelled by Driver '!CF8),"")</f>
        <v/>
      </c>
      <c r="CG8" s="34">
        <f>IF(('WAV Trips Completed'!CG8+'WAV Trips Not Accepted'!CG8+'WAV Trips Cancelled No-show'!CG8+'WAV Trips Cancelled Passenger'!CG8+'WAV Trips Cancelled by Driver '!CG8),'WAV Trips Cancelled Passenger'!CG8/('WAV Trips Completed'!CG8+'WAV Trips Not Accepted'!CG8+'WAV Trips Cancelled No-show'!CG8+'WAV Trips Cancelled Passenger'!CG8+'WAV Trips Cancelled by Driver '!CG8),"")</f>
        <v>0</v>
      </c>
      <c r="CH8" s="34" t="str">
        <f>IF(('WAV Trips Completed'!CH8+'WAV Trips Not Accepted'!CH8+'WAV Trips Cancelled No-show'!CH8+'WAV Trips Cancelled Passenger'!CH8+'WAV Trips Cancelled by Driver '!CH8),'WAV Trips Cancelled Passenger'!CH8/('WAV Trips Completed'!CH8+'WAV Trips Not Accepted'!CH8+'WAV Trips Cancelled No-show'!CH8+'WAV Trips Cancelled Passenger'!CH8+'WAV Trips Cancelled by Driver '!CH8),"")</f>
        <v/>
      </c>
      <c r="CI8" s="34">
        <f>IF(('WAV Trips Completed'!CI8+'WAV Trips Not Accepted'!CI8+'WAV Trips Cancelled No-show'!CI8+'WAV Trips Cancelled Passenger'!CI8+'WAV Trips Cancelled by Driver '!CI8),'WAV Trips Cancelled Passenger'!CI8/('WAV Trips Completed'!CI8+'WAV Trips Not Accepted'!CI8+'WAV Trips Cancelled No-show'!CI8+'WAV Trips Cancelled Passenger'!CI8+'WAV Trips Cancelled by Driver '!CI8),"")</f>
        <v>0</v>
      </c>
      <c r="CJ8" s="34">
        <f>IF(('WAV Trips Completed'!CJ8+'WAV Trips Not Accepted'!CJ8+'WAV Trips Cancelled No-show'!CJ8+'WAV Trips Cancelled Passenger'!CJ8+'WAV Trips Cancelled by Driver '!CJ8),'WAV Trips Cancelled Passenger'!CJ8/('WAV Trips Completed'!CJ8+'WAV Trips Not Accepted'!CJ8+'WAV Trips Cancelled No-show'!CJ8+'WAV Trips Cancelled Passenger'!CJ8+'WAV Trips Cancelled by Driver '!CJ8),"")</f>
        <v>0</v>
      </c>
      <c r="CK8" s="34" t="str">
        <f>IF(('WAV Trips Completed'!CK8+'WAV Trips Not Accepted'!CK8+'WAV Trips Cancelled No-show'!CK8+'WAV Trips Cancelled Passenger'!CK8+'WAV Trips Cancelled by Driver '!CK8),'WAV Trips Cancelled Passenger'!CK8/('WAV Trips Completed'!CK8+'WAV Trips Not Accepted'!CK8+'WAV Trips Cancelled No-show'!CK8+'WAV Trips Cancelled Passenger'!CK8+'WAV Trips Cancelled by Driver '!CK8),"")</f>
        <v/>
      </c>
      <c r="CL8" s="34" t="str">
        <f>IF(('WAV Trips Completed'!CL8+'WAV Trips Not Accepted'!CL8+'WAV Trips Cancelled No-show'!CL8+'WAV Trips Cancelled Passenger'!CL8+'WAV Trips Cancelled by Driver '!CL8),'WAV Trips Cancelled Passenger'!CL8/('WAV Trips Completed'!CL8+'WAV Trips Not Accepted'!CL8+'WAV Trips Cancelled No-show'!CL8+'WAV Trips Cancelled Passenger'!CL8+'WAV Trips Cancelled by Driver '!CL8),"")</f>
        <v/>
      </c>
      <c r="CM8" s="34">
        <f>IF(('WAV Trips Completed'!CM8+'WAV Trips Not Accepted'!CM8+'WAV Trips Cancelled No-show'!CM8+'WAV Trips Cancelled Passenger'!CM8+'WAV Trips Cancelled by Driver '!CM8),'WAV Trips Cancelled Passenger'!CM8/('WAV Trips Completed'!CM8+'WAV Trips Not Accepted'!CM8+'WAV Trips Cancelled No-show'!CM8+'WAV Trips Cancelled Passenger'!CM8+'WAV Trips Cancelled by Driver '!CM8),"")</f>
        <v>0.5</v>
      </c>
      <c r="CN8" s="34" t="str">
        <f>IF(('WAV Trips Completed'!CN8+'WAV Trips Not Accepted'!CN8+'WAV Trips Cancelled No-show'!CN8+'WAV Trips Cancelled Passenger'!CN8+'WAV Trips Cancelled by Driver '!CN8),'WAV Trips Cancelled Passenger'!CN8/('WAV Trips Completed'!CN8+'WAV Trips Not Accepted'!CN8+'WAV Trips Cancelled No-show'!CN8+'WAV Trips Cancelled Passenger'!CN8+'WAV Trips Cancelled by Driver '!CN8),"")</f>
        <v/>
      </c>
      <c r="CO8" s="34" t="str">
        <f>IF(('WAV Trips Completed'!CO8+'WAV Trips Not Accepted'!CO8+'WAV Trips Cancelled No-show'!CO8+'WAV Trips Cancelled Passenger'!CO8+'WAV Trips Cancelled by Driver '!CO8),'WAV Trips Cancelled Passenger'!CO8/('WAV Trips Completed'!CO8+'WAV Trips Not Accepted'!CO8+'WAV Trips Cancelled No-show'!CO8+'WAV Trips Cancelled Passenger'!CO8+'WAV Trips Cancelled by Driver '!CO8),"")</f>
        <v/>
      </c>
      <c r="CP8" s="34" t="str">
        <f>IF(('WAV Trips Completed'!CP8+'WAV Trips Not Accepted'!CP8+'WAV Trips Cancelled No-show'!CP8+'WAV Trips Cancelled Passenger'!CP8+'WAV Trips Cancelled by Driver '!CP8),'WAV Trips Cancelled Passenger'!CP8/('WAV Trips Completed'!CP8+'WAV Trips Not Accepted'!CP8+'WAV Trips Cancelled No-show'!CP8+'WAV Trips Cancelled Passenger'!CP8+'WAV Trips Cancelled by Driver '!CP8),"")</f>
        <v/>
      </c>
      <c r="CQ8" s="34" t="str">
        <f>IF(('WAV Trips Completed'!CQ8+'WAV Trips Not Accepted'!CQ8+'WAV Trips Cancelled No-show'!CQ8+'WAV Trips Cancelled Passenger'!CQ8+'WAV Trips Cancelled by Driver '!CQ8),'WAV Trips Cancelled Passenger'!CQ8/('WAV Trips Completed'!CQ8+'WAV Trips Not Accepted'!CQ8+'WAV Trips Cancelled No-show'!CQ8+'WAV Trips Cancelled Passenger'!CQ8+'WAV Trips Cancelled by Driver '!CQ8),"")</f>
        <v/>
      </c>
      <c r="CR8" s="34" t="str">
        <f>IF(('WAV Trips Completed'!CR8+'WAV Trips Not Accepted'!CR8+'WAV Trips Cancelled No-show'!CR8+'WAV Trips Cancelled Passenger'!CR8+'WAV Trips Cancelled by Driver '!CR8),'WAV Trips Cancelled Passenger'!CR8/('WAV Trips Completed'!CR8+'WAV Trips Not Accepted'!CR8+'WAV Trips Cancelled No-show'!CR8+'WAV Trips Cancelled Passenger'!CR8+'WAV Trips Cancelled by Driver '!CR8),"")</f>
        <v/>
      </c>
      <c r="CS8" s="34">
        <f>IF(('WAV Trips Completed'!CS8+'WAV Trips Not Accepted'!CS8+'WAV Trips Cancelled No-show'!CS8+'WAV Trips Cancelled Passenger'!CS8+'WAV Trips Cancelled by Driver '!CS8),'WAV Trips Cancelled Passenger'!CS8/('WAV Trips Completed'!CS8+'WAV Trips Not Accepted'!CS8+'WAV Trips Cancelled No-show'!CS8+'WAV Trips Cancelled Passenger'!CS8+'WAV Trips Cancelled by Driver '!CS8),"")</f>
        <v>0</v>
      </c>
      <c r="CT8" s="34" t="str">
        <f>IF(('WAV Trips Completed'!CT8+'WAV Trips Not Accepted'!CT8+'WAV Trips Cancelled No-show'!CT8+'WAV Trips Cancelled Passenger'!CT8+'WAV Trips Cancelled by Driver '!CT8),'WAV Trips Cancelled Passenger'!CT8/('WAV Trips Completed'!CT8+'WAV Trips Not Accepted'!CT8+'WAV Trips Cancelled No-show'!CT8+'WAV Trips Cancelled Passenger'!CT8+'WAV Trips Cancelled by Driver '!CT8),"")</f>
        <v/>
      </c>
      <c r="CU8" s="34" t="str">
        <f>IF(('WAV Trips Completed'!CU8+'WAV Trips Not Accepted'!CU8+'WAV Trips Cancelled No-show'!CU8+'WAV Trips Cancelled Passenger'!CU8+'WAV Trips Cancelled by Driver '!CU8),'WAV Trips Cancelled Passenger'!CU8/('WAV Trips Completed'!CU8+'WAV Trips Not Accepted'!CU8+'WAV Trips Cancelled No-show'!CU8+'WAV Trips Cancelled Passenger'!CU8+'WAV Trips Cancelled by Driver '!CU8),"")</f>
        <v/>
      </c>
      <c r="CV8" s="34" t="str">
        <f>IF(('WAV Trips Completed'!CV8+'WAV Trips Not Accepted'!CV8+'WAV Trips Cancelled No-show'!CV8+'WAV Trips Cancelled Passenger'!CV8+'WAV Trips Cancelled by Driver '!CV8),'WAV Trips Cancelled Passenger'!CV8/('WAV Trips Completed'!CV8+'WAV Trips Not Accepted'!CV8+'WAV Trips Cancelled No-show'!CV8+'WAV Trips Cancelled Passenger'!CV8+'WAV Trips Cancelled by Driver '!CV8),"")</f>
        <v/>
      </c>
      <c r="CW8" s="34" t="str">
        <f>IF(('WAV Trips Completed'!CW8+'WAV Trips Not Accepted'!CW8+'WAV Trips Cancelled No-show'!CW8+'WAV Trips Cancelled Passenger'!CW8+'WAV Trips Cancelled by Driver '!CW8),'WAV Trips Cancelled Passenger'!CW8/('WAV Trips Completed'!CW8+'WAV Trips Not Accepted'!CW8+'WAV Trips Cancelled No-show'!CW8+'WAV Trips Cancelled Passenger'!CW8+'WAV Trips Cancelled by Driver '!CW8),"")</f>
        <v/>
      </c>
      <c r="CX8" s="34" t="str">
        <f>IF(('WAV Trips Completed'!CX8+'WAV Trips Not Accepted'!CX8+'WAV Trips Cancelled No-show'!CX8+'WAV Trips Cancelled Passenger'!CX8+'WAV Trips Cancelled by Driver '!CX8),'WAV Trips Cancelled Passenger'!CX8/('WAV Trips Completed'!CX8+'WAV Trips Not Accepted'!CX8+'WAV Trips Cancelled No-show'!CX8+'WAV Trips Cancelled Passenger'!CX8+'WAV Trips Cancelled by Driver '!CX8),"")</f>
        <v/>
      </c>
      <c r="CY8" s="34" t="str">
        <f>IF(('WAV Trips Completed'!CY8+'WAV Trips Not Accepted'!CY8+'WAV Trips Cancelled No-show'!CY8+'WAV Trips Cancelled Passenger'!CY8+'WAV Trips Cancelled by Driver '!CY8),'WAV Trips Cancelled Passenger'!CY8/('WAV Trips Completed'!CY8+'WAV Trips Not Accepted'!CY8+'WAV Trips Cancelled No-show'!CY8+'WAV Trips Cancelled Passenger'!CY8+'WAV Trips Cancelled by Driver '!CY8),"")</f>
        <v/>
      </c>
      <c r="CZ8" s="34" t="str">
        <f>IF(('WAV Trips Completed'!CZ8+'WAV Trips Not Accepted'!CZ8+'WAV Trips Cancelled No-show'!CZ8+'WAV Trips Cancelled Passenger'!CZ8+'WAV Trips Cancelled by Driver '!CZ8),'WAV Trips Cancelled Passenger'!CZ8/('WAV Trips Completed'!CZ8+'WAV Trips Not Accepted'!CZ8+'WAV Trips Cancelled No-show'!CZ8+'WAV Trips Cancelled Passenger'!CZ8+'WAV Trips Cancelled by Driver '!CZ8),"")</f>
        <v/>
      </c>
      <c r="DA8" s="34" t="str">
        <f>IF(('WAV Trips Completed'!DA8+'WAV Trips Not Accepted'!DA8+'WAV Trips Cancelled No-show'!DA8+'WAV Trips Cancelled Passenger'!DA8+'WAV Trips Cancelled by Driver '!DA8),'WAV Trips Cancelled Passenger'!DA8/('WAV Trips Completed'!DA8+'WAV Trips Not Accepted'!DA8+'WAV Trips Cancelled No-show'!DA8+'WAV Trips Cancelled Passenger'!DA8+'WAV Trips Cancelled by Driver '!DA8),"")</f>
        <v/>
      </c>
      <c r="DB8" s="34" t="str">
        <f>IF(('WAV Trips Completed'!DB8+'WAV Trips Not Accepted'!DB8+'WAV Trips Cancelled No-show'!DB8+'WAV Trips Cancelled Passenger'!DB8+'WAV Trips Cancelled by Driver '!DB8),'WAV Trips Cancelled Passenger'!DB8/('WAV Trips Completed'!DB8+'WAV Trips Not Accepted'!DB8+'WAV Trips Cancelled No-show'!DB8+'WAV Trips Cancelled Passenger'!DB8+'WAV Trips Cancelled by Driver '!DB8),"")</f>
        <v/>
      </c>
      <c r="DC8" s="34" t="str">
        <f>IF(('WAV Trips Completed'!DC8+'WAV Trips Not Accepted'!DC8+'WAV Trips Cancelled No-show'!DC8+'WAV Trips Cancelled Passenger'!DC8+'WAV Trips Cancelled by Driver '!DC8),'WAV Trips Cancelled Passenger'!DC8/('WAV Trips Completed'!DC8+'WAV Trips Not Accepted'!DC8+'WAV Trips Cancelled No-show'!DC8+'WAV Trips Cancelled Passenger'!DC8+'WAV Trips Cancelled by Driver '!DC8),"")</f>
        <v/>
      </c>
      <c r="DD8" s="34">
        <f>IF(('WAV Trips Completed'!DD8+'WAV Trips Not Accepted'!DD8+'WAV Trips Cancelled No-show'!DD8+'WAV Trips Cancelled Passenger'!DD8+'WAV Trips Cancelled by Driver '!DD8),'WAV Trips Cancelled Passenger'!DD8/('WAV Trips Completed'!DD8+'WAV Trips Not Accepted'!DD8+'WAV Trips Cancelled No-show'!DD8+'WAV Trips Cancelled Passenger'!DD8+'WAV Trips Cancelled by Driver '!DD8),"")</f>
        <v>0.25</v>
      </c>
      <c r="DE8" s="34">
        <f>IF(('WAV Trips Completed'!DE8+'WAV Trips Not Accepted'!DE8+'WAV Trips Cancelled No-show'!DE8+'WAV Trips Cancelled Passenger'!DE8+'WAV Trips Cancelled by Driver '!DE8),'WAV Trips Cancelled Passenger'!DE8/('WAV Trips Completed'!DE8+'WAV Trips Not Accepted'!DE8+'WAV Trips Cancelled No-show'!DE8+'WAV Trips Cancelled Passenger'!DE8+'WAV Trips Cancelled by Driver '!DE8),"")</f>
        <v>0.25</v>
      </c>
      <c r="DF8" s="34">
        <f>IF(('WAV Trips Completed'!DF8+'WAV Trips Not Accepted'!DF8+'WAV Trips Cancelled No-show'!DF8+'WAV Trips Cancelled Passenger'!DF8+'WAV Trips Cancelled by Driver '!DF8),'WAV Trips Cancelled Passenger'!DF8/('WAV Trips Completed'!DF8+'WAV Trips Not Accepted'!DF8+'WAV Trips Cancelled No-show'!DF8+'WAV Trips Cancelled Passenger'!DF8+'WAV Trips Cancelled by Driver '!DF8),"")</f>
        <v>0</v>
      </c>
      <c r="DG8" s="34" t="str">
        <f>IF(('WAV Trips Completed'!DG8+'WAV Trips Not Accepted'!DG8+'WAV Trips Cancelled No-show'!DG8+'WAV Trips Cancelled Passenger'!DG8+'WAV Trips Cancelled by Driver '!DG8),'WAV Trips Cancelled Passenger'!DG8/('WAV Trips Completed'!DG8+'WAV Trips Not Accepted'!DG8+'WAV Trips Cancelled No-show'!DG8+'WAV Trips Cancelled Passenger'!DG8+'WAV Trips Cancelled by Driver '!DG8),"")</f>
        <v/>
      </c>
      <c r="DH8" s="34" t="str">
        <f>IF(('WAV Trips Completed'!DH8+'WAV Trips Not Accepted'!DH8+'WAV Trips Cancelled No-show'!DH8+'WAV Trips Cancelled Passenger'!DH8+'WAV Trips Cancelled by Driver '!DH8),'WAV Trips Cancelled Passenger'!DH8/('WAV Trips Completed'!DH8+'WAV Trips Not Accepted'!DH8+'WAV Trips Cancelled No-show'!DH8+'WAV Trips Cancelled Passenger'!DH8+'WAV Trips Cancelled by Driver '!DH8),"")</f>
        <v/>
      </c>
      <c r="DI8" s="34">
        <f>IF(('WAV Trips Completed'!DI8+'WAV Trips Not Accepted'!DI8+'WAV Trips Cancelled No-show'!DI8+'WAV Trips Cancelled Passenger'!DI8+'WAV Trips Cancelled by Driver '!DI8),'WAV Trips Cancelled Passenger'!DI8/('WAV Trips Completed'!DI8+'WAV Trips Not Accepted'!DI8+'WAV Trips Cancelled No-show'!DI8+'WAV Trips Cancelled Passenger'!DI8+'WAV Trips Cancelled by Driver '!DI8),"")</f>
        <v>0.1818181818</v>
      </c>
      <c r="DJ8" s="34">
        <f>IF(('WAV Trips Completed'!DJ8+'WAV Trips Not Accepted'!DJ8+'WAV Trips Cancelled No-show'!DJ8+'WAV Trips Cancelled Passenger'!DJ8+'WAV Trips Cancelled by Driver '!DJ8),'WAV Trips Cancelled Passenger'!DJ8/('WAV Trips Completed'!DJ8+'WAV Trips Not Accepted'!DJ8+'WAV Trips Cancelled No-show'!DJ8+'WAV Trips Cancelled Passenger'!DJ8+'WAV Trips Cancelled by Driver '!DJ8),"")</f>
        <v>0</v>
      </c>
      <c r="DK8" s="34">
        <f>IF(('WAV Trips Completed'!DK8+'WAV Trips Not Accepted'!DK8+'WAV Trips Cancelled No-show'!DK8+'WAV Trips Cancelled Passenger'!DK8+'WAV Trips Cancelled by Driver '!DK8),'WAV Trips Cancelled Passenger'!DK8/('WAV Trips Completed'!DK8+'WAV Trips Not Accepted'!DK8+'WAV Trips Cancelled No-show'!DK8+'WAV Trips Cancelled Passenger'!DK8+'WAV Trips Cancelled by Driver '!DK8),"")</f>
        <v>0</v>
      </c>
      <c r="DL8" s="34" t="str">
        <f>IF(('WAV Trips Completed'!DL8+'WAV Trips Not Accepted'!DL8+'WAV Trips Cancelled No-show'!DL8+'WAV Trips Cancelled Passenger'!DL8+'WAV Trips Cancelled by Driver '!DL8),'WAV Trips Cancelled Passenger'!DL8/('WAV Trips Completed'!DL8+'WAV Trips Not Accepted'!DL8+'WAV Trips Cancelled No-show'!DL8+'WAV Trips Cancelled Passenger'!DL8+'WAV Trips Cancelled by Driver '!DL8),"")</f>
        <v/>
      </c>
      <c r="DM8" s="34" t="str">
        <f>IF(('WAV Trips Completed'!DM8+'WAV Trips Not Accepted'!DM8+'WAV Trips Cancelled No-show'!DM8+'WAV Trips Cancelled Passenger'!DM8+'WAV Trips Cancelled by Driver '!DM8),'WAV Trips Cancelled Passenger'!DM8/('WAV Trips Completed'!DM8+'WAV Trips Not Accepted'!DM8+'WAV Trips Cancelled No-show'!DM8+'WAV Trips Cancelled Passenger'!DM8+'WAV Trips Cancelled by Driver '!DM8),"")</f>
        <v/>
      </c>
      <c r="DN8" s="34" t="str">
        <f>IF(('WAV Trips Completed'!DN8+'WAV Trips Not Accepted'!DN8+'WAV Trips Cancelled No-show'!DN8+'WAV Trips Cancelled Passenger'!DN8+'WAV Trips Cancelled by Driver '!DN8),'WAV Trips Cancelled Passenger'!DN8/('WAV Trips Completed'!DN8+'WAV Trips Not Accepted'!DN8+'WAV Trips Cancelled No-show'!DN8+'WAV Trips Cancelled Passenger'!DN8+'WAV Trips Cancelled by Driver '!DN8),"")</f>
        <v/>
      </c>
      <c r="DO8" s="34" t="str">
        <f>IF(('WAV Trips Completed'!DO8+'WAV Trips Not Accepted'!DO8+'WAV Trips Cancelled No-show'!DO8+'WAV Trips Cancelled Passenger'!DO8+'WAV Trips Cancelled by Driver '!DO8),'WAV Trips Cancelled Passenger'!DO8/('WAV Trips Completed'!DO8+'WAV Trips Not Accepted'!DO8+'WAV Trips Cancelled No-show'!DO8+'WAV Trips Cancelled Passenger'!DO8+'WAV Trips Cancelled by Driver '!DO8),"")</f>
        <v/>
      </c>
      <c r="DP8" s="34" t="str">
        <f>IF(('WAV Trips Completed'!DP8+'WAV Trips Not Accepted'!DP8+'WAV Trips Cancelled No-show'!DP8+'WAV Trips Cancelled Passenger'!DP8+'WAV Trips Cancelled by Driver '!DP8),'WAV Trips Cancelled Passenger'!DP8/('WAV Trips Completed'!DP8+'WAV Trips Not Accepted'!DP8+'WAV Trips Cancelled No-show'!DP8+'WAV Trips Cancelled Passenger'!DP8+'WAV Trips Cancelled by Driver '!DP8),"")</f>
        <v/>
      </c>
      <c r="DQ8" s="34" t="str">
        <f>IF(('WAV Trips Completed'!DQ8+'WAV Trips Not Accepted'!DQ8+'WAV Trips Cancelled No-show'!DQ8+'WAV Trips Cancelled Passenger'!DQ8+'WAV Trips Cancelled by Driver '!DQ8),'WAV Trips Cancelled Passenger'!DQ8/('WAV Trips Completed'!DQ8+'WAV Trips Not Accepted'!DQ8+'WAV Trips Cancelled No-show'!DQ8+'WAV Trips Cancelled Passenger'!DQ8+'WAV Trips Cancelled by Driver '!DQ8),"")</f>
        <v/>
      </c>
      <c r="DR8" s="34" t="str">
        <f>IF(('WAV Trips Completed'!DR8+'WAV Trips Not Accepted'!DR8+'WAV Trips Cancelled No-show'!DR8+'WAV Trips Cancelled Passenger'!DR8+'WAV Trips Cancelled by Driver '!DR8),'WAV Trips Cancelled Passenger'!DR8/('WAV Trips Completed'!DR8+'WAV Trips Not Accepted'!DR8+'WAV Trips Cancelled No-show'!DR8+'WAV Trips Cancelled Passenger'!DR8+'WAV Trips Cancelled by Driver '!DR8),"")</f>
        <v/>
      </c>
      <c r="DS8" s="34" t="str">
        <f>IF(('WAV Trips Completed'!DS8+'WAV Trips Not Accepted'!DS8+'WAV Trips Cancelled No-show'!DS8+'WAV Trips Cancelled Passenger'!DS8+'WAV Trips Cancelled by Driver '!DS8),'WAV Trips Cancelled Passenger'!DS8/('WAV Trips Completed'!DS8+'WAV Trips Not Accepted'!DS8+'WAV Trips Cancelled No-show'!DS8+'WAV Trips Cancelled Passenger'!DS8+'WAV Trips Cancelled by Driver '!DS8),"")</f>
        <v/>
      </c>
      <c r="DT8" s="34" t="str">
        <f>IF(('WAV Trips Completed'!DT8+'WAV Trips Not Accepted'!DT8+'WAV Trips Cancelled No-show'!DT8+'WAV Trips Cancelled Passenger'!DT8+'WAV Trips Cancelled by Driver '!DT8),'WAV Trips Cancelled Passenger'!DT8/('WAV Trips Completed'!DT8+'WAV Trips Not Accepted'!DT8+'WAV Trips Cancelled No-show'!DT8+'WAV Trips Cancelled Passenger'!DT8+'WAV Trips Cancelled by Driver '!DT8),"")</f>
        <v/>
      </c>
      <c r="DU8" s="34" t="str">
        <f>IF(('WAV Trips Completed'!DU8+'WAV Trips Not Accepted'!DU8+'WAV Trips Cancelled No-show'!DU8+'WAV Trips Cancelled Passenger'!DU8+'WAV Trips Cancelled by Driver '!DU8),'WAV Trips Cancelled Passenger'!DU8/('WAV Trips Completed'!DU8+'WAV Trips Not Accepted'!DU8+'WAV Trips Cancelled No-show'!DU8+'WAV Trips Cancelled Passenger'!DU8+'WAV Trips Cancelled by Driver '!DU8),"")</f>
        <v/>
      </c>
      <c r="DV8" s="34" t="str">
        <f>IF(('WAV Trips Completed'!DV8+'WAV Trips Not Accepted'!DV8+'WAV Trips Cancelled No-show'!DV8+'WAV Trips Cancelled Passenger'!DV8+'WAV Trips Cancelled by Driver '!DV8),'WAV Trips Cancelled Passenger'!DV8/('WAV Trips Completed'!DV8+'WAV Trips Not Accepted'!DV8+'WAV Trips Cancelled No-show'!DV8+'WAV Trips Cancelled Passenger'!DV8+'WAV Trips Cancelled by Driver '!DV8),"")</f>
        <v/>
      </c>
      <c r="DW8" s="34" t="str">
        <f>IF(('WAV Trips Completed'!DW8+'WAV Trips Not Accepted'!DW8+'WAV Trips Cancelled No-show'!DW8+'WAV Trips Cancelled Passenger'!DW8+'WAV Trips Cancelled by Driver '!DW8),'WAV Trips Cancelled Passenger'!DW8/('WAV Trips Completed'!DW8+'WAV Trips Not Accepted'!DW8+'WAV Trips Cancelled No-show'!DW8+'WAV Trips Cancelled Passenger'!DW8+'WAV Trips Cancelled by Driver '!DW8),"")</f>
        <v/>
      </c>
      <c r="DX8" s="34" t="str">
        <f>IF(('WAV Trips Completed'!DX8+'WAV Trips Not Accepted'!DX8+'WAV Trips Cancelled No-show'!DX8+'WAV Trips Cancelled Passenger'!DX8+'WAV Trips Cancelled by Driver '!DX8),'WAV Trips Cancelled Passenger'!DX8/('WAV Trips Completed'!DX8+'WAV Trips Not Accepted'!DX8+'WAV Trips Cancelled No-show'!DX8+'WAV Trips Cancelled Passenger'!DX8+'WAV Trips Cancelled by Driver '!DX8),"")</f>
        <v/>
      </c>
      <c r="DY8" s="34" t="str">
        <f>IF(('WAV Trips Completed'!DY8+'WAV Trips Not Accepted'!DY8+'WAV Trips Cancelled No-show'!DY8+'WAV Trips Cancelled Passenger'!DY8+'WAV Trips Cancelled by Driver '!DY8),'WAV Trips Cancelled Passenger'!DY8/('WAV Trips Completed'!DY8+'WAV Trips Not Accepted'!DY8+'WAV Trips Cancelled No-show'!DY8+'WAV Trips Cancelled Passenger'!DY8+'WAV Trips Cancelled by Driver '!DY8),"")</f>
        <v/>
      </c>
      <c r="DZ8" s="34" t="str">
        <f>IF(('WAV Trips Completed'!DZ8+'WAV Trips Not Accepted'!DZ8+'WAV Trips Cancelled No-show'!DZ8+'WAV Trips Cancelled Passenger'!DZ8+'WAV Trips Cancelled by Driver '!DZ8),'WAV Trips Cancelled Passenger'!DZ8/('WAV Trips Completed'!DZ8+'WAV Trips Not Accepted'!DZ8+'WAV Trips Cancelled No-show'!DZ8+'WAV Trips Cancelled Passenger'!DZ8+'WAV Trips Cancelled by Driver '!DZ8),"")</f>
        <v/>
      </c>
      <c r="EA8" s="34">
        <f>IF(('WAV Trips Completed'!EA8+'WAV Trips Not Accepted'!EA8+'WAV Trips Cancelled No-show'!EA8+'WAV Trips Cancelled Passenger'!EA8+'WAV Trips Cancelled by Driver '!EA8),'WAV Trips Cancelled Passenger'!EA8/('WAV Trips Completed'!EA8+'WAV Trips Not Accepted'!EA8+'WAV Trips Cancelled No-show'!EA8+'WAV Trips Cancelled Passenger'!EA8+'WAV Trips Cancelled by Driver '!EA8),"")</f>
        <v>0</v>
      </c>
      <c r="EB8" s="34">
        <f>IF(('WAV Trips Completed'!EB8+'WAV Trips Not Accepted'!EB8+'WAV Trips Cancelled No-show'!EB8+'WAV Trips Cancelled Passenger'!EB8+'WAV Trips Cancelled by Driver '!EB8),'WAV Trips Cancelled Passenger'!EB8/('WAV Trips Completed'!EB8+'WAV Trips Not Accepted'!EB8+'WAV Trips Cancelled No-show'!EB8+'WAV Trips Cancelled Passenger'!EB8+'WAV Trips Cancelled by Driver '!EB8),"")</f>
        <v>0</v>
      </c>
      <c r="EC8" s="34" t="str">
        <f>IF(('WAV Trips Completed'!EC8+'WAV Trips Not Accepted'!EC8+'WAV Trips Cancelled No-show'!EC8+'WAV Trips Cancelled Passenger'!EC8+'WAV Trips Cancelled by Driver '!EC8),'WAV Trips Cancelled Passenger'!EC8/('WAV Trips Completed'!EC8+'WAV Trips Not Accepted'!EC8+'WAV Trips Cancelled No-show'!EC8+'WAV Trips Cancelled Passenger'!EC8+'WAV Trips Cancelled by Driver '!EC8),"")</f>
        <v/>
      </c>
      <c r="ED8" s="34" t="str">
        <f>IF(('WAV Trips Completed'!ED8+'WAV Trips Not Accepted'!ED8+'WAV Trips Cancelled No-show'!ED8+'WAV Trips Cancelled Passenger'!ED8+'WAV Trips Cancelled by Driver '!ED8),'WAV Trips Cancelled Passenger'!ED8/('WAV Trips Completed'!ED8+'WAV Trips Not Accepted'!ED8+'WAV Trips Cancelled No-show'!ED8+'WAV Trips Cancelled Passenger'!ED8+'WAV Trips Cancelled by Driver '!ED8),"")</f>
        <v/>
      </c>
      <c r="EE8" s="34" t="str">
        <f>IF(('WAV Trips Completed'!EE8+'WAV Trips Not Accepted'!EE8+'WAV Trips Cancelled No-show'!EE8+'WAV Trips Cancelled Passenger'!EE8+'WAV Trips Cancelled by Driver '!EE8),'WAV Trips Cancelled Passenger'!EE8/('WAV Trips Completed'!EE8+'WAV Trips Not Accepted'!EE8+'WAV Trips Cancelled No-show'!EE8+'WAV Trips Cancelled Passenger'!EE8+'WAV Trips Cancelled by Driver '!EE8),"")</f>
        <v/>
      </c>
      <c r="EF8" s="34">
        <f>IF(('WAV Trips Completed'!EF8+'WAV Trips Not Accepted'!EF8+'WAV Trips Cancelled No-show'!EF8+'WAV Trips Cancelled Passenger'!EF8+'WAV Trips Cancelled by Driver '!EF8),'WAV Trips Cancelled Passenger'!EF8/('WAV Trips Completed'!EF8+'WAV Trips Not Accepted'!EF8+'WAV Trips Cancelled No-show'!EF8+'WAV Trips Cancelled Passenger'!EF8+'WAV Trips Cancelled by Driver '!EF8),"")</f>
        <v>0</v>
      </c>
      <c r="EG8" s="34" t="str">
        <f>IF(('WAV Trips Completed'!EG8+'WAV Trips Not Accepted'!EG8+'WAV Trips Cancelled No-show'!EG8+'WAV Trips Cancelled Passenger'!EG8+'WAV Trips Cancelled by Driver '!EG8),'WAV Trips Cancelled Passenger'!EG8/('WAV Trips Completed'!EG8+'WAV Trips Not Accepted'!EG8+'WAV Trips Cancelled No-show'!EG8+'WAV Trips Cancelled Passenger'!EG8+'WAV Trips Cancelled by Driver '!EG8),"")</f>
        <v/>
      </c>
      <c r="EH8" s="34" t="str">
        <f>IF(('WAV Trips Completed'!EH8+'WAV Trips Not Accepted'!EH8+'WAV Trips Cancelled No-show'!EH8+'WAV Trips Cancelled Passenger'!EH8+'WAV Trips Cancelled by Driver '!EH8),'WAV Trips Cancelled Passenger'!EH8/('WAV Trips Completed'!EH8+'WAV Trips Not Accepted'!EH8+'WAV Trips Cancelled No-show'!EH8+'WAV Trips Cancelled Passenger'!EH8+'WAV Trips Cancelled by Driver '!EH8),"")</f>
        <v/>
      </c>
      <c r="EI8" s="34" t="str">
        <f>IF(('WAV Trips Completed'!EI8+'WAV Trips Not Accepted'!EI8+'WAV Trips Cancelled No-show'!EI8+'WAV Trips Cancelled Passenger'!EI8+'WAV Trips Cancelled by Driver '!EI8),'WAV Trips Cancelled Passenger'!EI8/('WAV Trips Completed'!EI8+'WAV Trips Not Accepted'!EI8+'WAV Trips Cancelled No-show'!EI8+'WAV Trips Cancelled Passenger'!EI8+'WAV Trips Cancelled by Driver '!EI8),"")</f>
        <v/>
      </c>
      <c r="EJ8" s="34" t="str">
        <f>IF(('WAV Trips Completed'!EJ8+'WAV Trips Not Accepted'!EJ8+'WAV Trips Cancelled No-show'!EJ8+'WAV Trips Cancelled Passenger'!EJ8+'WAV Trips Cancelled by Driver '!EJ8),'WAV Trips Cancelled Passenger'!EJ8/('WAV Trips Completed'!EJ8+'WAV Trips Not Accepted'!EJ8+'WAV Trips Cancelled No-show'!EJ8+'WAV Trips Cancelled Passenger'!EJ8+'WAV Trips Cancelled by Driver '!EJ8),"")</f>
        <v/>
      </c>
      <c r="EK8" s="34">
        <f>IF(('WAV Trips Completed'!EK8+'WAV Trips Not Accepted'!EK8+'WAV Trips Cancelled No-show'!EK8+'WAV Trips Cancelled Passenger'!EK8+'WAV Trips Cancelled by Driver '!EK8),'WAV Trips Cancelled Passenger'!EK8/('WAV Trips Completed'!EK8+'WAV Trips Not Accepted'!EK8+'WAV Trips Cancelled No-show'!EK8+'WAV Trips Cancelled Passenger'!EK8+'WAV Trips Cancelled by Driver '!EK8),"")</f>
        <v>0</v>
      </c>
      <c r="EL8" s="34" t="str">
        <f>IF(('WAV Trips Completed'!EL8+'WAV Trips Not Accepted'!EL8+'WAV Trips Cancelled No-show'!EL8+'WAV Trips Cancelled Passenger'!EL8+'WAV Trips Cancelled by Driver '!EL8),'WAV Trips Cancelled Passenger'!EL8/('WAV Trips Completed'!EL8+'WAV Trips Not Accepted'!EL8+'WAV Trips Cancelled No-show'!EL8+'WAV Trips Cancelled Passenger'!EL8+'WAV Trips Cancelled by Driver '!EL8),"")</f>
        <v/>
      </c>
      <c r="EM8" s="34" t="str">
        <f>IF(('WAV Trips Completed'!EM8+'WAV Trips Not Accepted'!EM8+'WAV Trips Cancelled No-show'!EM8+'WAV Trips Cancelled Passenger'!EM8+'WAV Trips Cancelled by Driver '!EM8),'WAV Trips Cancelled Passenger'!EM8/('WAV Trips Completed'!EM8+'WAV Trips Not Accepted'!EM8+'WAV Trips Cancelled No-show'!EM8+'WAV Trips Cancelled Passenger'!EM8+'WAV Trips Cancelled by Driver '!EM8),"")</f>
        <v/>
      </c>
      <c r="EN8" s="34" t="str">
        <f>IF(('WAV Trips Completed'!EN8+'WAV Trips Not Accepted'!EN8+'WAV Trips Cancelled No-show'!EN8+'WAV Trips Cancelled Passenger'!EN8+'WAV Trips Cancelled by Driver '!EN8),'WAV Trips Cancelled Passenger'!EN8/('WAV Trips Completed'!EN8+'WAV Trips Not Accepted'!EN8+'WAV Trips Cancelled No-show'!EN8+'WAV Trips Cancelled Passenger'!EN8+'WAV Trips Cancelled by Driver '!EN8),"")</f>
        <v/>
      </c>
      <c r="EO8" s="34" t="str">
        <f>IF(('WAV Trips Completed'!EO8+'WAV Trips Not Accepted'!EO8+'WAV Trips Cancelled No-show'!EO8+'WAV Trips Cancelled Passenger'!EO8+'WAV Trips Cancelled by Driver '!EO8),'WAV Trips Cancelled Passenger'!EO8/('WAV Trips Completed'!EO8+'WAV Trips Not Accepted'!EO8+'WAV Trips Cancelled No-show'!EO8+'WAV Trips Cancelled Passenger'!EO8+'WAV Trips Cancelled by Driver '!EO8),"")</f>
        <v/>
      </c>
      <c r="EP8" s="34" t="str">
        <f>IF(('WAV Trips Completed'!EP8+'WAV Trips Not Accepted'!EP8+'WAV Trips Cancelled No-show'!EP8+'WAV Trips Cancelled Passenger'!EP8+'WAV Trips Cancelled by Driver '!EP8),'WAV Trips Cancelled Passenger'!EP8/('WAV Trips Completed'!EP8+'WAV Trips Not Accepted'!EP8+'WAV Trips Cancelled No-show'!EP8+'WAV Trips Cancelled Passenger'!EP8+'WAV Trips Cancelled by Driver '!EP8),"")</f>
        <v/>
      </c>
      <c r="EQ8" s="34" t="str">
        <f>IF(('WAV Trips Completed'!EQ8+'WAV Trips Not Accepted'!EQ8+'WAV Trips Cancelled No-show'!EQ8+'WAV Trips Cancelled Passenger'!EQ8+'WAV Trips Cancelled by Driver '!EQ8),'WAV Trips Cancelled Passenger'!EQ8/('WAV Trips Completed'!EQ8+'WAV Trips Not Accepted'!EQ8+'WAV Trips Cancelled No-show'!EQ8+'WAV Trips Cancelled Passenger'!EQ8+'WAV Trips Cancelled by Driver '!EQ8),"")</f>
        <v/>
      </c>
      <c r="ER8" s="34" t="str">
        <f>IF(('WAV Trips Completed'!ER8+'WAV Trips Not Accepted'!ER8+'WAV Trips Cancelled No-show'!ER8+'WAV Trips Cancelled Passenger'!ER8+'WAV Trips Cancelled by Driver '!ER8),'WAV Trips Cancelled Passenger'!ER8/('WAV Trips Completed'!ER8+'WAV Trips Not Accepted'!ER8+'WAV Trips Cancelled No-show'!ER8+'WAV Trips Cancelled Passenger'!ER8+'WAV Trips Cancelled by Driver '!ER8),"")</f>
        <v/>
      </c>
      <c r="ES8" s="34" t="str">
        <f>IF(('WAV Trips Completed'!ES8+'WAV Trips Not Accepted'!ES8+'WAV Trips Cancelled No-show'!ES8+'WAV Trips Cancelled Passenger'!ES8+'WAV Trips Cancelled by Driver '!ES8),'WAV Trips Cancelled Passenger'!ES8/('WAV Trips Completed'!ES8+'WAV Trips Not Accepted'!ES8+'WAV Trips Cancelled No-show'!ES8+'WAV Trips Cancelled Passenger'!ES8+'WAV Trips Cancelled by Driver '!ES8),"")</f>
        <v/>
      </c>
      <c r="ET8" s="34" t="str">
        <f>IF(('WAV Trips Completed'!ET8+'WAV Trips Not Accepted'!ET8+'WAV Trips Cancelled No-show'!ET8+'WAV Trips Cancelled Passenger'!ET8+'WAV Trips Cancelled by Driver '!ET8),'WAV Trips Cancelled Passenger'!ET8/('WAV Trips Completed'!ET8+'WAV Trips Not Accepted'!ET8+'WAV Trips Cancelled No-show'!ET8+'WAV Trips Cancelled Passenger'!ET8+'WAV Trips Cancelled by Driver '!ET8),"")</f>
        <v/>
      </c>
      <c r="EU8" s="34" t="str">
        <f>IF(('WAV Trips Completed'!EU8+'WAV Trips Not Accepted'!EU8+'WAV Trips Cancelled No-show'!EU8+'WAV Trips Cancelled Passenger'!EU8+'WAV Trips Cancelled by Driver '!EU8),'WAV Trips Cancelled Passenger'!EU8/('WAV Trips Completed'!EU8+'WAV Trips Not Accepted'!EU8+'WAV Trips Cancelled No-show'!EU8+'WAV Trips Cancelled Passenger'!EU8+'WAV Trips Cancelled by Driver '!EU8),"")</f>
        <v/>
      </c>
      <c r="EV8" s="34" t="str">
        <f>IF(('WAV Trips Completed'!EV8+'WAV Trips Not Accepted'!EV8+'WAV Trips Cancelled No-show'!EV8+'WAV Trips Cancelled Passenger'!EV8+'WAV Trips Cancelled by Driver '!EV8),'WAV Trips Cancelled Passenger'!EV8/('WAV Trips Completed'!EV8+'WAV Trips Not Accepted'!EV8+'WAV Trips Cancelled No-show'!EV8+'WAV Trips Cancelled Passenger'!EV8+'WAV Trips Cancelled by Driver '!EV8),"")</f>
        <v/>
      </c>
      <c r="EW8" s="34" t="str">
        <f>IF(('WAV Trips Completed'!EW8+'WAV Trips Not Accepted'!EW8+'WAV Trips Cancelled No-show'!EW8+'WAV Trips Cancelled Passenger'!EW8+'WAV Trips Cancelled by Driver '!EW8),'WAV Trips Cancelled Passenger'!EW8/('WAV Trips Completed'!EW8+'WAV Trips Not Accepted'!EW8+'WAV Trips Cancelled No-show'!EW8+'WAV Trips Cancelled Passenger'!EW8+'WAV Trips Cancelled by Driver '!EW8),"")</f>
        <v/>
      </c>
      <c r="EX8" s="34" t="str">
        <f>IF(('WAV Trips Completed'!EX8+'WAV Trips Not Accepted'!EX8+'WAV Trips Cancelled No-show'!EX8+'WAV Trips Cancelled Passenger'!EX8+'WAV Trips Cancelled by Driver '!EX8),'WAV Trips Cancelled Passenger'!EX8/('WAV Trips Completed'!EX8+'WAV Trips Not Accepted'!EX8+'WAV Trips Cancelled No-show'!EX8+'WAV Trips Cancelled Passenger'!EX8+'WAV Trips Cancelled by Driver '!EX8),"")</f>
        <v/>
      </c>
      <c r="EY8" s="34" t="str">
        <f>IF(('WAV Trips Completed'!EY8+'WAV Trips Not Accepted'!EY8+'WAV Trips Cancelled No-show'!EY8+'WAV Trips Cancelled Passenger'!EY8+'WAV Trips Cancelled by Driver '!EY8),'WAV Trips Cancelled Passenger'!EY8/('WAV Trips Completed'!EY8+'WAV Trips Not Accepted'!EY8+'WAV Trips Cancelled No-show'!EY8+'WAV Trips Cancelled Passenger'!EY8+'WAV Trips Cancelled by Driver '!EY8),"")</f>
        <v/>
      </c>
      <c r="EZ8" s="34" t="str">
        <f>IF(('WAV Trips Completed'!EZ8+'WAV Trips Not Accepted'!EZ8+'WAV Trips Cancelled No-show'!EZ8+'WAV Trips Cancelled Passenger'!EZ8+'WAV Trips Cancelled by Driver '!EZ8),'WAV Trips Cancelled Passenger'!EZ8/('WAV Trips Completed'!EZ8+'WAV Trips Not Accepted'!EZ8+'WAV Trips Cancelled No-show'!EZ8+'WAV Trips Cancelled Passenger'!EZ8+'WAV Trips Cancelled by Driver '!EZ8),"")</f>
        <v/>
      </c>
      <c r="FA8" s="34" t="str">
        <f>IF(('WAV Trips Completed'!FA8+'WAV Trips Not Accepted'!FA8+'WAV Trips Cancelled No-show'!FA8+'WAV Trips Cancelled Passenger'!FA8+'WAV Trips Cancelled by Driver '!FA8),'WAV Trips Cancelled Passenger'!FA8/('WAV Trips Completed'!FA8+'WAV Trips Not Accepted'!FA8+'WAV Trips Cancelled No-show'!FA8+'WAV Trips Cancelled Passenger'!FA8+'WAV Trips Cancelled by Driver '!FA8),"")</f>
        <v/>
      </c>
      <c r="FB8" s="34" t="str">
        <f>IF(('WAV Trips Completed'!FB8+'WAV Trips Not Accepted'!FB8+'WAV Trips Cancelled No-show'!FB8+'WAV Trips Cancelled Passenger'!FB8+'WAV Trips Cancelled by Driver '!FB8),'WAV Trips Cancelled Passenger'!FB8/('WAV Trips Completed'!FB8+'WAV Trips Not Accepted'!FB8+'WAV Trips Cancelled No-show'!FB8+'WAV Trips Cancelled Passenger'!FB8+'WAV Trips Cancelled by Driver '!FB8),"")</f>
        <v/>
      </c>
      <c r="FC8" s="34" t="str">
        <f>IF(('WAV Trips Completed'!FC8+'WAV Trips Not Accepted'!FC8+'WAV Trips Cancelled No-show'!FC8+'WAV Trips Cancelled Passenger'!FC8+'WAV Trips Cancelled by Driver '!FC8),'WAV Trips Cancelled Passenger'!FC8/('WAV Trips Completed'!FC8+'WAV Trips Not Accepted'!FC8+'WAV Trips Cancelled No-show'!FC8+'WAV Trips Cancelled Passenger'!FC8+'WAV Trips Cancelled by Driver '!FC8),"")</f>
        <v/>
      </c>
      <c r="FD8" s="34" t="str">
        <f>IF(('WAV Trips Completed'!FD8+'WAV Trips Not Accepted'!FD8+'WAV Trips Cancelled No-show'!FD8+'WAV Trips Cancelled Passenger'!FD8+'WAV Trips Cancelled by Driver '!FD8),'WAV Trips Cancelled Passenger'!FD8/('WAV Trips Completed'!FD8+'WAV Trips Not Accepted'!FD8+'WAV Trips Cancelled No-show'!FD8+'WAV Trips Cancelled Passenger'!FD8+'WAV Trips Cancelled by Driver '!FD8),"")</f>
        <v/>
      </c>
      <c r="FE8" s="34">
        <f>IF(('WAV Trips Completed'!FE8+'WAV Trips Not Accepted'!FE8+'WAV Trips Cancelled No-show'!FE8+'WAV Trips Cancelled Passenger'!FE8+'WAV Trips Cancelled by Driver '!FE8),'WAV Trips Cancelled Passenger'!FE8/('WAV Trips Completed'!FE8+'WAV Trips Not Accepted'!FE8+'WAV Trips Cancelled No-show'!FE8+'WAV Trips Cancelled Passenger'!FE8+'WAV Trips Cancelled by Driver '!FE8),"")</f>
        <v>0</v>
      </c>
      <c r="FF8" s="34" t="str">
        <f>IF(('WAV Trips Completed'!FF8+'WAV Trips Not Accepted'!FF8+'WAV Trips Cancelled No-show'!FF8+'WAV Trips Cancelled Passenger'!FF8+'WAV Trips Cancelled by Driver '!FF8),'WAV Trips Cancelled Passenger'!FF8/('WAV Trips Completed'!FF8+'WAV Trips Not Accepted'!FF8+'WAV Trips Cancelled No-show'!FF8+'WAV Trips Cancelled Passenger'!FF8+'WAV Trips Cancelled by Driver '!FF8),"")</f>
        <v/>
      </c>
      <c r="FG8" s="34">
        <f>IF(('WAV Trips Completed'!FG8+'WAV Trips Not Accepted'!FG8+'WAV Trips Cancelled No-show'!FG8+'WAV Trips Cancelled Passenger'!FG8+'WAV Trips Cancelled by Driver '!FG8),'WAV Trips Cancelled Passenger'!FG8/('WAV Trips Completed'!FG8+'WAV Trips Not Accepted'!FG8+'WAV Trips Cancelled No-show'!FG8+'WAV Trips Cancelled Passenger'!FG8+'WAV Trips Cancelled by Driver '!FG8),"")</f>
        <v>1</v>
      </c>
      <c r="FH8" s="34">
        <f>IF(('WAV Trips Completed'!FH8+'WAV Trips Not Accepted'!FH8+'WAV Trips Cancelled No-show'!FH8+'WAV Trips Cancelled Passenger'!FH8+'WAV Trips Cancelled by Driver '!FH8),'WAV Trips Cancelled Passenger'!FH8/('WAV Trips Completed'!FH8+'WAV Trips Not Accepted'!FH8+'WAV Trips Cancelled No-show'!FH8+'WAV Trips Cancelled Passenger'!FH8+'WAV Trips Cancelled by Driver '!FH8),"")</f>
        <v>0.5</v>
      </c>
      <c r="FI8" s="34">
        <f>IF(('WAV Trips Completed'!FI8+'WAV Trips Not Accepted'!FI8+'WAV Trips Cancelled No-show'!FI8+'WAV Trips Cancelled Passenger'!FI8+'WAV Trips Cancelled by Driver '!FI8),'WAV Trips Cancelled Passenger'!FI8/('WAV Trips Completed'!FI8+'WAV Trips Not Accepted'!FI8+'WAV Trips Cancelled No-show'!FI8+'WAV Trips Cancelled Passenger'!FI8+'WAV Trips Cancelled by Driver '!FI8),"")</f>
        <v>0</v>
      </c>
      <c r="FJ8" s="34" t="str">
        <f>IF(('WAV Trips Completed'!FJ8+'WAV Trips Not Accepted'!FJ8+'WAV Trips Cancelled No-show'!FJ8+'WAV Trips Cancelled Passenger'!FJ8+'WAV Trips Cancelled by Driver '!FJ8),'WAV Trips Cancelled Passenger'!FJ8/('WAV Trips Completed'!FJ8+'WAV Trips Not Accepted'!FJ8+'WAV Trips Cancelled No-show'!FJ8+'WAV Trips Cancelled Passenger'!FJ8+'WAV Trips Cancelled by Driver '!FJ8),"")</f>
        <v/>
      </c>
      <c r="FK8" s="34">
        <f>IF(('WAV Trips Completed'!FK8+'WAV Trips Not Accepted'!FK8+'WAV Trips Cancelled No-show'!FK8+'WAV Trips Cancelled Passenger'!FK8+'WAV Trips Cancelled by Driver '!FK8),'WAV Trips Cancelled Passenger'!FK8/('WAV Trips Completed'!FK8+'WAV Trips Not Accepted'!FK8+'WAV Trips Cancelled No-show'!FK8+'WAV Trips Cancelled Passenger'!FK8+'WAV Trips Cancelled by Driver '!FK8),"")</f>
        <v>1</v>
      </c>
      <c r="FL8" s="34" t="str">
        <f>IF(('WAV Trips Completed'!FL8+'WAV Trips Not Accepted'!FL8+'WAV Trips Cancelled No-show'!FL8+'WAV Trips Cancelled Passenger'!FL8+'WAV Trips Cancelled by Driver '!FL8),'WAV Trips Cancelled Passenger'!FL8/('WAV Trips Completed'!FL8+'WAV Trips Not Accepted'!FL8+'WAV Trips Cancelled No-show'!FL8+'WAV Trips Cancelled Passenger'!FL8+'WAV Trips Cancelled by Driver '!FL8),"")</f>
        <v/>
      </c>
      <c r="FM8" s="34" t="str">
        <f>IF(('WAV Trips Completed'!FM8+'WAV Trips Not Accepted'!FM8+'WAV Trips Cancelled No-show'!FM8+'WAV Trips Cancelled Passenger'!FM8+'WAV Trips Cancelled by Driver '!FM8),'WAV Trips Cancelled Passenger'!FM8/('WAV Trips Completed'!FM8+'WAV Trips Not Accepted'!FM8+'WAV Trips Cancelled No-show'!FM8+'WAV Trips Cancelled Passenger'!FM8+'WAV Trips Cancelled by Driver '!FM8),"")</f>
        <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&amp;LUSA.602807680.2/TOU_x000D_&amp;A&amp;CPage &amp;P&amp;R 28.12.20</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27</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8" t="str">
        <f>'WAVs in Operation'!A3</f>
        <v>Q2 2020</v>
      </c>
      <c r="B3" s="4" t="str">
        <f>A3</f>
        <v>Q2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10"/>
      <c r="Z4" s="11" t="s">
        <v>4</v>
      </c>
      <c r="AA4" s="9"/>
      <c r="AB4" s="9"/>
      <c r="AC4" s="9"/>
      <c r="AD4" s="9"/>
      <c r="AE4" s="9"/>
      <c r="AF4" s="9"/>
      <c r="AG4" s="9"/>
      <c r="AH4" s="9"/>
      <c r="AI4" s="9"/>
      <c r="AJ4" s="9"/>
      <c r="AK4" s="9"/>
      <c r="AL4" s="9"/>
      <c r="AM4" s="9"/>
      <c r="AN4" s="9"/>
      <c r="AO4" s="9"/>
      <c r="AP4" s="9"/>
      <c r="AQ4" s="9"/>
      <c r="AR4" s="9"/>
      <c r="AS4" s="9"/>
      <c r="AT4" s="9"/>
      <c r="AU4" s="9"/>
      <c r="AV4" s="9"/>
      <c r="AW4" s="10"/>
      <c r="AX4" s="8" t="s">
        <v>5</v>
      </c>
      <c r="AY4" s="9"/>
      <c r="AZ4" s="9"/>
      <c r="BA4" s="9"/>
      <c r="BB4" s="9"/>
      <c r="BC4" s="9"/>
      <c r="BD4" s="9"/>
      <c r="BE4" s="9"/>
      <c r="BF4" s="9"/>
      <c r="BG4" s="9"/>
      <c r="BH4" s="9"/>
      <c r="BI4" s="9"/>
      <c r="BJ4" s="9"/>
      <c r="BK4" s="9"/>
      <c r="BL4" s="9"/>
      <c r="BM4" s="9"/>
      <c r="BN4" s="9"/>
      <c r="BO4" s="9"/>
      <c r="BP4" s="9"/>
      <c r="BQ4" s="9"/>
      <c r="BR4" s="9"/>
      <c r="BS4" s="9"/>
      <c r="BT4" s="9"/>
      <c r="BU4" s="10"/>
      <c r="BV4" s="11" t="s">
        <v>6</v>
      </c>
      <c r="BW4" s="9"/>
      <c r="BX4" s="9"/>
      <c r="BY4" s="9"/>
      <c r="BZ4" s="9"/>
      <c r="CA4" s="9"/>
      <c r="CB4" s="9"/>
      <c r="CC4" s="9"/>
      <c r="CD4" s="9"/>
      <c r="CE4" s="9"/>
      <c r="CF4" s="9"/>
      <c r="CG4" s="9"/>
      <c r="CH4" s="9"/>
      <c r="CI4" s="9"/>
      <c r="CJ4" s="9"/>
      <c r="CK4" s="9"/>
      <c r="CL4" s="9"/>
      <c r="CM4" s="9"/>
      <c r="CN4" s="9"/>
      <c r="CO4" s="9"/>
      <c r="CP4" s="9"/>
      <c r="CQ4" s="9"/>
      <c r="CR4" s="9"/>
      <c r="CS4" s="10"/>
      <c r="CT4" s="8" t="s">
        <v>7</v>
      </c>
      <c r="CU4" s="9"/>
      <c r="CV4" s="9"/>
      <c r="CW4" s="9"/>
      <c r="CX4" s="9"/>
      <c r="CY4" s="9"/>
      <c r="CZ4" s="9"/>
      <c r="DA4" s="9"/>
      <c r="DB4" s="9"/>
      <c r="DC4" s="9"/>
      <c r="DD4" s="9"/>
      <c r="DE4" s="9"/>
      <c r="DF4" s="9"/>
      <c r="DG4" s="9"/>
      <c r="DH4" s="9"/>
      <c r="DI4" s="9"/>
      <c r="DJ4" s="9"/>
      <c r="DK4" s="9"/>
      <c r="DL4" s="9"/>
      <c r="DM4" s="9"/>
      <c r="DN4" s="9"/>
      <c r="DO4" s="9"/>
      <c r="DP4" s="9"/>
      <c r="DQ4" s="10"/>
      <c r="DR4" s="11" t="s">
        <v>8</v>
      </c>
      <c r="DS4" s="9"/>
      <c r="DT4" s="9"/>
      <c r="DU4" s="9"/>
      <c r="DV4" s="9"/>
      <c r="DW4" s="9"/>
      <c r="DX4" s="9"/>
      <c r="DY4" s="9"/>
      <c r="DZ4" s="9"/>
      <c r="EA4" s="9"/>
      <c r="EB4" s="9"/>
      <c r="EC4" s="9"/>
      <c r="ED4" s="9"/>
      <c r="EE4" s="9"/>
      <c r="EF4" s="9"/>
      <c r="EG4" s="9"/>
      <c r="EH4" s="9"/>
      <c r="EI4" s="9"/>
      <c r="EJ4" s="9"/>
      <c r="EK4" s="9"/>
      <c r="EL4" s="9"/>
      <c r="EM4" s="9"/>
      <c r="EN4" s="9"/>
      <c r="EO4" s="10"/>
      <c r="EP4" s="8" t="s">
        <v>9</v>
      </c>
      <c r="EQ4" s="9"/>
      <c r="ER4" s="9"/>
      <c r="ES4" s="9"/>
      <c r="ET4" s="9"/>
      <c r="EU4" s="9"/>
      <c r="EV4" s="9"/>
      <c r="EW4" s="9"/>
      <c r="EX4" s="9"/>
      <c r="EY4" s="9"/>
      <c r="EZ4" s="9"/>
      <c r="FA4" s="9"/>
      <c r="FB4" s="9"/>
      <c r="FC4" s="9"/>
      <c r="FD4" s="9"/>
      <c r="FE4" s="9"/>
      <c r="FF4" s="9"/>
      <c r="FG4" s="9"/>
      <c r="FH4" s="9"/>
      <c r="FI4" s="9"/>
      <c r="FJ4" s="9"/>
      <c r="FK4" s="9"/>
      <c r="FL4" s="9"/>
      <c r="FM4" s="10"/>
    </row>
    <row r="5">
      <c r="A5" s="29" t="s">
        <v>10</v>
      </c>
      <c r="B5" s="13">
        <v>0.0</v>
      </c>
      <c r="C5" s="13">
        <v>0.041666666666666664</v>
      </c>
      <c r="D5" s="13">
        <v>0.0833333333333333</v>
      </c>
      <c r="E5" s="13">
        <v>0.125</v>
      </c>
      <c r="F5" s="13">
        <v>0.166666666666667</v>
      </c>
      <c r="G5" s="13">
        <v>0.208333333333333</v>
      </c>
      <c r="H5" s="13">
        <v>0.25</v>
      </c>
      <c r="I5" s="13">
        <v>0.291666666666667</v>
      </c>
      <c r="J5" s="13">
        <v>0.333333333333333</v>
      </c>
      <c r="K5" s="13">
        <v>0.375</v>
      </c>
      <c r="L5" s="13">
        <v>0.416666666666667</v>
      </c>
      <c r="M5" s="13">
        <v>0.458333333333333</v>
      </c>
      <c r="N5" s="13">
        <v>0.5</v>
      </c>
      <c r="O5" s="13">
        <v>0.541666666666667</v>
      </c>
      <c r="P5" s="13">
        <v>0.583333333333334</v>
      </c>
      <c r="Q5" s="13">
        <v>0.625</v>
      </c>
      <c r="R5" s="13">
        <v>0.666666666666667</v>
      </c>
      <c r="S5" s="13">
        <v>0.708333333333334</v>
      </c>
      <c r="T5" s="13">
        <v>0.75</v>
      </c>
      <c r="U5" s="13">
        <v>0.791666666666667</v>
      </c>
      <c r="V5" s="13">
        <v>0.833333333333334</v>
      </c>
      <c r="W5" s="13">
        <v>0.875</v>
      </c>
      <c r="X5" s="13">
        <v>0.916666666666667</v>
      </c>
      <c r="Y5" s="13">
        <v>0.958333333333334</v>
      </c>
      <c r="Z5" s="13">
        <v>0.0</v>
      </c>
      <c r="AA5" s="13">
        <v>0.041666666666666664</v>
      </c>
      <c r="AB5" s="13">
        <v>0.0833333333333333</v>
      </c>
      <c r="AC5" s="13">
        <v>0.125</v>
      </c>
      <c r="AD5" s="13">
        <v>0.166666666666667</v>
      </c>
      <c r="AE5" s="13">
        <v>0.208333333333333</v>
      </c>
      <c r="AF5" s="13">
        <v>0.25</v>
      </c>
      <c r="AG5" s="13">
        <v>0.291666666666667</v>
      </c>
      <c r="AH5" s="13">
        <v>0.333333333333333</v>
      </c>
      <c r="AI5" s="13">
        <v>0.375</v>
      </c>
      <c r="AJ5" s="13">
        <v>0.416666666666667</v>
      </c>
      <c r="AK5" s="13">
        <v>0.458333333333333</v>
      </c>
      <c r="AL5" s="13">
        <v>0.5</v>
      </c>
      <c r="AM5" s="13">
        <v>0.541666666666667</v>
      </c>
      <c r="AN5" s="13">
        <v>0.583333333333334</v>
      </c>
      <c r="AO5" s="13">
        <v>0.625</v>
      </c>
      <c r="AP5" s="13">
        <v>0.666666666666667</v>
      </c>
      <c r="AQ5" s="13">
        <v>0.708333333333334</v>
      </c>
      <c r="AR5" s="13">
        <v>0.75</v>
      </c>
      <c r="AS5" s="13">
        <v>0.791666666666667</v>
      </c>
      <c r="AT5" s="13">
        <v>0.833333333333334</v>
      </c>
      <c r="AU5" s="13">
        <v>0.875</v>
      </c>
      <c r="AV5" s="13">
        <v>0.916666666666667</v>
      </c>
      <c r="AW5" s="13">
        <v>0.958333333333334</v>
      </c>
      <c r="AX5" s="13">
        <v>0.0</v>
      </c>
      <c r="AY5" s="13">
        <v>0.041666666666666664</v>
      </c>
      <c r="AZ5" s="13">
        <v>0.0833333333333333</v>
      </c>
      <c r="BA5" s="13">
        <v>0.125</v>
      </c>
      <c r="BB5" s="13">
        <v>0.166666666666667</v>
      </c>
      <c r="BC5" s="13">
        <v>0.208333333333333</v>
      </c>
      <c r="BD5" s="13">
        <v>0.25</v>
      </c>
      <c r="BE5" s="13">
        <v>0.291666666666667</v>
      </c>
      <c r="BF5" s="13">
        <v>0.333333333333333</v>
      </c>
      <c r="BG5" s="13">
        <v>0.375</v>
      </c>
      <c r="BH5" s="13">
        <v>0.416666666666667</v>
      </c>
      <c r="BI5" s="13">
        <v>0.458333333333333</v>
      </c>
      <c r="BJ5" s="13">
        <v>0.5</v>
      </c>
      <c r="BK5" s="13">
        <v>0.541666666666667</v>
      </c>
      <c r="BL5" s="13">
        <v>0.583333333333334</v>
      </c>
      <c r="BM5" s="13">
        <v>0.625</v>
      </c>
      <c r="BN5" s="13">
        <v>0.666666666666667</v>
      </c>
      <c r="BO5" s="13">
        <v>0.708333333333334</v>
      </c>
      <c r="BP5" s="13">
        <v>0.75</v>
      </c>
      <c r="BQ5" s="13">
        <v>0.791666666666667</v>
      </c>
      <c r="BR5" s="13">
        <v>0.833333333333334</v>
      </c>
      <c r="BS5" s="13">
        <v>0.875</v>
      </c>
      <c r="BT5" s="13">
        <v>0.916666666666667</v>
      </c>
      <c r="BU5" s="13">
        <v>0.958333333333334</v>
      </c>
      <c r="BV5" s="13">
        <v>0.0</v>
      </c>
      <c r="BW5" s="13">
        <v>0.041666666666666664</v>
      </c>
      <c r="BX5" s="13">
        <v>0.0833333333333333</v>
      </c>
      <c r="BY5" s="13">
        <v>0.125</v>
      </c>
      <c r="BZ5" s="13">
        <v>0.166666666666667</v>
      </c>
      <c r="CA5" s="13">
        <v>0.208333333333333</v>
      </c>
      <c r="CB5" s="13">
        <v>0.25</v>
      </c>
      <c r="CC5" s="13">
        <v>0.291666666666667</v>
      </c>
      <c r="CD5" s="13">
        <v>0.333333333333333</v>
      </c>
      <c r="CE5" s="13">
        <v>0.375</v>
      </c>
      <c r="CF5" s="13">
        <v>0.416666666666667</v>
      </c>
      <c r="CG5" s="13">
        <v>0.458333333333333</v>
      </c>
      <c r="CH5" s="13">
        <v>0.5</v>
      </c>
      <c r="CI5" s="13">
        <v>0.541666666666667</v>
      </c>
      <c r="CJ5" s="13">
        <v>0.583333333333334</v>
      </c>
      <c r="CK5" s="13">
        <v>0.625</v>
      </c>
      <c r="CL5" s="13">
        <v>0.666666666666667</v>
      </c>
      <c r="CM5" s="13">
        <v>0.708333333333334</v>
      </c>
      <c r="CN5" s="13">
        <v>0.75</v>
      </c>
      <c r="CO5" s="13">
        <v>0.791666666666667</v>
      </c>
      <c r="CP5" s="13">
        <v>0.833333333333334</v>
      </c>
      <c r="CQ5" s="13">
        <v>0.875</v>
      </c>
      <c r="CR5" s="13">
        <v>0.916666666666667</v>
      </c>
      <c r="CS5" s="13">
        <v>0.958333333333334</v>
      </c>
      <c r="CT5" s="13">
        <v>0.0</v>
      </c>
      <c r="CU5" s="13">
        <v>0.041666666666666664</v>
      </c>
      <c r="CV5" s="13">
        <v>0.0833333333333333</v>
      </c>
      <c r="CW5" s="13">
        <v>0.125</v>
      </c>
      <c r="CX5" s="13">
        <v>0.166666666666667</v>
      </c>
      <c r="CY5" s="13">
        <v>0.208333333333333</v>
      </c>
      <c r="CZ5" s="13">
        <v>0.25</v>
      </c>
      <c r="DA5" s="13">
        <v>0.291666666666667</v>
      </c>
      <c r="DB5" s="13">
        <v>0.333333333333333</v>
      </c>
      <c r="DC5" s="13">
        <v>0.375</v>
      </c>
      <c r="DD5" s="13">
        <v>0.416666666666667</v>
      </c>
      <c r="DE5" s="13">
        <v>0.458333333333333</v>
      </c>
      <c r="DF5" s="13">
        <v>0.5</v>
      </c>
      <c r="DG5" s="13">
        <v>0.541666666666667</v>
      </c>
      <c r="DH5" s="13">
        <v>0.583333333333334</v>
      </c>
      <c r="DI5" s="13">
        <v>0.625</v>
      </c>
      <c r="DJ5" s="13">
        <v>0.666666666666667</v>
      </c>
      <c r="DK5" s="13">
        <v>0.708333333333334</v>
      </c>
      <c r="DL5" s="13">
        <v>0.75</v>
      </c>
      <c r="DM5" s="13">
        <v>0.791666666666667</v>
      </c>
      <c r="DN5" s="13">
        <v>0.833333333333334</v>
      </c>
      <c r="DO5" s="13">
        <v>0.875</v>
      </c>
      <c r="DP5" s="13">
        <v>0.916666666666667</v>
      </c>
      <c r="DQ5" s="13">
        <v>0.958333333333334</v>
      </c>
      <c r="DR5" s="13">
        <v>0.0</v>
      </c>
      <c r="DS5" s="13">
        <v>0.041666666666666664</v>
      </c>
      <c r="DT5" s="13">
        <v>0.0833333333333333</v>
      </c>
      <c r="DU5" s="13">
        <v>0.125</v>
      </c>
      <c r="DV5" s="13">
        <v>0.166666666666667</v>
      </c>
      <c r="DW5" s="13">
        <v>0.208333333333333</v>
      </c>
      <c r="DX5" s="13">
        <v>0.25</v>
      </c>
      <c r="DY5" s="13">
        <v>0.291666666666667</v>
      </c>
      <c r="DZ5" s="13">
        <v>0.333333333333333</v>
      </c>
      <c r="EA5" s="13">
        <v>0.375</v>
      </c>
      <c r="EB5" s="13">
        <v>0.416666666666667</v>
      </c>
      <c r="EC5" s="13">
        <v>0.458333333333333</v>
      </c>
      <c r="ED5" s="13">
        <v>0.5</v>
      </c>
      <c r="EE5" s="13">
        <v>0.541666666666667</v>
      </c>
      <c r="EF5" s="13">
        <v>0.583333333333334</v>
      </c>
      <c r="EG5" s="13">
        <v>0.625</v>
      </c>
      <c r="EH5" s="13">
        <v>0.666666666666667</v>
      </c>
      <c r="EI5" s="13">
        <v>0.708333333333334</v>
      </c>
      <c r="EJ5" s="13">
        <v>0.75</v>
      </c>
      <c r="EK5" s="13">
        <v>0.791666666666667</v>
      </c>
      <c r="EL5" s="13">
        <v>0.833333333333334</v>
      </c>
      <c r="EM5" s="13">
        <v>0.875</v>
      </c>
      <c r="EN5" s="13">
        <v>0.916666666666667</v>
      </c>
      <c r="EO5" s="13">
        <v>0.958333333333334</v>
      </c>
      <c r="EP5" s="13">
        <v>0.0</v>
      </c>
      <c r="EQ5" s="13">
        <v>0.041666666666666664</v>
      </c>
      <c r="ER5" s="13">
        <v>0.0833333333333333</v>
      </c>
      <c r="ES5" s="13">
        <v>0.125</v>
      </c>
      <c r="ET5" s="13">
        <v>0.166666666666667</v>
      </c>
      <c r="EU5" s="13">
        <v>0.208333333333333</v>
      </c>
      <c r="EV5" s="13">
        <v>0.25</v>
      </c>
      <c r="EW5" s="13">
        <v>0.291666666666667</v>
      </c>
      <c r="EX5" s="13">
        <v>0.333333333333333</v>
      </c>
      <c r="EY5" s="13">
        <v>0.375</v>
      </c>
      <c r="EZ5" s="13">
        <v>0.416666666666667</v>
      </c>
      <c r="FA5" s="13">
        <v>0.458333333333333</v>
      </c>
      <c r="FB5" s="13">
        <v>0.5</v>
      </c>
      <c r="FC5" s="13">
        <v>0.541666666666667</v>
      </c>
      <c r="FD5" s="13">
        <v>0.583333333333334</v>
      </c>
      <c r="FE5" s="13">
        <v>0.625</v>
      </c>
      <c r="FF5" s="13">
        <v>0.666666666666667</v>
      </c>
      <c r="FG5" s="13">
        <v>0.708333333333334</v>
      </c>
      <c r="FH5" s="13">
        <v>0.75</v>
      </c>
      <c r="FI5" s="13">
        <v>0.791666666666667</v>
      </c>
      <c r="FJ5" s="13">
        <v>0.833333333333334</v>
      </c>
      <c r="FK5" s="13">
        <v>0.875</v>
      </c>
      <c r="FL5" s="14">
        <v>0.916666666666667</v>
      </c>
      <c r="FM5" s="15">
        <v>0.958333333333334</v>
      </c>
    </row>
    <row r="6">
      <c r="A6" s="30" t="s">
        <v>11</v>
      </c>
      <c r="B6" s="35">
        <f>IF(('Total Unique WAV Trips'!B6),'WAV Trips Cancelled by Driver '!B6/('Total Unique WAV Trips'!B6),"")</f>
        <v>0.5</v>
      </c>
      <c r="C6" s="35" t="str">
        <f>IF(('Total Unique WAV Trips'!C6),'WAV Trips Cancelled by Driver '!C6/('Total Unique WAV Trips'!C6),"")</f>
        <v/>
      </c>
      <c r="D6" s="35" t="str">
        <f>IF(('Total Unique WAV Trips'!D6),'WAV Trips Cancelled by Driver '!D6/('Total Unique WAV Trips'!D6),"")</f>
        <v/>
      </c>
      <c r="E6" s="35" t="str">
        <f>IF(('Total Unique WAV Trips'!E6),'WAV Trips Cancelled by Driver '!E6/('Total Unique WAV Trips'!E6),"")</f>
        <v/>
      </c>
      <c r="F6" s="35" t="str">
        <f>IF(('Total Unique WAV Trips'!F6),'WAV Trips Cancelled by Driver '!F6/('Total Unique WAV Trips'!F6),"")</f>
        <v/>
      </c>
      <c r="G6" s="35" t="str">
        <f>IF(('Total Unique WAV Trips'!G6),'WAV Trips Cancelled by Driver '!G6/('Total Unique WAV Trips'!G6),"")</f>
        <v/>
      </c>
      <c r="H6" s="35" t="str">
        <f>IF(('Total Unique WAV Trips'!H6),'WAV Trips Cancelled by Driver '!H6/('Total Unique WAV Trips'!H6),"")</f>
        <v/>
      </c>
      <c r="I6" s="35">
        <f>IF(('Total Unique WAV Trips'!I6),'WAV Trips Cancelled by Driver '!I6/('Total Unique WAV Trips'!I6),"")</f>
        <v>1</v>
      </c>
      <c r="J6" s="35">
        <f>IF(('Total Unique WAV Trips'!J6),'WAV Trips Cancelled by Driver '!J6/('Total Unique WAV Trips'!J6),"")</f>
        <v>1</v>
      </c>
      <c r="K6" s="35">
        <f>IF(('Total Unique WAV Trips'!K6),'WAV Trips Cancelled by Driver '!K6/('Total Unique WAV Trips'!K6),"")</f>
        <v>0.75</v>
      </c>
      <c r="L6" s="35">
        <f>IF(('Total Unique WAV Trips'!L6),'WAV Trips Cancelled by Driver '!L6/('Total Unique WAV Trips'!L6),"")</f>
        <v>1</v>
      </c>
      <c r="M6" s="35">
        <f>IF(('Total Unique WAV Trips'!M6),'WAV Trips Cancelled by Driver '!M6/('Total Unique WAV Trips'!M6),"")</f>
        <v>0.8333333333</v>
      </c>
      <c r="N6" s="35">
        <f>IF(('Total Unique WAV Trips'!N6),'WAV Trips Cancelled by Driver '!N6/('Total Unique WAV Trips'!N6),"")</f>
        <v>1</v>
      </c>
      <c r="O6" s="35">
        <f>IF(('Total Unique WAV Trips'!O6),'WAV Trips Cancelled by Driver '!O6/('Total Unique WAV Trips'!O6),"")</f>
        <v>1</v>
      </c>
      <c r="P6" s="35">
        <f>IF(('Total Unique WAV Trips'!P6),'WAV Trips Cancelled by Driver '!P6/('Total Unique WAV Trips'!P6),"")</f>
        <v>1</v>
      </c>
      <c r="Q6" s="35">
        <f>IF(('Total Unique WAV Trips'!Q6),'WAV Trips Cancelled by Driver '!Q6/('Total Unique WAV Trips'!Q6),"")</f>
        <v>1</v>
      </c>
      <c r="R6" s="35">
        <f>IF(('Total Unique WAV Trips'!R6),'WAV Trips Cancelled by Driver '!R6/('Total Unique WAV Trips'!R6),"")</f>
        <v>0.8333333333</v>
      </c>
      <c r="S6" s="35">
        <f>IF(('Total Unique WAV Trips'!S6),'WAV Trips Cancelled by Driver '!S6/('Total Unique WAV Trips'!S6),"")</f>
        <v>0.9166666667</v>
      </c>
      <c r="T6" s="35">
        <f>IF(('Total Unique WAV Trips'!T6),'WAV Trips Cancelled by Driver '!T6/('Total Unique WAV Trips'!T6),"")</f>
        <v>0.75</v>
      </c>
      <c r="U6" s="35">
        <f>IF(('Total Unique WAV Trips'!U6),'WAV Trips Cancelled by Driver '!U6/('Total Unique WAV Trips'!U6),"")</f>
        <v>0.8</v>
      </c>
      <c r="V6" s="35">
        <f>IF(('Total Unique WAV Trips'!V6),'WAV Trips Cancelled by Driver '!V6/('Total Unique WAV Trips'!V6),"")</f>
        <v>0.8333333333</v>
      </c>
      <c r="W6" s="35">
        <f>IF(('Total Unique WAV Trips'!W6),'WAV Trips Cancelled by Driver '!W6/('Total Unique WAV Trips'!W6),"")</f>
        <v>1</v>
      </c>
      <c r="X6" s="35">
        <f>IF(('Total Unique WAV Trips'!X6),'WAV Trips Cancelled by Driver '!X6/('Total Unique WAV Trips'!X6),"")</f>
        <v>1</v>
      </c>
      <c r="Y6" s="35">
        <f>IF(('Total Unique WAV Trips'!Y6),'WAV Trips Cancelled by Driver '!Y6/('Total Unique WAV Trips'!Y6),"")</f>
        <v>1</v>
      </c>
      <c r="Z6" s="35">
        <f>IF(('Total Unique WAV Trips'!Z6),'WAV Trips Cancelled by Driver '!Z6/('Total Unique WAV Trips'!Z6),"")</f>
        <v>1</v>
      </c>
      <c r="AA6" s="35" t="str">
        <f>IF(('Total Unique WAV Trips'!AA6),'WAV Trips Cancelled by Driver '!AA6/('Total Unique WAV Trips'!AA6),"")</f>
        <v/>
      </c>
      <c r="AB6" s="35" t="str">
        <f>IF(('Total Unique WAV Trips'!AB6),'WAV Trips Cancelled by Driver '!AB6/('Total Unique WAV Trips'!AB6),"")</f>
        <v/>
      </c>
      <c r="AC6" s="35" t="str">
        <f>IF(('Total Unique WAV Trips'!AC6),'WAV Trips Cancelled by Driver '!AC6/('Total Unique WAV Trips'!AC6),"")</f>
        <v/>
      </c>
      <c r="AD6" s="35" t="str">
        <f>IF(('Total Unique WAV Trips'!AD6),'WAV Trips Cancelled by Driver '!AD6/('Total Unique WAV Trips'!AD6),"")</f>
        <v/>
      </c>
      <c r="AE6" s="35" t="str">
        <f>IF(('Total Unique WAV Trips'!AE6),'WAV Trips Cancelled by Driver '!AE6/('Total Unique WAV Trips'!AE6),"")</f>
        <v/>
      </c>
      <c r="AF6" s="35" t="str">
        <f>IF(('Total Unique WAV Trips'!AF6),'WAV Trips Cancelled by Driver '!AF6/('Total Unique WAV Trips'!AF6),"")</f>
        <v/>
      </c>
      <c r="AG6" s="35">
        <f>IF(('Total Unique WAV Trips'!AG6),'WAV Trips Cancelled by Driver '!AG6/('Total Unique WAV Trips'!AG6),"")</f>
        <v>1</v>
      </c>
      <c r="AH6" s="35">
        <f>IF(('Total Unique WAV Trips'!AH6),'WAV Trips Cancelled by Driver '!AH6/('Total Unique WAV Trips'!AH6),"")</f>
        <v>1</v>
      </c>
      <c r="AI6" s="35">
        <f>IF(('Total Unique WAV Trips'!AI6),'WAV Trips Cancelled by Driver '!AI6/('Total Unique WAV Trips'!AI6),"")</f>
        <v>1</v>
      </c>
      <c r="AJ6" s="35">
        <f>IF(('Total Unique WAV Trips'!AJ6),'WAV Trips Cancelled by Driver '!AJ6/('Total Unique WAV Trips'!AJ6),"")</f>
        <v>1</v>
      </c>
      <c r="AK6" s="35">
        <f>IF(('Total Unique WAV Trips'!AK6),'WAV Trips Cancelled by Driver '!AK6/('Total Unique WAV Trips'!AK6),"")</f>
        <v>1</v>
      </c>
      <c r="AL6" s="35">
        <f>IF(('Total Unique WAV Trips'!AL6),'WAV Trips Cancelled by Driver '!AL6/('Total Unique WAV Trips'!AL6),"")</f>
        <v>1</v>
      </c>
      <c r="AM6" s="35">
        <f>IF(('Total Unique WAV Trips'!AM6),'WAV Trips Cancelled by Driver '!AM6/('Total Unique WAV Trips'!AM6),"")</f>
        <v>1</v>
      </c>
      <c r="AN6" s="35">
        <f>IF(('Total Unique WAV Trips'!AN6),'WAV Trips Cancelled by Driver '!AN6/('Total Unique WAV Trips'!AN6),"")</f>
        <v>1</v>
      </c>
      <c r="AO6" s="35">
        <f>IF(('Total Unique WAV Trips'!AO6),'WAV Trips Cancelled by Driver '!AO6/('Total Unique WAV Trips'!AO6),"")</f>
        <v>1</v>
      </c>
      <c r="AP6" s="35">
        <f>IF(('Total Unique WAV Trips'!AP6),'WAV Trips Cancelled by Driver '!AP6/('Total Unique WAV Trips'!AP6),"")</f>
        <v>1</v>
      </c>
      <c r="AQ6" s="35">
        <f>IF(('Total Unique WAV Trips'!AQ6),'WAV Trips Cancelled by Driver '!AQ6/('Total Unique WAV Trips'!AQ6),"")</f>
        <v>1</v>
      </c>
      <c r="AR6" s="35">
        <f>IF(('Total Unique WAV Trips'!AR6),'WAV Trips Cancelled by Driver '!AR6/('Total Unique WAV Trips'!AR6),"")</f>
        <v>1</v>
      </c>
      <c r="AS6" s="35">
        <f>IF(('Total Unique WAV Trips'!AS6),'WAV Trips Cancelled by Driver '!AS6/('Total Unique WAV Trips'!AS6),"")</f>
        <v>1</v>
      </c>
      <c r="AT6" s="35">
        <f>IF(('Total Unique WAV Trips'!AT6),'WAV Trips Cancelled by Driver '!AT6/('Total Unique WAV Trips'!AT6),"")</f>
        <v>1</v>
      </c>
      <c r="AU6" s="35">
        <f>IF(('Total Unique WAV Trips'!AU6),'WAV Trips Cancelled by Driver '!AU6/('Total Unique WAV Trips'!AU6),"")</f>
        <v>1</v>
      </c>
      <c r="AV6" s="35">
        <f>IF(('Total Unique WAV Trips'!AV6),'WAV Trips Cancelled by Driver '!AV6/('Total Unique WAV Trips'!AV6),"")</f>
        <v>1</v>
      </c>
      <c r="AW6" s="35">
        <f>IF(('Total Unique WAV Trips'!AW6),'WAV Trips Cancelled by Driver '!AW6/('Total Unique WAV Trips'!AW6),"")</f>
        <v>1</v>
      </c>
      <c r="AX6" s="35">
        <f>IF(('Total Unique WAV Trips'!AX6),'WAV Trips Cancelled by Driver '!AX6/('Total Unique WAV Trips'!AX6),"")</f>
        <v>1</v>
      </c>
      <c r="AY6" s="35" t="str">
        <f>IF(('Total Unique WAV Trips'!AY6),'WAV Trips Cancelled by Driver '!AY6/('Total Unique WAV Trips'!AY6),"")</f>
        <v/>
      </c>
      <c r="AZ6" s="35" t="str">
        <f>IF(('Total Unique WAV Trips'!AZ6),'WAV Trips Cancelled by Driver '!AZ6/('Total Unique WAV Trips'!AZ6),"")</f>
        <v/>
      </c>
      <c r="BA6" s="35" t="str">
        <f>IF(('Total Unique WAV Trips'!BA6),'WAV Trips Cancelled by Driver '!BA6/('Total Unique WAV Trips'!BA6),"")</f>
        <v/>
      </c>
      <c r="BB6" s="35" t="str">
        <f>IF(('Total Unique WAV Trips'!BB6),'WAV Trips Cancelled by Driver '!BB6/('Total Unique WAV Trips'!BB6),"")</f>
        <v/>
      </c>
      <c r="BC6" s="35" t="str">
        <f>IF(('Total Unique WAV Trips'!BC6),'WAV Trips Cancelled by Driver '!BC6/('Total Unique WAV Trips'!BC6),"")</f>
        <v/>
      </c>
      <c r="BD6" s="35" t="str">
        <f>IF(('Total Unique WAV Trips'!BD6),'WAV Trips Cancelled by Driver '!BD6/('Total Unique WAV Trips'!BD6),"")</f>
        <v/>
      </c>
      <c r="BE6" s="35">
        <f>IF(('Total Unique WAV Trips'!BE6),'WAV Trips Cancelled by Driver '!BE6/('Total Unique WAV Trips'!BE6),"")</f>
        <v>1</v>
      </c>
      <c r="BF6" s="35">
        <f>IF(('Total Unique WAV Trips'!BF6),'WAV Trips Cancelled by Driver '!BF6/('Total Unique WAV Trips'!BF6),"")</f>
        <v>1</v>
      </c>
      <c r="BG6" s="35">
        <f>IF(('Total Unique WAV Trips'!BG6),'WAV Trips Cancelled by Driver '!BG6/('Total Unique WAV Trips'!BG6),"")</f>
        <v>1</v>
      </c>
      <c r="BH6" s="35">
        <f>IF(('Total Unique WAV Trips'!BH6),'WAV Trips Cancelled by Driver '!BH6/('Total Unique WAV Trips'!BH6),"")</f>
        <v>1</v>
      </c>
      <c r="BI6" s="35">
        <f>IF(('Total Unique WAV Trips'!BI6),'WAV Trips Cancelled by Driver '!BI6/('Total Unique WAV Trips'!BI6),"")</f>
        <v>1</v>
      </c>
      <c r="BJ6" s="35">
        <f>IF(('Total Unique WAV Trips'!BJ6),'WAV Trips Cancelled by Driver '!BJ6/('Total Unique WAV Trips'!BJ6),"")</f>
        <v>1</v>
      </c>
      <c r="BK6" s="35">
        <f>IF(('Total Unique WAV Trips'!BK6),'WAV Trips Cancelled by Driver '!BK6/('Total Unique WAV Trips'!BK6),"")</f>
        <v>1</v>
      </c>
      <c r="BL6" s="35">
        <f>IF(('Total Unique WAV Trips'!BL6),'WAV Trips Cancelled by Driver '!BL6/('Total Unique WAV Trips'!BL6),"")</f>
        <v>1</v>
      </c>
      <c r="BM6" s="35">
        <f>IF(('Total Unique WAV Trips'!BM6),'WAV Trips Cancelled by Driver '!BM6/('Total Unique WAV Trips'!BM6),"")</f>
        <v>1</v>
      </c>
      <c r="BN6" s="35">
        <f>IF(('Total Unique WAV Trips'!BN6),'WAV Trips Cancelled by Driver '!BN6/('Total Unique WAV Trips'!BN6),"")</f>
        <v>1</v>
      </c>
      <c r="BO6" s="35">
        <f>IF(('Total Unique WAV Trips'!BO6),'WAV Trips Cancelled by Driver '!BO6/('Total Unique WAV Trips'!BO6),"")</f>
        <v>1</v>
      </c>
      <c r="BP6" s="35">
        <f>IF(('Total Unique WAV Trips'!BP6),'WAV Trips Cancelled by Driver '!BP6/('Total Unique WAV Trips'!BP6),"")</f>
        <v>1</v>
      </c>
      <c r="BQ6" s="35">
        <f>IF(('Total Unique WAV Trips'!BQ6),'WAV Trips Cancelled by Driver '!BQ6/('Total Unique WAV Trips'!BQ6),"")</f>
        <v>1</v>
      </c>
      <c r="BR6" s="35">
        <f>IF(('Total Unique WAV Trips'!BR6),'WAV Trips Cancelled by Driver '!BR6/('Total Unique WAV Trips'!BR6),"")</f>
        <v>1</v>
      </c>
      <c r="BS6" s="35">
        <f>IF(('Total Unique WAV Trips'!BS6),'WAV Trips Cancelled by Driver '!BS6/('Total Unique WAV Trips'!BS6),"")</f>
        <v>1</v>
      </c>
      <c r="BT6" s="35">
        <f>IF(('Total Unique WAV Trips'!BT6),'WAV Trips Cancelled by Driver '!BT6/('Total Unique WAV Trips'!BT6),"")</f>
        <v>1</v>
      </c>
      <c r="BU6" s="35">
        <f>IF(('Total Unique WAV Trips'!BU6),'WAV Trips Cancelled by Driver '!BU6/('Total Unique WAV Trips'!BU6),"")</f>
        <v>1</v>
      </c>
      <c r="BV6" s="35">
        <f>IF(('Total Unique WAV Trips'!BV6),'WAV Trips Cancelled by Driver '!BV6/('Total Unique WAV Trips'!BV6),"")</f>
        <v>1</v>
      </c>
      <c r="BW6" s="35" t="str">
        <f>IF(('Total Unique WAV Trips'!BW6),'WAV Trips Cancelled by Driver '!BW6/('Total Unique WAV Trips'!BW6),"")</f>
        <v/>
      </c>
      <c r="BX6" s="35" t="str">
        <f>IF(('Total Unique WAV Trips'!BX6),'WAV Trips Cancelled by Driver '!BX6/('Total Unique WAV Trips'!BX6),"")</f>
        <v/>
      </c>
      <c r="BY6" s="35" t="str">
        <f>IF(('Total Unique WAV Trips'!BY6),'WAV Trips Cancelled by Driver '!BY6/('Total Unique WAV Trips'!BY6),"")</f>
        <v/>
      </c>
      <c r="BZ6" s="35" t="str">
        <f>IF(('Total Unique WAV Trips'!BZ6),'WAV Trips Cancelled by Driver '!BZ6/('Total Unique WAV Trips'!BZ6),"")</f>
        <v/>
      </c>
      <c r="CA6" s="35" t="str">
        <f>IF(('Total Unique WAV Trips'!CA6),'WAV Trips Cancelled by Driver '!CA6/('Total Unique WAV Trips'!CA6),"")</f>
        <v/>
      </c>
      <c r="CB6" s="35" t="str">
        <f>IF(('Total Unique WAV Trips'!CB6),'WAV Trips Cancelled by Driver '!CB6/('Total Unique WAV Trips'!CB6),"")</f>
        <v/>
      </c>
      <c r="CC6" s="35">
        <f>IF(('Total Unique WAV Trips'!CC6),'WAV Trips Cancelled by Driver '!CC6/('Total Unique WAV Trips'!CC6),"")</f>
        <v>1</v>
      </c>
      <c r="CD6" s="35">
        <f>IF(('Total Unique WAV Trips'!CD6),'WAV Trips Cancelled by Driver '!CD6/('Total Unique WAV Trips'!CD6),"")</f>
        <v>1</v>
      </c>
      <c r="CE6" s="35">
        <f>IF(('Total Unique WAV Trips'!CE6),'WAV Trips Cancelled by Driver '!CE6/('Total Unique WAV Trips'!CE6),"")</f>
        <v>1</v>
      </c>
      <c r="CF6" s="35">
        <f>IF(('Total Unique WAV Trips'!CF6),'WAV Trips Cancelled by Driver '!CF6/('Total Unique WAV Trips'!CF6),"")</f>
        <v>1</v>
      </c>
      <c r="CG6" s="35">
        <f>IF(('Total Unique WAV Trips'!CG6),'WAV Trips Cancelled by Driver '!CG6/('Total Unique WAV Trips'!CG6),"")</f>
        <v>1</v>
      </c>
      <c r="CH6" s="35">
        <f>IF(('Total Unique WAV Trips'!CH6),'WAV Trips Cancelled by Driver '!CH6/('Total Unique WAV Trips'!CH6),"")</f>
        <v>1</v>
      </c>
      <c r="CI6" s="35">
        <f>IF(('Total Unique WAV Trips'!CI6),'WAV Trips Cancelled by Driver '!CI6/('Total Unique WAV Trips'!CI6),"")</f>
        <v>1</v>
      </c>
      <c r="CJ6" s="35">
        <f>IF(('Total Unique WAV Trips'!CJ6),'WAV Trips Cancelled by Driver '!CJ6/('Total Unique WAV Trips'!CJ6),"")</f>
        <v>1</v>
      </c>
      <c r="CK6" s="35">
        <f>IF(('Total Unique WAV Trips'!CK6),'WAV Trips Cancelled by Driver '!CK6/('Total Unique WAV Trips'!CK6),"")</f>
        <v>1</v>
      </c>
      <c r="CL6" s="35">
        <f>IF(('Total Unique WAV Trips'!CL6),'WAV Trips Cancelled by Driver '!CL6/('Total Unique WAV Trips'!CL6),"")</f>
        <v>1</v>
      </c>
      <c r="CM6" s="35">
        <f>IF(('Total Unique WAV Trips'!CM6),'WAV Trips Cancelled by Driver '!CM6/('Total Unique WAV Trips'!CM6),"")</f>
        <v>1</v>
      </c>
      <c r="CN6" s="35">
        <f>IF(('Total Unique WAV Trips'!CN6),'WAV Trips Cancelled by Driver '!CN6/('Total Unique WAV Trips'!CN6),"")</f>
        <v>1</v>
      </c>
      <c r="CO6" s="35">
        <f>IF(('Total Unique WAV Trips'!CO6),'WAV Trips Cancelled by Driver '!CO6/('Total Unique WAV Trips'!CO6),"")</f>
        <v>1</v>
      </c>
      <c r="CP6" s="35">
        <f>IF(('Total Unique WAV Trips'!CP6),'WAV Trips Cancelled by Driver '!CP6/('Total Unique WAV Trips'!CP6),"")</f>
        <v>1</v>
      </c>
      <c r="CQ6" s="35">
        <f>IF(('Total Unique WAV Trips'!CQ6),'WAV Trips Cancelled by Driver '!CQ6/('Total Unique WAV Trips'!CQ6),"")</f>
        <v>1</v>
      </c>
      <c r="CR6" s="35">
        <f>IF(('Total Unique WAV Trips'!CR6),'WAV Trips Cancelled by Driver '!CR6/('Total Unique WAV Trips'!CR6),"")</f>
        <v>1</v>
      </c>
      <c r="CS6" s="35">
        <f>IF(('Total Unique WAV Trips'!CS6),'WAV Trips Cancelled by Driver '!CS6/('Total Unique WAV Trips'!CS6),"")</f>
        <v>1</v>
      </c>
      <c r="CT6" s="35">
        <f>IF(('Total Unique WAV Trips'!CT6),'WAV Trips Cancelled by Driver '!CT6/('Total Unique WAV Trips'!CT6),"")</f>
        <v>1</v>
      </c>
      <c r="CU6" s="35" t="str">
        <f>IF(('Total Unique WAV Trips'!CU6),'WAV Trips Cancelled by Driver '!CU6/('Total Unique WAV Trips'!CU6),"")</f>
        <v/>
      </c>
      <c r="CV6" s="35" t="str">
        <f>IF(('Total Unique WAV Trips'!CV6),'WAV Trips Cancelled by Driver '!CV6/('Total Unique WAV Trips'!CV6),"")</f>
        <v/>
      </c>
      <c r="CW6" s="35" t="str">
        <f>IF(('Total Unique WAV Trips'!CW6),'WAV Trips Cancelled by Driver '!CW6/('Total Unique WAV Trips'!CW6),"")</f>
        <v/>
      </c>
      <c r="CX6" s="35" t="str">
        <f>IF(('Total Unique WAV Trips'!CX6),'WAV Trips Cancelled by Driver '!CX6/('Total Unique WAV Trips'!CX6),"")</f>
        <v/>
      </c>
      <c r="CY6" s="35" t="str">
        <f>IF(('Total Unique WAV Trips'!CY6),'WAV Trips Cancelled by Driver '!CY6/('Total Unique WAV Trips'!CY6),"")</f>
        <v/>
      </c>
      <c r="CZ6" s="35" t="str">
        <f>IF(('Total Unique WAV Trips'!CZ6),'WAV Trips Cancelled by Driver '!CZ6/('Total Unique WAV Trips'!CZ6),"")</f>
        <v/>
      </c>
      <c r="DA6" s="35">
        <f>IF(('Total Unique WAV Trips'!DA6),'WAV Trips Cancelled by Driver '!DA6/('Total Unique WAV Trips'!DA6),"")</f>
        <v>1</v>
      </c>
      <c r="DB6" s="35">
        <f>IF(('Total Unique WAV Trips'!DB6),'WAV Trips Cancelled by Driver '!DB6/('Total Unique WAV Trips'!DB6),"")</f>
        <v>1</v>
      </c>
      <c r="DC6" s="35">
        <f>IF(('Total Unique WAV Trips'!DC6),'WAV Trips Cancelled by Driver '!DC6/('Total Unique WAV Trips'!DC6),"")</f>
        <v>1</v>
      </c>
      <c r="DD6" s="35">
        <f>IF(('Total Unique WAV Trips'!DD6),'WAV Trips Cancelled by Driver '!DD6/('Total Unique WAV Trips'!DD6),"")</f>
        <v>1</v>
      </c>
      <c r="DE6" s="35">
        <f>IF(('Total Unique WAV Trips'!DE6),'WAV Trips Cancelled by Driver '!DE6/('Total Unique WAV Trips'!DE6),"")</f>
        <v>1</v>
      </c>
      <c r="DF6" s="35">
        <f>IF(('Total Unique WAV Trips'!DF6),'WAV Trips Cancelled by Driver '!DF6/('Total Unique WAV Trips'!DF6),"")</f>
        <v>1</v>
      </c>
      <c r="DG6" s="35">
        <f>IF(('Total Unique WAV Trips'!DG6),'WAV Trips Cancelled by Driver '!DG6/('Total Unique WAV Trips'!DG6),"")</f>
        <v>1</v>
      </c>
      <c r="DH6" s="35">
        <f>IF(('Total Unique WAV Trips'!DH6),'WAV Trips Cancelled by Driver '!DH6/('Total Unique WAV Trips'!DH6),"")</f>
        <v>1</v>
      </c>
      <c r="DI6" s="35">
        <f>IF(('Total Unique WAV Trips'!DI6),'WAV Trips Cancelled by Driver '!DI6/('Total Unique WAV Trips'!DI6),"")</f>
        <v>1</v>
      </c>
      <c r="DJ6" s="35">
        <f>IF(('Total Unique WAV Trips'!DJ6),'WAV Trips Cancelled by Driver '!DJ6/('Total Unique WAV Trips'!DJ6),"")</f>
        <v>1</v>
      </c>
      <c r="DK6" s="35">
        <f>IF(('Total Unique WAV Trips'!DK6),'WAV Trips Cancelled by Driver '!DK6/('Total Unique WAV Trips'!DK6),"")</f>
        <v>1</v>
      </c>
      <c r="DL6" s="35">
        <f>IF(('Total Unique WAV Trips'!DL6),'WAV Trips Cancelled by Driver '!DL6/('Total Unique WAV Trips'!DL6),"")</f>
        <v>1</v>
      </c>
      <c r="DM6" s="35">
        <f>IF(('Total Unique WAV Trips'!DM6),'WAV Trips Cancelled by Driver '!DM6/('Total Unique WAV Trips'!DM6),"")</f>
        <v>1</v>
      </c>
      <c r="DN6" s="35">
        <f>IF(('Total Unique WAV Trips'!DN6),'WAV Trips Cancelled by Driver '!DN6/('Total Unique WAV Trips'!DN6),"")</f>
        <v>1</v>
      </c>
      <c r="DO6" s="35">
        <f>IF(('Total Unique WAV Trips'!DO6),'WAV Trips Cancelled by Driver '!DO6/('Total Unique WAV Trips'!DO6),"")</f>
        <v>1</v>
      </c>
      <c r="DP6" s="35">
        <f>IF(('Total Unique WAV Trips'!DP6),'WAV Trips Cancelled by Driver '!DP6/('Total Unique WAV Trips'!DP6),"")</f>
        <v>1</v>
      </c>
      <c r="DQ6" s="35">
        <f>IF(('Total Unique WAV Trips'!DQ6),'WAV Trips Cancelled by Driver '!DQ6/('Total Unique WAV Trips'!DQ6),"")</f>
        <v>1</v>
      </c>
      <c r="DR6" s="35">
        <f>IF(('Total Unique WAV Trips'!DR6),'WAV Trips Cancelled by Driver '!DR6/('Total Unique WAV Trips'!DR6),"")</f>
        <v>1</v>
      </c>
      <c r="DS6" s="35" t="str">
        <f>IF(('Total Unique WAV Trips'!DS6),'WAV Trips Cancelled by Driver '!DS6/('Total Unique WAV Trips'!DS6),"")</f>
        <v/>
      </c>
      <c r="DT6" s="35" t="str">
        <f>IF(('Total Unique WAV Trips'!DT6),'WAV Trips Cancelled by Driver '!DT6/('Total Unique WAV Trips'!DT6),"")</f>
        <v/>
      </c>
      <c r="DU6" s="35" t="str">
        <f>IF(('Total Unique WAV Trips'!DU6),'WAV Trips Cancelled by Driver '!DU6/('Total Unique WAV Trips'!DU6),"")</f>
        <v/>
      </c>
      <c r="DV6" s="35" t="str">
        <f>IF(('Total Unique WAV Trips'!DV6),'WAV Trips Cancelled by Driver '!DV6/('Total Unique WAV Trips'!DV6),"")</f>
        <v/>
      </c>
      <c r="DW6" s="35" t="str">
        <f>IF(('Total Unique WAV Trips'!DW6),'WAV Trips Cancelled by Driver '!DW6/('Total Unique WAV Trips'!DW6),"")</f>
        <v/>
      </c>
      <c r="DX6" s="35" t="str">
        <f>IF(('Total Unique WAV Trips'!DX6),'WAV Trips Cancelled by Driver '!DX6/('Total Unique WAV Trips'!DX6),"")</f>
        <v/>
      </c>
      <c r="DY6" s="35">
        <f>IF(('Total Unique WAV Trips'!DY6),'WAV Trips Cancelled by Driver '!DY6/('Total Unique WAV Trips'!DY6),"")</f>
        <v>1</v>
      </c>
      <c r="DZ6" s="35">
        <f>IF(('Total Unique WAV Trips'!DZ6),'WAV Trips Cancelled by Driver '!DZ6/('Total Unique WAV Trips'!DZ6),"")</f>
        <v>1</v>
      </c>
      <c r="EA6" s="35">
        <f>IF(('Total Unique WAV Trips'!EA6),'WAV Trips Cancelled by Driver '!EA6/('Total Unique WAV Trips'!EA6),"")</f>
        <v>1</v>
      </c>
      <c r="EB6" s="35">
        <f>IF(('Total Unique WAV Trips'!EB6),'WAV Trips Cancelled by Driver '!EB6/('Total Unique WAV Trips'!EB6),"")</f>
        <v>1</v>
      </c>
      <c r="EC6" s="35">
        <f>IF(('Total Unique WAV Trips'!EC6),'WAV Trips Cancelled by Driver '!EC6/('Total Unique WAV Trips'!EC6),"")</f>
        <v>1</v>
      </c>
      <c r="ED6" s="35">
        <f>IF(('Total Unique WAV Trips'!ED6),'WAV Trips Cancelled by Driver '!ED6/('Total Unique WAV Trips'!ED6),"")</f>
        <v>1</v>
      </c>
      <c r="EE6" s="35">
        <f>IF(('Total Unique WAV Trips'!EE6),'WAV Trips Cancelled by Driver '!EE6/('Total Unique WAV Trips'!EE6),"")</f>
        <v>1</v>
      </c>
      <c r="EF6" s="35">
        <f>IF(('Total Unique WAV Trips'!EF6),'WAV Trips Cancelled by Driver '!EF6/('Total Unique WAV Trips'!EF6),"")</f>
        <v>1</v>
      </c>
      <c r="EG6" s="35">
        <f>IF(('Total Unique WAV Trips'!EG6),'WAV Trips Cancelled by Driver '!EG6/('Total Unique WAV Trips'!EG6),"")</f>
        <v>1</v>
      </c>
      <c r="EH6" s="35">
        <f>IF(('Total Unique WAV Trips'!EH6),'WAV Trips Cancelled by Driver '!EH6/('Total Unique WAV Trips'!EH6),"")</f>
        <v>1</v>
      </c>
      <c r="EI6" s="35">
        <f>IF(('Total Unique WAV Trips'!EI6),'WAV Trips Cancelled by Driver '!EI6/('Total Unique WAV Trips'!EI6),"")</f>
        <v>1</v>
      </c>
      <c r="EJ6" s="35">
        <f>IF(('Total Unique WAV Trips'!EJ6),'WAV Trips Cancelled by Driver '!EJ6/('Total Unique WAV Trips'!EJ6),"")</f>
        <v>1</v>
      </c>
      <c r="EK6" s="35">
        <f>IF(('Total Unique WAV Trips'!EK6),'WAV Trips Cancelled by Driver '!EK6/('Total Unique WAV Trips'!EK6),"")</f>
        <v>1</v>
      </c>
      <c r="EL6" s="35">
        <f>IF(('Total Unique WAV Trips'!EL6),'WAV Trips Cancelled by Driver '!EL6/('Total Unique WAV Trips'!EL6),"")</f>
        <v>1</v>
      </c>
      <c r="EM6" s="35">
        <f>IF(('Total Unique WAV Trips'!EM6),'WAV Trips Cancelled by Driver '!EM6/('Total Unique WAV Trips'!EM6),"")</f>
        <v>1</v>
      </c>
      <c r="EN6" s="35">
        <f>IF(('Total Unique WAV Trips'!EN6),'WAV Trips Cancelled by Driver '!EN6/('Total Unique WAV Trips'!EN6),"")</f>
        <v>1</v>
      </c>
      <c r="EO6" s="35">
        <f>IF(('Total Unique WAV Trips'!EO6),'WAV Trips Cancelled by Driver '!EO6/('Total Unique WAV Trips'!EO6),"")</f>
        <v>1</v>
      </c>
      <c r="EP6" s="35">
        <f>IF(('Total Unique WAV Trips'!EP6),'WAV Trips Cancelled by Driver '!EP6/('Total Unique WAV Trips'!EP6),"")</f>
        <v>1</v>
      </c>
      <c r="EQ6" s="35" t="str">
        <f>IF(('Total Unique WAV Trips'!EQ6),'WAV Trips Cancelled by Driver '!EQ6/('Total Unique WAV Trips'!EQ6),"")</f>
        <v/>
      </c>
      <c r="ER6" s="35" t="str">
        <f>IF(('Total Unique WAV Trips'!ER6),'WAV Trips Cancelled by Driver '!ER6/('Total Unique WAV Trips'!ER6),"")</f>
        <v/>
      </c>
      <c r="ES6" s="35" t="str">
        <f>IF(('Total Unique WAV Trips'!ES6),'WAV Trips Cancelled by Driver '!ES6/('Total Unique WAV Trips'!ES6),"")</f>
        <v/>
      </c>
      <c r="ET6" s="35" t="str">
        <f>IF(('Total Unique WAV Trips'!ET6),'WAV Trips Cancelled by Driver '!ET6/('Total Unique WAV Trips'!ET6),"")</f>
        <v/>
      </c>
      <c r="EU6" s="35" t="str">
        <f>IF(('Total Unique WAV Trips'!EU6),'WAV Trips Cancelled by Driver '!EU6/('Total Unique WAV Trips'!EU6),"")</f>
        <v/>
      </c>
      <c r="EV6" s="35" t="str">
        <f>IF(('Total Unique WAV Trips'!EV6),'WAV Trips Cancelled by Driver '!EV6/('Total Unique WAV Trips'!EV6),"")</f>
        <v/>
      </c>
      <c r="EW6" s="35">
        <f>IF(('Total Unique WAV Trips'!EW6),'WAV Trips Cancelled by Driver '!EW6/('Total Unique WAV Trips'!EW6),"")</f>
        <v>1</v>
      </c>
      <c r="EX6" s="35">
        <f>IF(('Total Unique WAV Trips'!EX6),'WAV Trips Cancelled by Driver '!EX6/('Total Unique WAV Trips'!EX6),"")</f>
        <v>1</v>
      </c>
      <c r="EY6" s="35">
        <f>IF(('Total Unique WAV Trips'!EY6),'WAV Trips Cancelled by Driver '!EY6/('Total Unique WAV Trips'!EY6),"")</f>
        <v>1</v>
      </c>
      <c r="EZ6" s="35">
        <f>IF(('Total Unique WAV Trips'!EZ6),'WAV Trips Cancelled by Driver '!EZ6/('Total Unique WAV Trips'!EZ6),"")</f>
        <v>1</v>
      </c>
      <c r="FA6" s="35">
        <f>IF(('Total Unique WAV Trips'!FA6),'WAV Trips Cancelled by Driver '!FA6/('Total Unique WAV Trips'!FA6),"")</f>
        <v>1</v>
      </c>
      <c r="FB6" s="35">
        <f>IF(('Total Unique WAV Trips'!FB6),'WAV Trips Cancelled by Driver '!FB6/('Total Unique WAV Trips'!FB6),"")</f>
        <v>1</v>
      </c>
      <c r="FC6" s="35">
        <f>IF(('Total Unique WAV Trips'!FC6),'WAV Trips Cancelled by Driver '!FC6/('Total Unique WAV Trips'!FC6),"")</f>
        <v>1</v>
      </c>
      <c r="FD6" s="35">
        <f>IF(('Total Unique WAV Trips'!FD6),'WAV Trips Cancelled by Driver '!FD6/('Total Unique WAV Trips'!FD6),"")</f>
        <v>1</v>
      </c>
      <c r="FE6" s="35">
        <f>IF(('Total Unique WAV Trips'!FE6),'WAV Trips Cancelled by Driver '!FE6/('Total Unique WAV Trips'!FE6),"")</f>
        <v>1</v>
      </c>
      <c r="FF6" s="35">
        <f>IF(('Total Unique WAV Trips'!FF6),'WAV Trips Cancelled by Driver '!FF6/('Total Unique WAV Trips'!FF6),"")</f>
        <v>1</v>
      </c>
      <c r="FG6" s="35">
        <f>IF(('Total Unique WAV Trips'!FG6),'WAV Trips Cancelled by Driver '!FG6/('Total Unique WAV Trips'!FG6),"")</f>
        <v>1</v>
      </c>
      <c r="FH6" s="35">
        <f>IF(('Total Unique WAV Trips'!FH6),'WAV Trips Cancelled by Driver '!FH6/('Total Unique WAV Trips'!FH6),"")</f>
        <v>1</v>
      </c>
      <c r="FI6" s="35">
        <f>IF(('Total Unique WAV Trips'!FI6),'WAV Trips Cancelled by Driver '!FI6/('Total Unique WAV Trips'!FI6),"")</f>
        <v>1</v>
      </c>
      <c r="FJ6" s="35">
        <f>IF(('Total Unique WAV Trips'!FJ6),'WAV Trips Cancelled by Driver '!FJ6/('Total Unique WAV Trips'!FJ6),"")</f>
        <v>1</v>
      </c>
      <c r="FK6" s="35">
        <f>IF(('Total Unique WAV Trips'!FK6),'WAV Trips Cancelled by Driver '!FK6/('Total Unique WAV Trips'!FK6),"")</f>
        <v>1</v>
      </c>
      <c r="FL6" s="35">
        <f>IF(('Total Unique WAV Trips'!FL6),'WAV Trips Cancelled by Driver '!FL6/('Total Unique WAV Trips'!FL6),"")</f>
        <v>1</v>
      </c>
      <c r="FM6" s="35">
        <f>IF(('Total Unique WAV Trips'!FM6),'WAV Trips Cancelled by Driver '!FM6/('Total Unique WAV Trips'!FM6),"")</f>
        <v>1</v>
      </c>
    </row>
    <row r="7">
      <c r="A7" s="25" t="s">
        <v>12</v>
      </c>
      <c r="B7" s="34">
        <f>IF(('WAV Trips Completed'!B7+'WAV Trips Not Accepted'!B7+'WAV Trips Cancelled No-show'!B7+'WAV Trips Cancelled Passenger'!B7+'WAV Trips Cancelled by Driver '!B7),'WAV Trips Cancelled by Driver '!B7/('WAV Trips Completed'!B7+'WAV Trips Not Accepted'!B7+'WAV Trips Cancelled No-show'!B7+'WAV Trips Cancelled Passenger'!B7+'WAV Trips Cancelled by Driver '!B7),"")</f>
        <v>0</v>
      </c>
      <c r="C7" s="34">
        <f>IF(('WAV Trips Completed'!C7+'WAV Trips Not Accepted'!C7+'WAV Trips Cancelled No-show'!C7+'WAV Trips Cancelled Passenger'!C7+'WAV Trips Cancelled by Driver '!C7),'WAV Trips Cancelled by Driver '!C7/('WAV Trips Completed'!C7+'WAV Trips Not Accepted'!C7+'WAV Trips Cancelled No-show'!C7+'WAV Trips Cancelled Passenger'!C7+'WAV Trips Cancelled by Driver '!C7),"")</f>
        <v>0</v>
      </c>
      <c r="D7" s="34">
        <f>IF(('WAV Trips Completed'!D7+'WAV Trips Not Accepted'!D7+'WAV Trips Cancelled No-show'!D7+'WAV Trips Cancelled Passenger'!D7+'WAV Trips Cancelled by Driver '!D7),'WAV Trips Cancelled by Driver '!D7/('WAV Trips Completed'!D7+'WAV Trips Not Accepted'!D7+'WAV Trips Cancelled No-show'!D7+'WAV Trips Cancelled Passenger'!D7+'WAV Trips Cancelled by Driver '!D7),"")</f>
        <v>0</v>
      </c>
      <c r="E7" s="34" t="str">
        <f>IF(('WAV Trips Completed'!E7+'WAV Trips Not Accepted'!E7+'WAV Trips Cancelled No-show'!E7+'WAV Trips Cancelled Passenger'!E7+'WAV Trips Cancelled by Driver '!E7),'WAV Trips Cancelled by Driver '!E7/('WAV Trips Completed'!E7+'WAV Trips Not Accepted'!E7+'WAV Trips Cancelled No-show'!E7+'WAV Trips Cancelled Passenger'!E7+'WAV Trips Cancelled by Driver '!E7),"")</f>
        <v/>
      </c>
      <c r="F7" s="34">
        <f>IF(('WAV Trips Completed'!F7+'WAV Trips Not Accepted'!F7+'WAV Trips Cancelled No-show'!F7+'WAV Trips Cancelled Passenger'!F7+'WAV Trips Cancelled by Driver '!F7),'WAV Trips Cancelled by Driver '!F7/('WAV Trips Completed'!F7+'WAV Trips Not Accepted'!F7+'WAV Trips Cancelled No-show'!F7+'WAV Trips Cancelled Passenger'!F7+'WAV Trips Cancelled by Driver '!F7),"")</f>
        <v>0</v>
      </c>
      <c r="G7" s="34" t="str">
        <f>IF(('WAV Trips Completed'!G7+'WAV Trips Not Accepted'!G7+'WAV Trips Cancelled No-show'!G7+'WAV Trips Cancelled Passenger'!G7+'WAV Trips Cancelled by Driver '!G7),'WAV Trips Cancelled by Driver '!G7/('WAV Trips Completed'!G7+'WAV Trips Not Accepted'!G7+'WAV Trips Cancelled No-show'!G7+'WAV Trips Cancelled Passenger'!G7+'WAV Trips Cancelled by Driver '!G7),"")</f>
        <v/>
      </c>
      <c r="H7" s="34" t="str">
        <f>IF(('WAV Trips Completed'!H7+'WAV Trips Not Accepted'!H7+'WAV Trips Cancelled No-show'!H7+'WAV Trips Cancelled Passenger'!H7+'WAV Trips Cancelled by Driver '!H7),'WAV Trips Cancelled by Driver '!H7/('WAV Trips Completed'!H7+'WAV Trips Not Accepted'!H7+'WAV Trips Cancelled No-show'!H7+'WAV Trips Cancelled Passenger'!H7+'WAV Trips Cancelled by Driver '!H7),"")</f>
        <v/>
      </c>
      <c r="I7" s="34">
        <f>IF(('WAV Trips Completed'!I7+'WAV Trips Not Accepted'!I7+'WAV Trips Cancelled No-show'!I7+'WAV Trips Cancelled Passenger'!I7+'WAV Trips Cancelled by Driver '!I7),'WAV Trips Cancelled by Driver '!I7/('WAV Trips Completed'!I7+'WAV Trips Not Accepted'!I7+'WAV Trips Cancelled No-show'!I7+'WAV Trips Cancelled Passenger'!I7+'WAV Trips Cancelled by Driver '!I7),"")</f>
        <v>0</v>
      </c>
      <c r="J7" s="34">
        <f>IF(('WAV Trips Completed'!J7+'WAV Trips Not Accepted'!J7+'WAV Trips Cancelled No-show'!J7+'WAV Trips Cancelled Passenger'!J7+'WAV Trips Cancelled by Driver '!J7),'WAV Trips Cancelled by Driver '!J7/('WAV Trips Completed'!J7+'WAV Trips Not Accepted'!J7+'WAV Trips Cancelled No-show'!J7+'WAV Trips Cancelled Passenger'!J7+'WAV Trips Cancelled by Driver '!J7),"")</f>
        <v>0.1428571429</v>
      </c>
      <c r="K7" s="34">
        <f>IF(('WAV Trips Completed'!K7+'WAV Trips Not Accepted'!K7+'WAV Trips Cancelled No-show'!K7+'WAV Trips Cancelled Passenger'!K7+'WAV Trips Cancelled by Driver '!K7),'WAV Trips Cancelled by Driver '!K7/('WAV Trips Completed'!K7+'WAV Trips Not Accepted'!K7+'WAV Trips Cancelled No-show'!K7+'WAV Trips Cancelled Passenger'!K7+'WAV Trips Cancelled by Driver '!K7),"")</f>
        <v>0</v>
      </c>
      <c r="L7" s="34">
        <f>IF(('WAV Trips Completed'!L7+'WAV Trips Not Accepted'!L7+'WAV Trips Cancelled No-show'!L7+'WAV Trips Cancelled Passenger'!L7+'WAV Trips Cancelled by Driver '!L7),'WAV Trips Cancelled by Driver '!L7/('WAV Trips Completed'!L7+'WAV Trips Not Accepted'!L7+'WAV Trips Cancelled No-show'!L7+'WAV Trips Cancelled Passenger'!L7+'WAV Trips Cancelled by Driver '!L7),"")</f>
        <v>0</v>
      </c>
      <c r="M7" s="34">
        <f>IF(('WAV Trips Completed'!M7+'WAV Trips Not Accepted'!M7+'WAV Trips Cancelled No-show'!M7+'WAV Trips Cancelled Passenger'!M7+'WAV Trips Cancelled by Driver '!M7),'WAV Trips Cancelled by Driver '!M7/('WAV Trips Completed'!M7+'WAV Trips Not Accepted'!M7+'WAV Trips Cancelled No-show'!M7+'WAV Trips Cancelled Passenger'!M7+'WAV Trips Cancelled by Driver '!M7),"")</f>
        <v>0</v>
      </c>
      <c r="N7" s="34">
        <f>IF(('WAV Trips Completed'!N7+'WAV Trips Not Accepted'!N7+'WAV Trips Cancelled No-show'!N7+'WAV Trips Cancelled Passenger'!N7+'WAV Trips Cancelled by Driver '!N7),'WAV Trips Cancelled by Driver '!N7/('WAV Trips Completed'!N7+'WAV Trips Not Accepted'!N7+'WAV Trips Cancelled No-show'!N7+'WAV Trips Cancelled Passenger'!N7+'WAV Trips Cancelled by Driver '!N7),"")</f>
        <v>0</v>
      </c>
      <c r="O7" s="34">
        <f>IF(('WAV Trips Completed'!O7+'WAV Trips Not Accepted'!O7+'WAV Trips Cancelled No-show'!O7+'WAV Trips Cancelled Passenger'!O7+'WAV Trips Cancelled by Driver '!O7),'WAV Trips Cancelled by Driver '!O7/('WAV Trips Completed'!O7+'WAV Trips Not Accepted'!O7+'WAV Trips Cancelled No-show'!O7+'WAV Trips Cancelled Passenger'!O7+'WAV Trips Cancelled by Driver '!O7),"")</f>
        <v>0</v>
      </c>
      <c r="P7" s="34">
        <f>IF(('WAV Trips Completed'!P7+'WAV Trips Not Accepted'!P7+'WAV Trips Cancelled No-show'!P7+'WAV Trips Cancelled Passenger'!P7+'WAV Trips Cancelled by Driver '!P7),'WAV Trips Cancelled by Driver '!P7/('WAV Trips Completed'!P7+'WAV Trips Not Accepted'!P7+'WAV Trips Cancelled No-show'!P7+'WAV Trips Cancelled Passenger'!P7+'WAV Trips Cancelled by Driver '!P7),"")</f>
        <v>0.05263157895</v>
      </c>
      <c r="Q7" s="34">
        <f>IF(('WAV Trips Completed'!Q7+'WAV Trips Not Accepted'!Q7+'WAV Trips Cancelled No-show'!Q7+'WAV Trips Cancelled Passenger'!Q7+'WAV Trips Cancelled by Driver '!Q7),'WAV Trips Cancelled by Driver '!Q7/('WAV Trips Completed'!Q7+'WAV Trips Not Accepted'!Q7+'WAV Trips Cancelled No-show'!Q7+'WAV Trips Cancelled Passenger'!Q7+'WAV Trips Cancelled by Driver '!Q7),"")</f>
        <v>0.03125</v>
      </c>
      <c r="R7" s="34">
        <f>IF(('WAV Trips Completed'!R7+'WAV Trips Not Accepted'!R7+'WAV Trips Cancelled No-show'!R7+'WAV Trips Cancelled Passenger'!R7+'WAV Trips Cancelled by Driver '!R7),'WAV Trips Cancelled by Driver '!R7/('WAV Trips Completed'!R7+'WAV Trips Not Accepted'!R7+'WAV Trips Cancelled No-show'!R7+'WAV Trips Cancelled Passenger'!R7+'WAV Trips Cancelled by Driver '!R7),"")</f>
        <v>0</v>
      </c>
      <c r="S7" s="34">
        <f>IF(('WAV Trips Completed'!S7+'WAV Trips Not Accepted'!S7+'WAV Trips Cancelled No-show'!S7+'WAV Trips Cancelled Passenger'!S7+'WAV Trips Cancelled by Driver '!S7),'WAV Trips Cancelled by Driver '!S7/('WAV Trips Completed'!S7+'WAV Trips Not Accepted'!S7+'WAV Trips Cancelled No-show'!S7+'WAV Trips Cancelled Passenger'!S7+'WAV Trips Cancelled by Driver '!S7),"")</f>
        <v>0</v>
      </c>
      <c r="T7" s="34">
        <f>IF(('WAV Trips Completed'!T7+'WAV Trips Not Accepted'!T7+'WAV Trips Cancelled No-show'!T7+'WAV Trips Cancelled Passenger'!T7+'WAV Trips Cancelled by Driver '!T7),'WAV Trips Cancelled by Driver '!T7/('WAV Trips Completed'!T7+'WAV Trips Not Accepted'!T7+'WAV Trips Cancelled No-show'!T7+'WAV Trips Cancelled Passenger'!T7+'WAV Trips Cancelled by Driver '!T7),"")</f>
        <v>0</v>
      </c>
      <c r="U7" s="34">
        <f>IF(('WAV Trips Completed'!U7+'WAV Trips Not Accepted'!U7+'WAV Trips Cancelled No-show'!U7+'WAV Trips Cancelled Passenger'!U7+'WAV Trips Cancelled by Driver '!U7),'WAV Trips Cancelled by Driver '!U7/('WAV Trips Completed'!U7+'WAV Trips Not Accepted'!U7+'WAV Trips Cancelled No-show'!U7+'WAV Trips Cancelled Passenger'!U7+'WAV Trips Cancelled by Driver '!U7),"")</f>
        <v>0</v>
      </c>
      <c r="V7" s="34">
        <f>IF(('WAV Trips Completed'!V7+'WAV Trips Not Accepted'!V7+'WAV Trips Cancelled No-show'!V7+'WAV Trips Cancelled Passenger'!V7+'WAV Trips Cancelled by Driver '!V7),'WAV Trips Cancelled by Driver '!V7/('WAV Trips Completed'!V7+'WAV Trips Not Accepted'!V7+'WAV Trips Cancelled No-show'!V7+'WAV Trips Cancelled Passenger'!V7+'WAV Trips Cancelled by Driver '!V7),"")</f>
        <v>0</v>
      </c>
      <c r="W7" s="34">
        <f>IF(('WAV Trips Completed'!W7+'WAV Trips Not Accepted'!W7+'WAV Trips Cancelled No-show'!W7+'WAV Trips Cancelled Passenger'!W7+'WAV Trips Cancelled by Driver '!W7),'WAV Trips Cancelled by Driver '!W7/('WAV Trips Completed'!W7+'WAV Trips Not Accepted'!W7+'WAV Trips Cancelled No-show'!W7+'WAV Trips Cancelled Passenger'!W7+'WAV Trips Cancelled by Driver '!W7),"")</f>
        <v>0</v>
      </c>
      <c r="X7" s="34">
        <f>IF(('WAV Trips Completed'!X7+'WAV Trips Not Accepted'!X7+'WAV Trips Cancelled No-show'!X7+'WAV Trips Cancelled Passenger'!X7+'WAV Trips Cancelled by Driver '!X7),'WAV Trips Cancelled by Driver '!X7/('WAV Trips Completed'!X7+'WAV Trips Not Accepted'!X7+'WAV Trips Cancelled No-show'!X7+'WAV Trips Cancelled Passenger'!X7+'WAV Trips Cancelled by Driver '!X7),"")</f>
        <v>0.1666666667</v>
      </c>
      <c r="Y7" s="34" t="str">
        <f>IF(('WAV Trips Completed'!Y7+'WAV Trips Not Accepted'!Y7+'WAV Trips Cancelled No-show'!Y7+'WAV Trips Cancelled Passenger'!Y7+'WAV Trips Cancelled by Driver '!Y7),'WAV Trips Cancelled by Driver '!Y7/('WAV Trips Completed'!Y7+'WAV Trips Not Accepted'!Y7+'WAV Trips Cancelled No-show'!Y7+'WAV Trips Cancelled Passenger'!Y7+'WAV Trips Cancelled by Driver '!Y7),"")</f>
        <v/>
      </c>
      <c r="Z7" s="34">
        <f>IF(('WAV Trips Completed'!Z7+'WAV Trips Not Accepted'!Z7+'WAV Trips Cancelled No-show'!Z7+'WAV Trips Cancelled Passenger'!Z7+'WAV Trips Cancelled by Driver '!Z7),'WAV Trips Cancelled by Driver '!Z7/('WAV Trips Completed'!Z7+'WAV Trips Not Accepted'!Z7+'WAV Trips Cancelled No-show'!Z7+'WAV Trips Cancelled Passenger'!Z7+'WAV Trips Cancelled by Driver '!Z7),"")</f>
        <v>0</v>
      </c>
      <c r="AA7" s="34" t="str">
        <f>IF(('WAV Trips Completed'!AA7+'WAV Trips Not Accepted'!AA7+'WAV Trips Cancelled No-show'!AA7+'WAV Trips Cancelled Passenger'!AA7+'WAV Trips Cancelled by Driver '!AA7),'WAV Trips Cancelled by Driver '!AA7/('WAV Trips Completed'!AA7+'WAV Trips Not Accepted'!AA7+'WAV Trips Cancelled No-show'!AA7+'WAV Trips Cancelled Passenger'!AA7+'WAV Trips Cancelled by Driver '!AA7),"")</f>
        <v/>
      </c>
      <c r="AB7" s="34">
        <f>IF(('WAV Trips Completed'!AB7+'WAV Trips Not Accepted'!AB7+'WAV Trips Cancelled No-show'!AB7+'WAV Trips Cancelled Passenger'!AB7+'WAV Trips Cancelled by Driver '!AB7),'WAV Trips Cancelled by Driver '!AB7/('WAV Trips Completed'!AB7+'WAV Trips Not Accepted'!AB7+'WAV Trips Cancelled No-show'!AB7+'WAV Trips Cancelled Passenger'!AB7+'WAV Trips Cancelled by Driver '!AB7),"")</f>
        <v>0</v>
      </c>
      <c r="AC7" s="34">
        <f>IF(('WAV Trips Completed'!AC7+'WAV Trips Not Accepted'!AC7+'WAV Trips Cancelled No-show'!AC7+'WAV Trips Cancelled Passenger'!AC7+'WAV Trips Cancelled by Driver '!AC7),'WAV Trips Cancelled by Driver '!AC7/('WAV Trips Completed'!AC7+'WAV Trips Not Accepted'!AC7+'WAV Trips Cancelled No-show'!AC7+'WAV Trips Cancelled Passenger'!AC7+'WAV Trips Cancelled by Driver '!AC7),"")</f>
        <v>0</v>
      </c>
      <c r="AD7" s="34">
        <f>IF(('WAV Trips Completed'!AD7+'WAV Trips Not Accepted'!AD7+'WAV Trips Cancelled No-show'!AD7+'WAV Trips Cancelled Passenger'!AD7+'WAV Trips Cancelled by Driver '!AD7),'WAV Trips Cancelled by Driver '!AD7/('WAV Trips Completed'!AD7+'WAV Trips Not Accepted'!AD7+'WAV Trips Cancelled No-show'!AD7+'WAV Trips Cancelled Passenger'!AD7+'WAV Trips Cancelled by Driver '!AD7),"")</f>
        <v>0</v>
      </c>
      <c r="AE7" s="34" t="str">
        <f>IF(('WAV Trips Completed'!AE7+'WAV Trips Not Accepted'!AE7+'WAV Trips Cancelled No-show'!AE7+'WAV Trips Cancelled Passenger'!AE7+'WAV Trips Cancelled by Driver '!AE7),'WAV Trips Cancelled by Driver '!AE7/('WAV Trips Completed'!AE7+'WAV Trips Not Accepted'!AE7+'WAV Trips Cancelled No-show'!AE7+'WAV Trips Cancelled Passenger'!AE7+'WAV Trips Cancelled by Driver '!AE7),"")</f>
        <v/>
      </c>
      <c r="AF7" s="34">
        <f>IF(('WAV Trips Completed'!AF7+'WAV Trips Not Accepted'!AF7+'WAV Trips Cancelled No-show'!AF7+'WAV Trips Cancelled Passenger'!AF7+'WAV Trips Cancelled by Driver '!AF7),'WAV Trips Cancelled by Driver '!AF7/('WAV Trips Completed'!AF7+'WAV Trips Not Accepted'!AF7+'WAV Trips Cancelled No-show'!AF7+'WAV Trips Cancelled Passenger'!AF7+'WAV Trips Cancelled by Driver '!AF7),"")</f>
        <v>0</v>
      </c>
      <c r="AG7" s="34">
        <f>IF(('WAV Trips Completed'!AG7+'WAV Trips Not Accepted'!AG7+'WAV Trips Cancelled No-show'!AG7+'WAV Trips Cancelled Passenger'!AG7+'WAV Trips Cancelled by Driver '!AG7),'WAV Trips Cancelled by Driver '!AG7/('WAV Trips Completed'!AG7+'WAV Trips Not Accepted'!AG7+'WAV Trips Cancelled No-show'!AG7+'WAV Trips Cancelled Passenger'!AG7+'WAV Trips Cancelled by Driver '!AG7),"")</f>
        <v>0</v>
      </c>
      <c r="AH7" s="34">
        <f>IF(('WAV Trips Completed'!AH7+'WAV Trips Not Accepted'!AH7+'WAV Trips Cancelled No-show'!AH7+'WAV Trips Cancelled Passenger'!AH7+'WAV Trips Cancelled by Driver '!AH7),'WAV Trips Cancelled by Driver '!AH7/('WAV Trips Completed'!AH7+'WAV Trips Not Accepted'!AH7+'WAV Trips Cancelled No-show'!AH7+'WAV Trips Cancelled Passenger'!AH7+'WAV Trips Cancelled by Driver '!AH7),"")</f>
        <v>0.1</v>
      </c>
      <c r="AI7" s="34">
        <f>IF(('WAV Trips Completed'!AI7+'WAV Trips Not Accepted'!AI7+'WAV Trips Cancelled No-show'!AI7+'WAV Trips Cancelled Passenger'!AI7+'WAV Trips Cancelled by Driver '!AI7),'WAV Trips Cancelled by Driver '!AI7/('WAV Trips Completed'!AI7+'WAV Trips Not Accepted'!AI7+'WAV Trips Cancelled No-show'!AI7+'WAV Trips Cancelled Passenger'!AI7+'WAV Trips Cancelled by Driver '!AI7),"")</f>
        <v>0</v>
      </c>
      <c r="AJ7" s="34">
        <f>IF(('WAV Trips Completed'!AJ7+'WAV Trips Not Accepted'!AJ7+'WAV Trips Cancelled No-show'!AJ7+'WAV Trips Cancelled Passenger'!AJ7+'WAV Trips Cancelled by Driver '!AJ7),'WAV Trips Cancelled by Driver '!AJ7/('WAV Trips Completed'!AJ7+'WAV Trips Not Accepted'!AJ7+'WAV Trips Cancelled No-show'!AJ7+'WAV Trips Cancelled Passenger'!AJ7+'WAV Trips Cancelled by Driver '!AJ7),"")</f>
        <v>0</v>
      </c>
      <c r="AK7" s="34">
        <f>IF(('WAV Trips Completed'!AK7+'WAV Trips Not Accepted'!AK7+'WAV Trips Cancelled No-show'!AK7+'WAV Trips Cancelled Passenger'!AK7+'WAV Trips Cancelled by Driver '!AK7),'WAV Trips Cancelled by Driver '!AK7/('WAV Trips Completed'!AK7+'WAV Trips Not Accepted'!AK7+'WAV Trips Cancelled No-show'!AK7+'WAV Trips Cancelled Passenger'!AK7+'WAV Trips Cancelled by Driver '!AK7),"")</f>
        <v>0</v>
      </c>
      <c r="AL7" s="34">
        <f>IF(('WAV Trips Completed'!AL7+'WAV Trips Not Accepted'!AL7+'WAV Trips Cancelled No-show'!AL7+'WAV Trips Cancelled Passenger'!AL7+'WAV Trips Cancelled by Driver '!AL7),'WAV Trips Cancelled by Driver '!AL7/('WAV Trips Completed'!AL7+'WAV Trips Not Accepted'!AL7+'WAV Trips Cancelled No-show'!AL7+'WAV Trips Cancelled Passenger'!AL7+'WAV Trips Cancelled by Driver '!AL7),"")</f>
        <v>0</v>
      </c>
      <c r="AM7" s="34">
        <f>IF(('WAV Trips Completed'!AM7+'WAV Trips Not Accepted'!AM7+'WAV Trips Cancelled No-show'!AM7+'WAV Trips Cancelled Passenger'!AM7+'WAV Trips Cancelled by Driver '!AM7),'WAV Trips Cancelled by Driver '!AM7/('WAV Trips Completed'!AM7+'WAV Trips Not Accepted'!AM7+'WAV Trips Cancelled No-show'!AM7+'WAV Trips Cancelled Passenger'!AM7+'WAV Trips Cancelled by Driver '!AM7),"")</f>
        <v>0</v>
      </c>
      <c r="AN7" s="34">
        <f>IF(('WAV Trips Completed'!AN7+'WAV Trips Not Accepted'!AN7+'WAV Trips Cancelled No-show'!AN7+'WAV Trips Cancelled Passenger'!AN7+'WAV Trips Cancelled by Driver '!AN7),'WAV Trips Cancelled by Driver '!AN7/('WAV Trips Completed'!AN7+'WAV Trips Not Accepted'!AN7+'WAV Trips Cancelled No-show'!AN7+'WAV Trips Cancelled Passenger'!AN7+'WAV Trips Cancelled by Driver '!AN7),"")</f>
        <v>0</v>
      </c>
      <c r="AO7" s="34">
        <f>IF(('WAV Trips Completed'!AO7+'WAV Trips Not Accepted'!AO7+'WAV Trips Cancelled No-show'!AO7+'WAV Trips Cancelled Passenger'!AO7+'WAV Trips Cancelled by Driver '!AO7),'WAV Trips Cancelled by Driver '!AO7/('WAV Trips Completed'!AO7+'WAV Trips Not Accepted'!AO7+'WAV Trips Cancelled No-show'!AO7+'WAV Trips Cancelled Passenger'!AO7+'WAV Trips Cancelled by Driver '!AO7),"")</f>
        <v>0</v>
      </c>
      <c r="AP7" s="34">
        <f>IF(('WAV Trips Completed'!AP7+'WAV Trips Not Accepted'!AP7+'WAV Trips Cancelled No-show'!AP7+'WAV Trips Cancelled Passenger'!AP7+'WAV Trips Cancelled by Driver '!AP7),'WAV Trips Cancelled by Driver '!AP7/('WAV Trips Completed'!AP7+'WAV Trips Not Accepted'!AP7+'WAV Trips Cancelled No-show'!AP7+'WAV Trips Cancelled Passenger'!AP7+'WAV Trips Cancelled by Driver '!AP7),"")</f>
        <v>0</v>
      </c>
      <c r="AQ7" s="34">
        <f>IF(('WAV Trips Completed'!AQ7+'WAV Trips Not Accepted'!AQ7+'WAV Trips Cancelled No-show'!AQ7+'WAV Trips Cancelled Passenger'!AQ7+'WAV Trips Cancelled by Driver '!AQ7),'WAV Trips Cancelled by Driver '!AQ7/('WAV Trips Completed'!AQ7+'WAV Trips Not Accepted'!AQ7+'WAV Trips Cancelled No-show'!AQ7+'WAV Trips Cancelled Passenger'!AQ7+'WAV Trips Cancelled by Driver '!AQ7),"")</f>
        <v>0.03846153846</v>
      </c>
      <c r="AR7" s="34">
        <f>IF(('WAV Trips Completed'!AR7+'WAV Trips Not Accepted'!AR7+'WAV Trips Cancelled No-show'!AR7+'WAV Trips Cancelled Passenger'!AR7+'WAV Trips Cancelled by Driver '!AR7),'WAV Trips Cancelled by Driver '!AR7/('WAV Trips Completed'!AR7+'WAV Trips Not Accepted'!AR7+'WAV Trips Cancelled No-show'!AR7+'WAV Trips Cancelled Passenger'!AR7+'WAV Trips Cancelled by Driver '!AR7),"")</f>
        <v>0</v>
      </c>
      <c r="AS7" s="34">
        <f>IF(('WAV Trips Completed'!AS7+'WAV Trips Not Accepted'!AS7+'WAV Trips Cancelled No-show'!AS7+'WAV Trips Cancelled Passenger'!AS7+'WAV Trips Cancelled by Driver '!AS7),'WAV Trips Cancelled by Driver '!AS7/('WAV Trips Completed'!AS7+'WAV Trips Not Accepted'!AS7+'WAV Trips Cancelled No-show'!AS7+'WAV Trips Cancelled Passenger'!AS7+'WAV Trips Cancelled by Driver '!AS7),"")</f>
        <v>0</v>
      </c>
      <c r="AT7" s="34">
        <f>IF(('WAV Trips Completed'!AT7+'WAV Trips Not Accepted'!AT7+'WAV Trips Cancelled No-show'!AT7+'WAV Trips Cancelled Passenger'!AT7+'WAV Trips Cancelled by Driver '!AT7),'WAV Trips Cancelled by Driver '!AT7/('WAV Trips Completed'!AT7+'WAV Trips Not Accepted'!AT7+'WAV Trips Cancelled No-show'!AT7+'WAV Trips Cancelled Passenger'!AT7+'WAV Trips Cancelled by Driver '!AT7),"")</f>
        <v>0</v>
      </c>
      <c r="AU7" s="34">
        <f>IF(('WAV Trips Completed'!AU7+'WAV Trips Not Accepted'!AU7+'WAV Trips Cancelled No-show'!AU7+'WAV Trips Cancelled Passenger'!AU7+'WAV Trips Cancelled by Driver '!AU7),'WAV Trips Cancelled by Driver '!AU7/('WAV Trips Completed'!AU7+'WAV Trips Not Accepted'!AU7+'WAV Trips Cancelled No-show'!AU7+'WAV Trips Cancelled Passenger'!AU7+'WAV Trips Cancelled by Driver '!AU7),"")</f>
        <v>0</v>
      </c>
      <c r="AV7" s="34">
        <f>IF(('WAV Trips Completed'!AV7+'WAV Trips Not Accepted'!AV7+'WAV Trips Cancelled No-show'!AV7+'WAV Trips Cancelled Passenger'!AV7+'WAV Trips Cancelled by Driver '!AV7),'WAV Trips Cancelled by Driver '!AV7/('WAV Trips Completed'!AV7+'WAV Trips Not Accepted'!AV7+'WAV Trips Cancelled No-show'!AV7+'WAV Trips Cancelled Passenger'!AV7+'WAV Trips Cancelled by Driver '!AV7),"")</f>
        <v>0</v>
      </c>
      <c r="AW7" s="34">
        <f>IF(('WAV Trips Completed'!AW7+'WAV Trips Not Accepted'!AW7+'WAV Trips Cancelled No-show'!AW7+'WAV Trips Cancelled Passenger'!AW7+'WAV Trips Cancelled by Driver '!AW7),'WAV Trips Cancelled by Driver '!AW7/('WAV Trips Completed'!AW7+'WAV Trips Not Accepted'!AW7+'WAV Trips Cancelled No-show'!AW7+'WAV Trips Cancelled Passenger'!AW7+'WAV Trips Cancelled by Driver '!AW7),"")</f>
        <v>0</v>
      </c>
      <c r="AX7" s="34">
        <f>IF(('WAV Trips Completed'!AX7+'WAV Trips Not Accepted'!AX7+'WAV Trips Cancelled No-show'!AX7+'WAV Trips Cancelled Passenger'!AX7+'WAV Trips Cancelled by Driver '!AX7),'WAV Trips Cancelled by Driver '!AX7/('WAV Trips Completed'!AX7+'WAV Trips Not Accepted'!AX7+'WAV Trips Cancelled No-show'!AX7+'WAV Trips Cancelled Passenger'!AX7+'WAV Trips Cancelled by Driver '!AX7),"")</f>
        <v>0</v>
      </c>
      <c r="AY7" s="34" t="str">
        <f>IF(('WAV Trips Completed'!AY7+'WAV Trips Not Accepted'!AY7+'WAV Trips Cancelled No-show'!AY7+'WAV Trips Cancelled Passenger'!AY7+'WAV Trips Cancelled by Driver '!AY7),'WAV Trips Cancelled by Driver '!AY7/('WAV Trips Completed'!AY7+'WAV Trips Not Accepted'!AY7+'WAV Trips Cancelled No-show'!AY7+'WAV Trips Cancelled Passenger'!AY7+'WAV Trips Cancelled by Driver '!AY7),"")</f>
        <v/>
      </c>
      <c r="AZ7" s="34" t="str">
        <f>IF(('WAV Trips Completed'!AZ7+'WAV Trips Not Accepted'!AZ7+'WAV Trips Cancelled No-show'!AZ7+'WAV Trips Cancelled Passenger'!AZ7+'WAV Trips Cancelled by Driver '!AZ7),'WAV Trips Cancelled by Driver '!AZ7/('WAV Trips Completed'!AZ7+'WAV Trips Not Accepted'!AZ7+'WAV Trips Cancelled No-show'!AZ7+'WAV Trips Cancelled Passenger'!AZ7+'WAV Trips Cancelled by Driver '!AZ7),"")</f>
        <v/>
      </c>
      <c r="BA7" s="34">
        <f>IF(('WAV Trips Completed'!BA7+'WAV Trips Not Accepted'!BA7+'WAV Trips Cancelled No-show'!BA7+'WAV Trips Cancelled Passenger'!BA7+'WAV Trips Cancelled by Driver '!BA7),'WAV Trips Cancelled by Driver '!BA7/('WAV Trips Completed'!BA7+'WAV Trips Not Accepted'!BA7+'WAV Trips Cancelled No-show'!BA7+'WAV Trips Cancelled Passenger'!BA7+'WAV Trips Cancelled by Driver '!BA7),"")</f>
        <v>0</v>
      </c>
      <c r="BB7" s="34" t="str">
        <f>IF(('WAV Trips Completed'!BB7+'WAV Trips Not Accepted'!BB7+'WAV Trips Cancelled No-show'!BB7+'WAV Trips Cancelled Passenger'!BB7+'WAV Trips Cancelled by Driver '!BB7),'WAV Trips Cancelled by Driver '!BB7/('WAV Trips Completed'!BB7+'WAV Trips Not Accepted'!BB7+'WAV Trips Cancelled No-show'!BB7+'WAV Trips Cancelled Passenger'!BB7+'WAV Trips Cancelled by Driver '!BB7),"")</f>
        <v/>
      </c>
      <c r="BC7" s="34" t="str">
        <f>IF(('WAV Trips Completed'!BC7+'WAV Trips Not Accepted'!BC7+'WAV Trips Cancelled No-show'!BC7+'WAV Trips Cancelled Passenger'!BC7+'WAV Trips Cancelled by Driver '!BC7),'WAV Trips Cancelled by Driver '!BC7/('WAV Trips Completed'!BC7+'WAV Trips Not Accepted'!BC7+'WAV Trips Cancelled No-show'!BC7+'WAV Trips Cancelled Passenger'!BC7+'WAV Trips Cancelled by Driver '!BC7),"")</f>
        <v/>
      </c>
      <c r="BD7" s="34">
        <f>IF(('WAV Trips Completed'!BD7+'WAV Trips Not Accepted'!BD7+'WAV Trips Cancelled No-show'!BD7+'WAV Trips Cancelled Passenger'!BD7+'WAV Trips Cancelled by Driver '!BD7),'WAV Trips Cancelled by Driver '!BD7/('WAV Trips Completed'!BD7+'WAV Trips Not Accepted'!BD7+'WAV Trips Cancelled No-show'!BD7+'WAV Trips Cancelled Passenger'!BD7+'WAV Trips Cancelled by Driver '!BD7),"")</f>
        <v>0.3333333333</v>
      </c>
      <c r="BE7" s="34">
        <f>IF(('WAV Trips Completed'!BE7+'WAV Trips Not Accepted'!BE7+'WAV Trips Cancelled No-show'!BE7+'WAV Trips Cancelled Passenger'!BE7+'WAV Trips Cancelled by Driver '!BE7),'WAV Trips Cancelled by Driver '!BE7/('WAV Trips Completed'!BE7+'WAV Trips Not Accepted'!BE7+'WAV Trips Cancelled No-show'!BE7+'WAV Trips Cancelled Passenger'!BE7+'WAV Trips Cancelled by Driver '!BE7),"")</f>
        <v>0.1</v>
      </c>
      <c r="BF7" s="34">
        <f>IF(('WAV Trips Completed'!BF7+'WAV Trips Not Accepted'!BF7+'WAV Trips Cancelled No-show'!BF7+'WAV Trips Cancelled Passenger'!BF7+'WAV Trips Cancelled by Driver '!BF7),'WAV Trips Cancelled by Driver '!BF7/('WAV Trips Completed'!BF7+'WAV Trips Not Accepted'!BF7+'WAV Trips Cancelled No-show'!BF7+'WAV Trips Cancelled Passenger'!BF7+'WAV Trips Cancelled by Driver '!BF7),"")</f>
        <v>0</v>
      </c>
      <c r="BG7" s="34">
        <f>IF(('WAV Trips Completed'!BG7+'WAV Trips Not Accepted'!BG7+'WAV Trips Cancelled No-show'!BG7+'WAV Trips Cancelled Passenger'!BG7+'WAV Trips Cancelled by Driver '!BG7),'WAV Trips Cancelled by Driver '!BG7/('WAV Trips Completed'!BG7+'WAV Trips Not Accepted'!BG7+'WAV Trips Cancelled No-show'!BG7+'WAV Trips Cancelled Passenger'!BG7+'WAV Trips Cancelled by Driver '!BG7),"")</f>
        <v>0</v>
      </c>
      <c r="BH7" s="34">
        <f>IF(('WAV Trips Completed'!BH7+'WAV Trips Not Accepted'!BH7+'WAV Trips Cancelled No-show'!BH7+'WAV Trips Cancelled Passenger'!BH7+'WAV Trips Cancelled by Driver '!BH7),'WAV Trips Cancelled by Driver '!BH7/('WAV Trips Completed'!BH7+'WAV Trips Not Accepted'!BH7+'WAV Trips Cancelled No-show'!BH7+'WAV Trips Cancelled Passenger'!BH7+'WAV Trips Cancelled by Driver '!BH7),"")</f>
        <v>0.04761904762</v>
      </c>
      <c r="BI7" s="34">
        <f>IF(('WAV Trips Completed'!BI7+'WAV Trips Not Accepted'!BI7+'WAV Trips Cancelled No-show'!BI7+'WAV Trips Cancelled Passenger'!BI7+'WAV Trips Cancelled by Driver '!BI7),'WAV Trips Cancelled by Driver '!BI7/('WAV Trips Completed'!BI7+'WAV Trips Not Accepted'!BI7+'WAV Trips Cancelled No-show'!BI7+'WAV Trips Cancelled Passenger'!BI7+'WAV Trips Cancelled by Driver '!BI7),"")</f>
        <v>0</v>
      </c>
      <c r="BJ7" s="34">
        <f>IF(('WAV Trips Completed'!BJ7+'WAV Trips Not Accepted'!BJ7+'WAV Trips Cancelled No-show'!BJ7+'WAV Trips Cancelled Passenger'!BJ7+'WAV Trips Cancelled by Driver '!BJ7),'WAV Trips Cancelled by Driver '!BJ7/('WAV Trips Completed'!BJ7+'WAV Trips Not Accepted'!BJ7+'WAV Trips Cancelled No-show'!BJ7+'WAV Trips Cancelled Passenger'!BJ7+'WAV Trips Cancelled by Driver '!BJ7),"")</f>
        <v>0.05882352941</v>
      </c>
      <c r="BK7" s="34">
        <f>IF(('WAV Trips Completed'!BK7+'WAV Trips Not Accepted'!BK7+'WAV Trips Cancelled No-show'!BK7+'WAV Trips Cancelled Passenger'!BK7+'WAV Trips Cancelled by Driver '!BK7),'WAV Trips Cancelled by Driver '!BK7/('WAV Trips Completed'!BK7+'WAV Trips Not Accepted'!BK7+'WAV Trips Cancelled No-show'!BK7+'WAV Trips Cancelled Passenger'!BK7+'WAV Trips Cancelled by Driver '!BK7),"")</f>
        <v>0</v>
      </c>
      <c r="BL7" s="34">
        <f>IF(('WAV Trips Completed'!BL7+'WAV Trips Not Accepted'!BL7+'WAV Trips Cancelled No-show'!BL7+'WAV Trips Cancelled Passenger'!BL7+'WAV Trips Cancelled by Driver '!BL7),'WAV Trips Cancelled by Driver '!BL7/('WAV Trips Completed'!BL7+'WAV Trips Not Accepted'!BL7+'WAV Trips Cancelled No-show'!BL7+'WAV Trips Cancelled Passenger'!BL7+'WAV Trips Cancelled by Driver '!BL7),"")</f>
        <v>0</v>
      </c>
      <c r="BM7" s="34">
        <f>IF(('WAV Trips Completed'!BM7+'WAV Trips Not Accepted'!BM7+'WAV Trips Cancelled No-show'!BM7+'WAV Trips Cancelled Passenger'!BM7+'WAV Trips Cancelled by Driver '!BM7),'WAV Trips Cancelled by Driver '!BM7/('WAV Trips Completed'!BM7+'WAV Trips Not Accepted'!BM7+'WAV Trips Cancelled No-show'!BM7+'WAV Trips Cancelled Passenger'!BM7+'WAV Trips Cancelled by Driver '!BM7),"")</f>
        <v>0.08</v>
      </c>
      <c r="BN7" s="34">
        <f>IF(('WAV Trips Completed'!BN7+'WAV Trips Not Accepted'!BN7+'WAV Trips Cancelled No-show'!BN7+'WAV Trips Cancelled Passenger'!BN7+'WAV Trips Cancelled by Driver '!BN7),'WAV Trips Cancelled by Driver '!BN7/('WAV Trips Completed'!BN7+'WAV Trips Not Accepted'!BN7+'WAV Trips Cancelled No-show'!BN7+'WAV Trips Cancelled Passenger'!BN7+'WAV Trips Cancelled by Driver '!BN7),"")</f>
        <v>0</v>
      </c>
      <c r="BO7" s="34">
        <f>IF(('WAV Trips Completed'!BO7+'WAV Trips Not Accepted'!BO7+'WAV Trips Cancelled No-show'!BO7+'WAV Trips Cancelled Passenger'!BO7+'WAV Trips Cancelled by Driver '!BO7),'WAV Trips Cancelled by Driver '!BO7/('WAV Trips Completed'!BO7+'WAV Trips Not Accepted'!BO7+'WAV Trips Cancelled No-show'!BO7+'WAV Trips Cancelled Passenger'!BO7+'WAV Trips Cancelled by Driver '!BO7),"")</f>
        <v>0</v>
      </c>
      <c r="BP7" s="34">
        <f>IF(('WAV Trips Completed'!BP7+'WAV Trips Not Accepted'!BP7+'WAV Trips Cancelled No-show'!BP7+'WAV Trips Cancelled Passenger'!BP7+'WAV Trips Cancelled by Driver '!BP7),'WAV Trips Cancelled by Driver '!BP7/('WAV Trips Completed'!BP7+'WAV Trips Not Accepted'!BP7+'WAV Trips Cancelled No-show'!BP7+'WAV Trips Cancelled Passenger'!BP7+'WAV Trips Cancelled by Driver '!BP7),"")</f>
        <v>0</v>
      </c>
      <c r="BQ7" s="34">
        <f>IF(('WAV Trips Completed'!BQ7+'WAV Trips Not Accepted'!BQ7+'WAV Trips Cancelled No-show'!BQ7+'WAV Trips Cancelled Passenger'!BQ7+'WAV Trips Cancelled by Driver '!BQ7),'WAV Trips Cancelled by Driver '!BQ7/('WAV Trips Completed'!BQ7+'WAV Trips Not Accepted'!BQ7+'WAV Trips Cancelled No-show'!BQ7+'WAV Trips Cancelled Passenger'!BQ7+'WAV Trips Cancelled by Driver '!BQ7),"")</f>
        <v>0</v>
      </c>
      <c r="BR7" s="34">
        <f>IF(('WAV Trips Completed'!BR7+'WAV Trips Not Accepted'!BR7+'WAV Trips Cancelled No-show'!BR7+'WAV Trips Cancelled Passenger'!BR7+'WAV Trips Cancelled by Driver '!BR7),'WAV Trips Cancelled by Driver '!BR7/('WAV Trips Completed'!BR7+'WAV Trips Not Accepted'!BR7+'WAV Trips Cancelled No-show'!BR7+'WAV Trips Cancelled Passenger'!BR7+'WAV Trips Cancelled by Driver '!BR7),"")</f>
        <v>0</v>
      </c>
      <c r="BS7" s="34">
        <f>IF(('WAV Trips Completed'!BS7+'WAV Trips Not Accepted'!BS7+'WAV Trips Cancelled No-show'!BS7+'WAV Trips Cancelled Passenger'!BS7+'WAV Trips Cancelled by Driver '!BS7),'WAV Trips Cancelled by Driver '!BS7/('WAV Trips Completed'!BS7+'WAV Trips Not Accepted'!BS7+'WAV Trips Cancelled No-show'!BS7+'WAV Trips Cancelled Passenger'!BS7+'WAV Trips Cancelled by Driver '!BS7),"")</f>
        <v>0</v>
      </c>
      <c r="BT7" s="34">
        <f>IF(('WAV Trips Completed'!BT7+'WAV Trips Not Accepted'!BT7+'WAV Trips Cancelled No-show'!BT7+'WAV Trips Cancelled Passenger'!BT7+'WAV Trips Cancelled by Driver '!BT7),'WAV Trips Cancelled by Driver '!BT7/('WAV Trips Completed'!BT7+'WAV Trips Not Accepted'!BT7+'WAV Trips Cancelled No-show'!BT7+'WAV Trips Cancelled Passenger'!BT7+'WAV Trips Cancelled by Driver '!BT7),"")</f>
        <v>0</v>
      </c>
      <c r="BU7" s="34">
        <f>IF(('WAV Trips Completed'!BU7+'WAV Trips Not Accepted'!BU7+'WAV Trips Cancelled No-show'!BU7+'WAV Trips Cancelled Passenger'!BU7+'WAV Trips Cancelled by Driver '!BU7),'WAV Trips Cancelled by Driver '!BU7/('WAV Trips Completed'!BU7+'WAV Trips Not Accepted'!BU7+'WAV Trips Cancelled No-show'!BU7+'WAV Trips Cancelled Passenger'!BU7+'WAV Trips Cancelled by Driver '!BU7),"")</f>
        <v>0</v>
      </c>
      <c r="BV7" s="34">
        <f>IF(('WAV Trips Completed'!BV7+'WAV Trips Not Accepted'!BV7+'WAV Trips Cancelled No-show'!BV7+'WAV Trips Cancelled Passenger'!BV7+'WAV Trips Cancelled by Driver '!BV7),'WAV Trips Cancelled by Driver '!BV7/('WAV Trips Completed'!BV7+'WAV Trips Not Accepted'!BV7+'WAV Trips Cancelled No-show'!BV7+'WAV Trips Cancelled Passenger'!BV7+'WAV Trips Cancelled by Driver '!BV7),"")</f>
        <v>0</v>
      </c>
      <c r="BW7" s="34">
        <f>IF(('WAV Trips Completed'!BW7+'WAV Trips Not Accepted'!BW7+'WAV Trips Cancelled No-show'!BW7+'WAV Trips Cancelled Passenger'!BW7+'WAV Trips Cancelled by Driver '!BW7),'WAV Trips Cancelled by Driver '!BW7/('WAV Trips Completed'!BW7+'WAV Trips Not Accepted'!BW7+'WAV Trips Cancelled No-show'!BW7+'WAV Trips Cancelled Passenger'!BW7+'WAV Trips Cancelled by Driver '!BW7),"")</f>
        <v>0</v>
      </c>
      <c r="BX7" s="34">
        <f>IF(('WAV Trips Completed'!BX7+'WAV Trips Not Accepted'!BX7+'WAV Trips Cancelled No-show'!BX7+'WAV Trips Cancelled Passenger'!BX7+'WAV Trips Cancelled by Driver '!BX7),'WAV Trips Cancelled by Driver '!BX7/('WAV Trips Completed'!BX7+'WAV Trips Not Accepted'!BX7+'WAV Trips Cancelled No-show'!BX7+'WAV Trips Cancelled Passenger'!BX7+'WAV Trips Cancelled by Driver '!BX7),"")</f>
        <v>0</v>
      </c>
      <c r="BY7" s="34">
        <f>IF(('WAV Trips Completed'!BY7+'WAV Trips Not Accepted'!BY7+'WAV Trips Cancelled No-show'!BY7+'WAV Trips Cancelled Passenger'!BY7+'WAV Trips Cancelled by Driver '!BY7),'WAV Trips Cancelled by Driver '!BY7/('WAV Trips Completed'!BY7+'WAV Trips Not Accepted'!BY7+'WAV Trips Cancelled No-show'!BY7+'WAV Trips Cancelled Passenger'!BY7+'WAV Trips Cancelled by Driver '!BY7),"")</f>
        <v>0</v>
      </c>
      <c r="BZ7" s="34">
        <f>IF(('WAV Trips Completed'!BZ7+'WAV Trips Not Accepted'!BZ7+'WAV Trips Cancelled No-show'!BZ7+'WAV Trips Cancelled Passenger'!BZ7+'WAV Trips Cancelled by Driver '!BZ7),'WAV Trips Cancelled by Driver '!BZ7/('WAV Trips Completed'!BZ7+'WAV Trips Not Accepted'!BZ7+'WAV Trips Cancelled No-show'!BZ7+'WAV Trips Cancelled Passenger'!BZ7+'WAV Trips Cancelled by Driver '!BZ7),"")</f>
        <v>0</v>
      </c>
      <c r="CA7" s="34">
        <f>IF(('WAV Trips Completed'!CA7+'WAV Trips Not Accepted'!CA7+'WAV Trips Cancelled No-show'!CA7+'WAV Trips Cancelled Passenger'!CA7+'WAV Trips Cancelled by Driver '!CA7),'WAV Trips Cancelled by Driver '!CA7/('WAV Trips Completed'!CA7+'WAV Trips Not Accepted'!CA7+'WAV Trips Cancelled No-show'!CA7+'WAV Trips Cancelled Passenger'!CA7+'WAV Trips Cancelled by Driver '!CA7),"")</f>
        <v>0</v>
      </c>
      <c r="CB7" s="34">
        <f>IF(('WAV Trips Completed'!CB7+'WAV Trips Not Accepted'!CB7+'WAV Trips Cancelled No-show'!CB7+'WAV Trips Cancelled Passenger'!CB7+'WAV Trips Cancelled by Driver '!CB7),'WAV Trips Cancelled by Driver '!CB7/('WAV Trips Completed'!CB7+'WAV Trips Not Accepted'!CB7+'WAV Trips Cancelled No-show'!CB7+'WAV Trips Cancelled Passenger'!CB7+'WAV Trips Cancelled by Driver '!CB7),"")</f>
        <v>0</v>
      </c>
      <c r="CC7" s="34">
        <f>IF(('WAV Trips Completed'!CC7+'WAV Trips Not Accepted'!CC7+'WAV Trips Cancelled No-show'!CC7+'WAV Trips Cancelled Passenger'!CC7+'WAV Trips Cancelled by Driver '!CC7),'WAV Trips Cancelled by Driver '!CC7/('WAV Trips Completed'!CC7+'WAV Trips Not Accepted'!CC7+'WAV Trips Cancelled No-show'!CC7+'WAV Trips Cancelled Passenger'!CC7+'WAV Trips Cancelled by Driver '!CC7),"")</f>
        <v>0</v>
      </c>
      <c r="CD7" s="34">
        <f>IF(('WAV Trips Completed'!CD7+'WAV Trips Not Accepted'!CD7+'WAV Trips Cancelled No-show'!CD7+'WAV Trips Cancelled Passenger'!CD7+'WAV Trips Cancelled by Driver '!CD7),'WAV Trips Cancelled by Driver '!CD7/('WAV Trips Completed'!CD7+'WAV Trips Not Accepted'!CD7+'WAV Trips Cancelled No-show'!CD7+'WAV Trips Cancelled Passenger'!CD7+'WAV Trips Cancelled by Driver '!CD7),"")</f>
        <v>0</v>
      </c>
      <c r="CE7" s="34">
        <f>IF(('WAV Trips Completed'!CE7+'WAV Trips Not Accepted'!CE7+'WAV Trips Cancelled No-show'!CE7+'WAV Trips Cancelled Passenger'!CE7+'WAV Trips Cancelled by Driver '!CE7),'WAV Trips Cancelled by Driver '!CE7/('WAV Trips Completed'!CE7+'WAV Trips Not Accepted'!CE7+'WAV Trips Cancelled No-show'!CE7+'WAV Trips Cancelled Passenger'!CE7+'WAV Trips Cancelled by Driver '!CE7),"")</f>
        <v>0</v>
      </c>
      <c r="CF7" s="34">
        <f>IF(('WAV Trips Completed'!CF7+'WAV Trips Not Accepted'!CF7+'WAV Trips Cancelled No-show'!CF7+'WAV Trips Cancelled Passenger'!CF7+'WAV Trips Cancelled by Driver '!CF7),'WAV Trips Cancelled by Driver '!CF7/('WAV Trips Completed'!CF7+'WAV Trips Not Accepted'!CF7+'WAV Trips Cancelled No-show'!CF7+'WAV Trips Cancelled Passenger'!CF7+'WAV Trips Cancelled by Driver '!CF7),"")</f>
        <v>0</v>
      </c>
      <c r="CG7" s="34">
        <f>IF(('WAV Trips Completed'!CG7+'WAV Trips Not Accepted'!CG7+'WAV Trips Cancelled No-show'!CG7+'WAV Trips Cancelled Passenger'!CG7+'WAV Trips Cancelled by Driver '!CG7),'WAV Trips Cancelled by Driver '!CG7/('WAV Trips Completed'!CG7+'WAV Trips Not Accepted'!CG7+'WAV Trips Cancelled No-show'!CG7+'WAV Trips Cancelled Passenger'!CG7+'WAV Trips Cancelled by Driver '!CG7),"")</f>
        <v>0.1428571429</v>
      </c>
      <c r="CH7" s="34">
        <f>IF(('WAV Trips Completed'!CH7+'WAV Trips Not Accepted'!CH7+'WAV Trips Cancelled No-show'!CH7+'WAV Trips Cancelled Passenger'!CH7+'WAV Trips Cancelled by Driver '!CH7),'WAV Trips Cancelled by Driver '!CH7/('WAV Trips Completed'!CH7+'WAV Trips Not Accepted'!CH7+'WAV Trips Cancelled No-show'!CH7+'WAV Trips Cancelled Passenger'!CH7+'WAV Trips Cancelled by Driver '!CH7),"")</f>
        <v>0.09090909091</v>
      </c>
      <c r="CI7" s="34">
        <f>IF(('WAV Trips Completed'!CI7+'WAV Trips Not Accepted'!CI7+'WAV Trips Cancelled No-show'!CI7+'WAV Trips Cancelled Passenger'!CI7+'WAV Trips Cancelled by Driver '!CI7),'WAV Trips Cancelled by Driver '!CI7/('WAV Trips Completed'!CI7+'WAV Trips Not Accepted'!CI7+'WAV Trips Cancelled No-show'!CI7+'WAV Trips Cancelled Passenger'!CI7+'WAV Trips Cancelled by Driver '!CI7),"")</f>
        <v>0</v>
      </c>
      <c r="CJ7" s="34">
        <f>IF(('WAV Trips Completed'!CJ7+'WAV Trips Not Accepted'!CJ7+'WAV Trips Cancelled No-show'!CJ7+'WAV Trips Cancelled Passenger'!CJ7+'WAV Trips Cancelled by Driver '!CJ7),'WAV Trips Cancelled by Driver '!CJ7/('WAV Trips Completed'!CJ7+'WAV Trips Not Accepted'!CJ7+'WAV Trips Cancelled No-show'!CJ7+'WAV Trips Cancelled Passenger'!CJ7+'WAV Trips Cancelled by Driver '!CJ7),"")</f>
        <v>0</v>
      </c>
      <c r="CK7" s="34">
        <f>IF(('WAV Trips Completed'!CK7+'WAV Trips Not Accepted'!CK7+'WAV Trips Cancelled No-show'!CK7+'WAV Trips Cancelled Passenger'!CK7+'WAV Trips Cancelled by Driver '!CK7),'WAV Trips Cancelled by Driver '!CK7/('WAV Trips Completed'!CK7+'WAV Trips Not Accepted'!CK7+'WAV Trips Cancelled No-show'!CK7+'WAV Trips Cancelled Passenger'!CK7+'WAV Trips Cancelled by Driver '!CK7),"")</f>
        <v>0</v>
      </c>
      <c r="CL7" s="34">
        <f>IF(('WAV Trips Completed'!CL7+'WAV Trips Not Accepted'!CL7+'WAV Trips Cancelled No-show'!CL7+'WAV Trips Cancelled Passenger'!CL7+'WAV Trips Cancelled by Driver '!CL7),'WAV Trips Cancelled by Driver '!CL7/('WAV Trips Completed'!CL7+'WAV Trips Not Accepted'!CL7+'WAV Trips Cancelled No-show'!CL7+'WAV Trips Cancelled Passenger'!CL7+'WAV Trips Cancelled by Driver '!CL7),"")</f>
        <v>0</v>
      </c>
      <c r="CM7" s="34">
        <f>IF(('WAV Trips Completed'!CM7+'WAV Trips Not Accepted'!CM7+'WAV Trips Cancelled No-show'!CM7+'WAV Trips Cancelled Passenger'!CM7+'WAV Trips Cancelled by Driver '!CM7),'WAV Trips Cancelled by Driver '!CM7/('WAV Trips Completed'!CM7+'WAV Trips Not Accepted'!CM7+'WAV Trips Cancelled No-show'!CM7+'WAV Trips Cancelled Passenger'!CM7+'WAV Trips Cancelled by Driver '!CM7),"")</f>
        <v>0</v>
      </c>
      <c r="CN7" s="34">
        <f>IF(('WAV Trips Completed'!CN7+'WAV Trips Not Accepted'!CN7+'WAV Trips Cancelled No-show'!CN7+'WAV Trips Cancelled Passenger'!CN7+'WAV Trips Cancelled by Driver '!CN7),'WAV Trips Cancelled by Driver '!CN7/('WAV Trips Completed'!CN7+'WAV Trips Not Accepted'!CN7+'WAV Trips Cancelled No-show'!CN7+'WAV Trips Cancelled Passenger'!CN7+'WAV Trips Cancelled by Driver '!CN7),"")</f>
        <v>0.1538461538</v>
      </c>
      <c r="CO7" s="34">
        <f>IF(('WAV Trips Completed'!CO7+'WAV Trips Not Accepted'!CO7+'WAV Trips Cancelled No-show'!CO7+'WAV Trips Cancelled Passenger'!CO7+'WAV Trips Cancelled by Driver '!CO7),'WAV Trips Cancelled by Driver '!CO7/('WAV Trips Completed'!CO7+'WAV Trips Not Accepted'!CO7+'WAV Trips Cancelled No-show'!CO7+'WAV Trips Cancelled Passenger'!CO7+'WAV Trips Cancelled by Driver '!CO7),"")</f>
        <v>0</v>
      </c>
      <c r="CP7" s="34">
        <f>IF(('WAV Trips Completed'!CP7+'WAV Trips Not Accepted'!CP7+'WAV Trips Cancelled No-show'!CP7+'WAV Trips Cancelled Passenger'!CP7+'WAV Trips Cancelled by Driver '!CP7),'WAV Trips Cancelled by Driver '!CP7/('WAV Trips Completed'!CP7+'WAV Trips Not Accepted'!CP7+'WAV Trips Cancelled No-show'!CP7+'WAV Trips Cancelled Passenger'!CP7+'WAV Trips Cancelled by Driver '!CP7),"")</f>
        <v>0</v>
      </c>
      <c r="CQ7" s="34">
        <f>IF(('WAV Trips Completed'!CQ7+'WAV Trips Not Accepted'!CQ7+'WAV Trips Cancelled No-show'!CQ7+'WAV Trips Cancelled Passenger'!CQ7+'WAV Trips Cancelled by Driver '!CQ7),'WAV Trips Cancelled by Driver '!CQ7/('WAV Trips Completed'!CQ7+'WAV Trips Not Accepted'!CQ7+'WAV Trips Cancelled No-show'!CQ7+'WAV Trips Cancelled Passenger'!CQ7+'WAV Trips Cancelled by Driver '!CQ7),"")</f>
        <v>0</v>
      </c>
      <c r="CR7" s="34">
        <f>IF(('WAV Trips Completed'!CR7+'WAV Trips Not Accepted'!CR7+'WAV Trips Cancelled No-show'!CR7+'WAV Trips Cancelled Passenger'!CR7+'WAV Trips Cancelled by Driver '!CR7),'WAV Trips Cancelled by Driver '!CR7/('WAV Trips Completed'!CR7+'WAV Trips Not Accepted'!CR7+'WAV Trips Cancelled No-show'!CR7+'WAV Trips Cancelled Passenger'!CR7+'WAV Trips Cancelled by Driver '!CR7),"")</f>
        <v>0</v>
      </c>
      <c r="CS7" s="34">
        <f>IF(('WAV Trips Completed'!CS7+'WAV Trips Not Accepted'!CS7+'WAV Trips Cancelled No-show'!CS7+'WAV Trips Cancelled Passenger'!CS7+'WAV Trips Cancelled by Driver '!CS7),'WAV Trips Cancelled by Driver '!CS7/('WAV Trips Completed'!CS7+'WAV Trips Not Accepted'!CS7+'WAV Trips Cancelled No-show'!CS7+'WAV Trips Cancelled Passenger'!CS7+'WAV Trips Cancelled by Driver '!CS7),"")</f>
        <v>0</v>
      </c>
      <c r="CT7" s="34">
        <f>IF(('WAV Trips Completed'!CT7+'WAV Trips Not Accepted'!CT7+'WAV Trips Cancelled No-show'!CT7+'WAV Trips Cancelled Passenger'!CT7+'WAV Trips Cancelled by Driver '!CT7),'WAV Trips Cancelled by Driver '!CT7/('WAV Trips Completed'!CT7+'WAV Trips Not Accepted'!CT7+'WAV Trips Cancelled No-show'!CT7+'WAV Trips Cancelled Passenger'!CT7+'WAV Trips Cancelled by Driver '!CT7),"")</f>
        <v>0</v>
      </c>
      <c r="CU7" s="34" t="str">
        <f>IF(('WAV Trips Completed'!CU7+'WAV Trips Not Accepted'!CU7+'WAV Trips Cancelled No-show'!CU7+'WAV Trips Cancelled Passenger'!CU7+'WAV Trips Cancelled by Driver '!CU7),'WAV Trips Cancelled by Driver '!CU7/('WAV Trips Completed'!CU7+'WAV Trips Not Accepted'!CU7+'WAV Trips Cancelled No-show'!CU7+'WAV Trips Cancelled Passenger'!CU7+'WAV Trips Cancelled by Driver '!CU7),"")</f>
        <v/>
      </c>
      <c r="CV7" s="34" t="str">
        <f>IF(('WAV Trips Completed'!CV7+'WAV Trips Not Accepted'!CV7+'WAV Trips Cancelled No-show'!CV7+'WAV Trips Cancelled Passenger'!CV7+'WAV Trips Cancelled by Driver '!CV7),'WAV Trips Cancelled by Driver '!CV7/('WAV Trips Completed'!CV7+'WAV Trips Not Accepted'!CV7+'WAV Trips Cancelled No-show'!CV7+'WAV Trips Cancelled Passenger'!CV7+'WAV Trips Cancelled by Driver '!CV7),"")</f>
        <v/>
      </c>
      <c r="CW7" s="34">
        <f>IF(('WAV Trips Completed'!CW7+'WAV Trips Not Accepted'!CW7+'WAV Trips Cancelled No-show'!CW7+'WAV Trips Cancelled Passenger'!CW7+'WAV Trips Cancelled by Driver '!CW7),'WAV Trips Cancelled by Driver '!CW7/('WAV Trips Completed'!CW7+'WAV Trips Not Accepted'!CW7+'WAV Trips Cancelled No-show'!CW7+'WAV Trips Cancelled Passenger'!CW7+'WAV Trips Cancelled by Driver '!CW7),"")</f>
        <v>0</v>
      </c>
      <c r="CX7" s="34">
        <f>IF(('WAV Trips Completed'!CX7+'WAV Trips Not Accepted'!CX7+'WAV Trips Cancelled No-show'!CX7+'WAV Trips Cancelled Passenger'!CX7+'WAV Trips Cancelled by Driver '!CX7),'WAV Trips Cancelled by Driver '!CX7/('WAV Trips Completed'!CX7+'WAV Trips Not Accepted'!CX7+'WAV Trips Cancelled No-show'!CX7+'WAV Trips Cancelled Passenger'!CX7+'WAV Trips Cancelled by Driver '!CX7),"")</f>
        <v>0</v>
      </c>
      <c r="CY7" s="34">
        <f>IF(('WAV Trips Completed'!CY7+'WAV Trips Not Accepted'!CY7+'WAV Trips Cancelled No-show'!CY7+'WAV Trips Cancelled Passenger'!CY7+'WAV Trips Cancelled by Driver '!CY7),'WAV Trips Cancelled by Driver '!CY7/('WAV Trips Completed'!CY7+'WAV Trips Not Accepted'!CY7+'WAV Trips Cancelled No-show'!CY7+'WAV Trips Cancelled Passenger'!CY7+'WAV Trips Cancelled by Driver '!CY7),"")</f>
        <v>0</v>
      </c>
      <c r="CZ7" s="34">
        <f>IF(('WAV Trips Completed'!CZ7+'WAV Trips Not Accepted'!CZ7+'WAV Trips Cancelled No-show'!CZ7+'WAV Trips Cancelled Passenger'!CZ7+'WAV Trips Cancelled by Driver '!CZ7),'WAV Trips Cancelled by Driver '!CZ7/('WAV Trips Completed'!CZ7+'WAV Trips Not Accepted'!CZ7+'WAV Trips Cancelled No-show'!CZ7+'WAV Trips Cancelled Passenger'!CZ7+'WAV Trips Cancelled by Driver '!CZ7),"")</f>
        <v>0</v>
      </c>
      <c r="DA7" s="34">
        <f>IF(('WAV Trips Completed'!DA7+'WAV Trips Not Accepted'!DA7+'WAV Trips Cancelled No-show'!DA7+'WAV Trips Cancelled Passenger'!DA7+'WAV Trips Cancelled by Driver '!DA7),'WAV Trips Cancelled by Driver '!DA7/('WAV Trips Completed'!DA7+'WAV Trips Not Accepted'!DA7+'WAV Trips Cancelled No-show'!DA7+'WAV Trips Cancelled Passenger'!DA7+'WAV Trips Cancelled by Driver '!DA7),"")</f>
        <v>0</v>
      </c>
      <c r="DB7" s="34">
        <f>IF(('WAV Trips Completed'!DB7+'WAV Trips Not Accepted'!DB7+'WAV Trips Cancelled No-show'!DB7+'WAV Trips Cancelled Passenger'!DB7+'WAV Trips Cancelled by Driver '!DB7),'WAV Trips Cancelled by Driver '!DB7/('WAV Trips Completed'!DB7+'WAV Trips Not Accepted'!DB7+'WAV Trips Cancelled No-show'!DB7+'WAV Trips Cancelled Passenger'!DB7+'WAV Trips Cancelled by Driver '!DB7),"")</f>
        <v>0.07142857143</v>
      </c>
      <c r="DC7" s="34">
        <f>IF(('WAV Trips Completed'!DC7+'WAV Trips Not Accepted'!DC7+'WAV Trips Cancelled No-show'!DC7+'WAV Trips Cancelled Passenger'!DC7+'WAV Trips Cancelled by Driver '!DC7),'WAV Trips Cancelled by Driver '!DC7/('WAV Trips Completed'!DC7+'WAV Trips Not Accepted'!DC7+'WAV Trips Cancelled No-show'!DC7+'WAV Trips Cancelled Passenger'!DC7+'WAV Trips Cancelled by Driver '!DC7),"")</f>
        <v>0</v>
      </c>
      <c r="DD7" s="34">
        <f>IF(('WAV Trips Completed'!DD7+'WAV Trips Not Accepted'!DD7+'WAV Trips Cancelled No-show'!DD7+'WAV Trips Cancelled Passenger'!DD7+'WAV Trips Cancelled by Driver '!DD7),'WAV Trips Cancelled by Driver '!DD7/('WAV Trips Completed'!DD7+'WAV Trips Not Accepted'!DD7+'WAV Trips Cancelled No-show'!DD7+'WAV Trips Cancelled Passenger'!DD7+'WAV Trips Cancelled by Driver '!DD7),"")</f>
        <v>0.05882352941</v>
      </c>
      <c r="DE7" s="34">
        <f>IF(('WAV Trips Completed'!DE7+'WAV Trips Not Accepted'!DE7+'WAV Trips Cancelled No-show'!DE7+'WAV Trips Cancelled Passenger'!DE7+'WAV Trips Cancelled by Driver '!DE7),'WAV Trips Cancelled by Driver '!DE7/('WAV Trips Completed'!DE7+'WAV Trips Not Accepted'!DE7+'WAV Trips Cancelled No-show'!DE7+'WAV Trips Cancelled Passenger'!DE7+'WAV Trips Cancelled by Driver '!DE7),"")</f>
        <v>0.06896551724</v>
      </c>
      <c r="DF7" s="34">
        <f>IF(('WAV Trips Completed'!DF7+'WAV Trips Not Accepted'!DF7+'WAV Trips Cancelled No-show'!DF7+'WAV Trips Cancelled Passenger'!DF7+'WAV Trips Cancelled by Driver '!DF7),'WAV Trips Cancelled by Driver '!DF7/('WAV Trips Completed'!DF7+'WAV Trips Not Accepted'!DF7+'WAV Trips Cancelled No-show'!DF7+'WAV Trips Cancelled Passenger'!DF7+'WAV Trips Cancelled by Driver '!DF7),"")</f>
        <v>0</v>
      </c>
      <c r="DG7" s="34">
        <f>IF(('WAV Trips Completed'!DG7+'WAV Trips Not Accepted'!DG7+'WAV Trips Cancelled No-show'!DG7+'WAV Trips Cancelled Passenger'!DG7+'WAV Trips Cancelled by Driver '!DG7),'WAV Trips Cancelled by Driver '!DG7/('WAV Trips Completed'!DG7+'WAV Trips Not Accepted'!DG7+'WAV Trips Cancelled No-show'!DG7+'WAV Trips Cancelled Passenger'!DG7+'WAV Trips Cancelled by Driver '!DG7),"")</f>
        <v>0.04347826087</v>
      </c>
      <c r="DH7" s="34">
        <f>IF(('WAV Trips Completed'!DH7+'WAV Trips Not Accepted'!DH7+'WAV Trips Cancelled No-show'!DH7+'WAV Trips Cancelled Passenger'!DH7+'WAV Trips Cancelled by Driver '!DH7),'WAV Trips Cancelled by Driver '!DH7/('WAV Trips Completed'!DH7+'WAV Trips Not Accepted'!DH7+'WAV Trips Cancelled No-show'!DH7+'WAV Trips Cancelled Passenger'!DH7+'WAV Trips Cancelled by Driver '!DH7),"")</f>
        <v>0</v>
      </c>
      <c r="DI7" s="34">
        <f>IF(('WAV Trips Completed'!DI7+'WAV Trips Not Accepted'!DI7+'WAV Trips Cancelled No-show'!DI7+'WAV Trips Cancelled Passenger'!DI7+'WAV Trips Cancelled by Driver '!DI7),'WAV Trips Cancelled by Driver '!DI7/('WAV Trips Completed'!DI7+'WAV Trips Not Accepted'!DI7+'WAV Trips Cancelled No-show'!DI7+'WAV Trips Cancelled Passenger'!DI7+'WAV Trips Cancelled by Driver '!DI7),"")</f>
        <v>0</v>
      </c>
      <c r="DJ7" s="34">
        <f>IF(('WAV Trips Completed'!DJ7+'WAV Trips Not Accepted'!DJ7+'WAV Trips Cancelled No-show'!DJ7+'WAV Trips Cancelled Passenger'!DJ7+'WAV Trips Cancelled by Driver '!DJ7),'WAV Trips Cancelled by Driver '!DJ7/('WAV Trips Completed'!DJ7+'WAV Trips Not Accepted'!DJ7+'WAV Trips Cancelled No-show'!DJ7+'WAV Trips Cancelled Passenger'!DJ7+'WAV Trips Cancelled by Driver '!DJ7),"")</f>
        <v>0.08333333333</v>
      </c>
      <c r="DK7" s="34">
        <f>IF(('WAV Trips Completed'!DK7+'WAV Trips Not Accepted'!DK7+'WAV Trips Cancelled No-show'!DK7+'WAV Trips Cancelled Passenger'!DK7+'WAV Trips Cancelled by Driver '!DK7),'WAV Trips Cancelled by Driver '!DK7/('WAV Trips Completed'!DK7+'WAV Trips Not Accepted'!DK7+'WAV Trips Cancelled No-show'!DK7+'WAV Trips Cancelled Passenger'!DK7+'WAV Trips Cancelled by Driver '!DK7),"")</f>
        <v>0</v>
      </c>
      <c r="DL7" s="34">
        <f>IF(('WAV Trips Completed'!DL7+'WAV Trips Not Accepted'!DL7+'WAV Trips Cancelled No-show'!DL7+'WAV Trips Cancelled Passenger'!DL7+'WAV Trips Cancelled by Driver '!DL7),'WAV Trips Cancelled by Driver '!DL7/('WAV Trips Completed'!DL7+'WAV Trips Not Accepted'!DL7+'WAV Trips Cancelled No-show'!DL7+'WAV Trips Cancelled Passenger'!DL7+'WAV Trips Cancelled by Driver '!DL7),"")</f>
        <v>0.1</v>
      </c>
      <c r="DM7" s="34">
        <f>IF(('WAV Trips Completed'!DM7+'WAV Trips Not Accepted'!DM7+'WAV Trips Cancelled No-show'!DM7+'WAV Trips Cancelled Passenger'!DM7+'WAV Trips Cancelled by Driver '!DM7),'WAV Trips Cancelled by Driver '!DM7/('WAV Trips Completed'!DM7+'WAV Trips Not Accepted'!DM7+'WAV Trips Cancelled No-show'!DM7+'WAV Trips Cancelled Passenger'!DM7+'WAV Trips Cancelled by Driver '!DM7),"")</f>
        <v>0</v>
      </c>
      <c r="DN7" s="34">
        <f>IF(('WAV Trips Completed'!DN7+'WAV Trips Not Accepted'!DN7+'WAV Trips Cancelled No-show'!DN7+'WAV Trips Cancelled Passenger'!DN7+'WAV Trips Cancelled by Driver '!DN7),'WAV Trips Cancelled by Driver '!DN7/('WAV Trips Completed'!DN7+'WAV Trips Not Accepted'!DN7+'WAV Trips Cancelled No-show'!DN7+'WAV Trips Cancelled Passenger'!DN7+'WAV Trips Cancelled by Driver '!DN7),"")</f>
        <v>0.125</v>
      </c>
      <c r="DO7" s="34">
        <f>IF(('WAV Trips Completed'!DO7+'WAV Trips Not Accepted'!DO7+'WAV Trips Cancelled No-show'!DO7+'WAV Trips Cancelled Passenger'!DO7+'WAV Trips Cancelled by Driver '!DO7),'WAV Trips Cancelled by Driver '!DO7/('WAV Trips Completed'!DO7+'WAV Trips Not Accepted'!DO7+'WAV Trips Cancelled No-show'!DO7+'WAV Trips Cancelled Passenger'!DO7+'WAV Trips Cancelled by Driver '!DO7),"")</f>
        <v>0</v>
      </c>
      <c r="DP7" s="34">
        <f>IF(('WAV Trips Completed'!DP7+'WAV Trips Not Accepted'!DP7+'WAV Trips Cancelled No-show'!DP7+'WAV Trips Cancelled Passenger'!DP7+'WAV Trips Cancelled by Driver '!DP7),'WAV Trips Cancelled by Driver '!DP7/('WAV Trips Completed'!DP7+'WAV Trips Not Accepted'!DP7+'WAV Trips Cancelled No-show'!DP7+'WAV Trips Cancelled Passenger'!DP7+'WAV Trips Cancelled by Driver '!DP7),"")</f>
        <v>0</v>
      </c>
      <c r="DQ7" s="34">
        <f>IF(('WAV Trips Completed'!DQ7+'WAV Trips Not Accepted'!DQ7+'WAV Trips Cancelled No-show'!DQ7+'WAV Trips Cancelled Passenger'!DQ7+'WAV Trips Cancelled by Driver '!DQ7),'WAV Trips Cancelled by Driver '!DQ7/('WAV Trips Completed'!DQ7+'WAV Trips Not Accepted'!DQ7+'WAV Trips Cancelled No-show'!DQ7+'WAV Trips Cancelled Passenger'!DQ7+'WAV Trips Cancelled by Driver '!DQ7),"")</f>
        <v>0</v>
      </c>
      <c r="DR7" s="34">
        <f>IF(('WAV Trips Completed'!DR7+'WAV Trips Not Accepted'!DR7+'WAV Trips Cancelled No-show'!DR7+'WAV Trips Cancelled Passenger'!DR7+'WAV Trips Cancelled by Driver '!DR7),'WAV Trips Cancelled by Driver '!DR7/('WAV Trips Completed'!DR7+'WAV Trips Not Accepted'!DR7+'WAV Trips Cancelled No-show'!DR7+'WAV Trips Cancelled Passenger'!DR7+'WAV Trips Cancelled by Driver '!DR7),"")</f>
        <v>0</v>
      </c>
      <c r="DS7" s="34" t="str">
        <f>IF(('WAV Trips Completed'!DS7+'WAV Trips Not Accepted'!DS7+'WAV Trips Cancelled No-show'!DS7+'WAV Trips Cancelled Passenger'!DS7+'WAV Trips Cancelled by Driver '!DS7),'WAV Trips Cancelled by Driver '!DS7/('WAV Trips Completed'!DS7+'WAV Trips Not Accepted'!DS7+'WAV Trips Cancelled No-show'!DS7+'WAV Trips Cancelled Passenger'!DS7+'WAV Trips Cancelled by Driver '!DS7),"")</f>
        <v/>
      </c>
      <c r="DT7" s="34" t="str">
        <f>IF(('WAV Trips Completed'!DT7+'WAV Trips Not Accepted'!DT7+'WAV Trips Cancelled No-show'!DT7+'WAV Trips Cancelled Passenger'!DT7+'WAV Trips Cancelled by Driver '!DT7),'WAV Trips Cancelled by Driver '!DT7/('WAV Trips Completed'!DT7+'WAV Trips Not Accepted'!DT7+'WAV Trips Cancelled No-show'!DT7+'WAV Trips Cancelled Passenger'!DT7+'WAV Trips Cancelled by Driver '!DT7),"")</f>
        <v/>
      </c>
      <c r="DU7" s="34">
        <f>IF(('WAV Trips Completed'!DU7+'WAV Trips Not Accepted'!DU7+'WAV Trips Cancelled No-show'!DU7+'WAV Trips Cancelled Passenger'!DU7+'WAV Trips Cancelled by Driver '!DU7),'WAV Trips Cancelled by Driver '!DU7/('WAV Trips Completed'!DU7+'WAV Trips Not Accepted'!DU7+'WAV Trips Cancelled No-show'!DU7+'WAV Trips Cancelled Passenger'!DU7+'WAV Trips Cancelled by Driver '!DU7),"")</f>
        <v>0</v>
      </c>
      <c r="DV7" s="34" t="str">
        <f>IF(('WAV Trips Completed'!DV7+'WAV Trips Not Accepted'!DV7+'WAV Trips Cancelled No-show'!DV7+'WAV Trips Cancelled Passenger'!DV7+'WAV Trips Cancelled by Driver '!DV7),'WAV Trips Cancelled by Driver '!DV7/('WAV Trips Completed'!DV7+'WAV Trips Not Accepted'!DV7+'WAV Trips Cancelled No-show'!DV7+'WAV Trips Cancelled Passenger'!DV7+'WAV Trips Cancelled by Driver '!DV7),"")</f>
        <v/>
      </c>
      <c r="DW7" s="34" t="str">
        <f>IF(('WAV Trips Completed'!DW7+'WAV Trips Not Accepted'!DW7+'WAV Trips Cancelled No-show'!DW7+'WAV Trips Cancelled Passenger'!DW7+'WAV Trips Cancelled by Driver '!DW7),'WAV Trips Cancelled by Driver '!DW7/('WAV Trips Completed'!DW7+'WAV Trips Not Accepted'!DW7+'WAV Trips Cancelled No-show'!DW7+'WAV Trips Cancelled Passenger'!DW7+'WAV Trips Cancelled by Driver '!DW7),"")</f>
        <v/>
      </c>
      <c r="DX7" s="34">
        <f>IF(('WAV Trips Completed'!DX7+'WAV Trips Not Accepted'!DX7+'WAV Trips Cancelled No-show'!DX7+'WAV Trips Cancelled Passenger'!DX7+'WAV Trips Cancelled by Driver '!DX7),'WAV Trips Cancelled by Driver '!DX7/('WAV Trips Completed'!DX7+'WAV Trips Not Accepted'!DX7+'WAV Trips Cancelled No-show'!DX7+'WAV Trips Cancelled Passenger'!DX7+'WAV Trips Cancelled by Driver '!DX7),"")</f>
        <v>0</v>
      </c>
      <c r="DY7" s="34">
        <f>IF(('WAV Trips Completed'!DY7+'WAV Trips Not Accepted'!DY7+'WAV Trips Cancelled No-show'!DY7+'WAV Trips Cancelled Passenger'!DY7+'WAV Trips Cancelled by Driver '!DY7),'WAV Trips Cancelled by Driver '!DY7/('WAV Trips Completed'!DY7+'WAV Trips Not Accepted'!DY7+'WAV Trips Cancelled No-show'!DY7+'WAV Trips Cancelled Passenger'!DY7+'WAV Trips Cancelled by Driver '!DY7),"")</f>
        <v>0</v>
      </c>
      <c r="DZ7" s="34">
        <f>IF(('WAV Trips Completed'!DZ7+'WAV Trips Not Accepted'!DZ7+'WAV Trips Cancelled No-show'!DZ7+'WAV Trips Cancelled Passenger'!DZ7+'WAV Trips Cancelled by Driver '!DZ7),'WAV Trips Cancelled by Driver '!DZ7/('WAV Trips Completed'!DZ7+'WAV Trips Not Accepted'!DZ7+'WAV Trips Cancelled No-show'!DZ7+'WAV Trips Cancelled Passenger'!DZ7+'WAV Trips Cancelled by Driver '!DZ7),"")</f>
        <v>0</v>
      </c>
      <c r="EA7" s="34">
        <f>IF(('WAV Trips Completed'!EA7+'WAV Trips Not Accepted'!EA7+'WAV Trips Cancelled No-show'!EA7+'WAV Trips Cancelled Passenger'!EA7+'WAV Trips Cancelled by Driver '!EA7),'WAV Trips Cancelled by Driver '!EA7/('WAV Trips Completed'!EA7+'WAV Trips Not Accepted'!EA7+'WAV Trips Cancelled No-show'!EA7+'WAV Trips Cancelled Passenger'!EA7+'WAV Trips Cancelled by Driver '!EA7),"")</f>
        <v>0.1428571429</v>
      </c>
      <c r="EB7" s="34">
        <f>IF(('WAV Trips Completed'!EB7+'WAV Trips Not Accepted'!EB7+'WAV Trips Cancelled No-show'!EB7+'WAV Trips Cancelled Passenger'!EB7+'WAV Trips Cancelled by Driver '!EB7),'WAV Trips Cancelled by Driver '!EB7/('WAV Trips Completed'!EB7+'WAV Trips Not Accepted'!EB7+'WAV Trips Cancelled No-show'!EB7+'WAV Trips Cancelled Passenger'!EB7+'WAV Trips Cancelled by Driver '!EB7),"")</f>
        <v>0</v>
      </c>
      <c r="EC7" s="34">
        <f>IF(('WAV Trips Completed'!EC7+'WAV Trips Not Accepted'!EC7+'WAV Trips Cancelled No-show'!EC7+'WAV Trips Cancelled Passenger'!EC7+'WAV Trips Cancelled by Driver '!EC7),'WAV Trips Cancelled by Driver '!EC7/('WAV Trips Completed'!EC7+'WAV Trips Not Accepted'!EC7+'WAV Trips Cancelled No-show'!EC7+'WAV Trips Cancelled Passenger'!EC7+'WAV Trips Cancelled by Driver '!EC7),"")</f>
        <v>0</v>
      </c>
      <c r="ED7" s="34">
        <f>IF(('WAV Trips Completed'!ED7+'WAV Trips Not Accepted'!ED7+'WAV Trips Cancelled No-show'!ED7+'WAV Trips Cancelled Passenger'!ED7+'WAV Trips Cancelled by Driver '!ED7),'WAV Trips Cancelled by Driver '!ED7/('WAV Trips Completed'!ED7+'WAV Trips Not Accepted'!ED7+'WAV Trips Cancelled No-show'!ED7+'WAV Trips Cancelled Passenger'!ED7+'WAV Trips Cancelled by Driver '!ED7),"")</f>
        <v>0</v>
      </c>
      <c r="EE7" s="34">
        <f>IF(('WAV Trips Completed'!EE7+'WAV Trips Not Accepted'!EE7+'WAV Trips Cancelled No-show'!EE7+'WAV Trips Cancelled Passenger'!EE7+'WAV Trips Cancelled by Driver '!EE7),'WAV Trips Cancelled by Driver '!EE7/('WAV Trips Completed'!EE7+'WAV Trips Not Accepted'!EE7+'WAV Trips Cancelled No-show'!EE7+'WAV Trips Cancelled Passenger'!EE7+'WAV Trips Cancelled by Driver '!EE7),"")</f>
        <v>0.03125</v>
      </c>
      <c r="EF7" s="34">
        <f>IF(('WAV Trips Completed'!EF7+'WAV Trips Not Accepted'!EF7+'WAV Trips Cancelled No-show'!EF7+'WAV Trips Cancelled Passenger'!EF7+'WAV Trips Cancelled by Driver '!EF7),'WAV Trips Cancelled by Driver '!EF7/('WAV Trips Completed'!EF7+'WAV Trips Not Accepted'!EF7+'WAV Trips Cancelled No-show'!EF7+'WAV Trips Cancelled Passenger'!EF7+'WAV Trips Cancelled by Driver '!EF7),"")</f>
        <v>0.05</v>
      </c>
      <c r="EG7" s="34">
        <f>IF(('WAV Trips Completed'!EG7+'WAV Trips Not Accepted'!EG7+'WAV Trips Cancelled No-show'!EG7+'WAV Trips Cancelled Passenger'!EG7+'WAV Trips Cancelled by Driver '!EG7),'WAV Trips Cancelled by Driver '!EG7/('WAV Trips Completed'!EG7+'WAV Trips Not Accepted'!EG7+'WAV Trips Cancelled No-show'!EG7+'WAV Trips Cancelled Passenger'!EG7+'WAV Trips Cancelled by Driver '!EG7),"")</f>
        <v>0</v>
      </c>
      <c r="EH7" s="34">
        <f>IF(('WAV Trips Completed'!EH7+'WAV Trips Not Accepted'!EH7+'WAV Trips Cancelled No-show'!EH7+'WAV Trips Cancelled Passenger'!EH7+'WAV Trips Cancelled by Driver '!EH7),'WAV Trips Cancelled by Driver '!EH7/('WAV Trips Completed'!EH7+'WAV Trips Not Accepted'!EH7+'WAV Trips Cancelled No-show'!EH7+'WAV Trips Cancelled Passenger'!EH7+'WAV Trips Cancelled by Driver '!EH7),"")</f>
        <v>0.1666666667</v>
      </c>
      <c r="EI7" s="34">
        <f>IF(('WAV Trips Completed'!EI7+'WAV Trips Not Accepted'!EI7+'WAV Trips Cancelled No-show'!EI7+'WAV Trips Cancelled Passenger'!EI7+'WAV Trips Cancelled by Driver '!EI7),'WAV Trips Cancelled by Driver '!EI7/('WAV Trips Completed'!EI7+'WAV Trips Not Accepted'!EI7+'WAV Trips Cancelled No-show'!EI7+'WAV Trips Cancelled Passenger'!EI7+'WAV Trips Cancelled by Driver '!EI7),"")</f>
        <v>0</v>
      </c>
      <c r="EJ7" s="34">
        <f>IF(('WAV Trips Completed'!EJ7+'WAV Trips Not Accepted'!EJ7+'WAV Trips Cancelled No-show'!EJ7+'WAV Trips Cancelled Passenger'!EJ7+'WAV Trips Cancelled by Driver '!EJ7),'WAV Trips Cancelled by Driver '!EJ7/('WAV Trips Completed'!EJ7+'WAV Trips Not Accepted'!EJ7+'WAV Trips Cancelled No-show'!EJ7+'WAV Trips Cancelled Passenger'!EJ7+'WAV Trips Cancelled by Driver '!EJ7),"")</f>
        <v>0.07142857143</v>
      </c>
      <c r="EK7" s="34">
        <f>IF(('WAV Trips Completed'!EK7+'WAV Trips Not Accepted'!EK7+'WAV Trips Cancelled No-show'!EK7+'WAV Trips Cancelled Passenger'!EK7+'WAV Trips Cancelled by Driver '!EK7),'WAV Trips Cancelled by Driver '!EK7/('WAV Trips Completed'!EK7+'WAV Trips Not Accepted'!EK7+'WAV Trips Cancelled No-show'!EK7+'WAV Trips Cancelled Passenger'!EK7+'WAV Trips Cancelled by Driver '!EK7),"")</f>
        <v>0</v>
      </c>
      <c r="EL7" s="34">
        <f>IF(('WAV Trips Completed'!EL7+'WAV Trips Not Accepted'!EL7+'WAV Trips Cancelled No-show'!EL7+'WAV Trips Cancelled Passenger'!EL7+'WAV Trips Cancelled by Driver '!EL7),'WAV Trips Cancelled by Driver '!EL7/('WAV Trips Completed'!EL7+'WAV Trips Not Accepted'!EL7+'WAV Trips Cancelled No-show'!EL7+'WAV Trips Cancelled Passenger'!EL7+'WAV Trips Cancelled by Driver '!EL7),"")</f>
        <v>0</v>
      </c>
      <c r="EM7" s="34">
        <f>IF(('WAV Trips Completed'!EM7+'WAV Trips Not Accepted'!EM7+'WAV Trips Cancelled No-show'!EM7+'WAV Trips Cancelled Passenger'!EM7+'WAV Trips Cancelled by Driver '!EM7),'WAV Trips Cancelled by Driver '!EM7/('WAV Trips Completed'!EM7+'WAV Trips Not Accepted'!EM7+'WAV Trips Cancelled No-show'!EM7+'WAV Trips Cancelled Passenger'!EM7+'WAV Trips Cancelled by Driver '!EM7),"")</f>
        <v>0.1666666667</v>
      </c>
      <c r="EN7" s="34">
        <f>IF(('WAV Trips Completed'!EN7+'WAV Trips Not Accepted'!EN7+'WAV Trips Cancelled No-show'!EN7+'WAV Trips Cancelled Passenger'!EN7+'WAV Trips Cancelled by Driver '!EN7),'WAV Trips Cancelled by Driver '!EN7/('WAV Trips Completed'!EN7+'WAV Trips Not Accepted'!EN7+'WAV Trips Cancelled No-show'!EN7+'WAV Trips Cancelled Passenger'!EN7+'WAV Trips Cancelled by Driver '!EN7),"")</f>
        <v>0</v>
      </c>
      <c r="EO7" s="34">
        <f>IF(('WAV Trips Completed'!EO7+'WAV Trips Not Accepted'!EO7+'WAV Trips Cancelled No-show'!EO7+'WAV Trips Cancelled Passenger'!EO7+'WAV Trips Cancelled by Driver '!EO7),'WAV Trips Cancelled by Driver '!EO7/('WAV Trips Completed'!EO7+'WAV Trips Not Accepted'!EO7+'WAV Trips Cancelled No-show'!EO7+'WAV Trips Cancelled Passenger'!EO7+'WAV Trips Cancelled by Driver '!EO7),"")</f>
        <v>0</v>
      </c>
      <c r="EP7" s="34">
        <f>IF(('WAV Trips Completed'!EP7+'WAV Trips Not Accepted'!EP7+'WAV Trips Cancelled No-show'!EP7+'WAV Trips Cancelled Passenger'!EP7+'WAV Trips Cancelled by Driver '!EP7),'WAV Trips Cancelled by Driver '!EP7/('WAV Trips Completed'!EP7+'WAV Trips Not Accepted'!EP7+'WAV Trips Cancelled No-show'!EP7+'WAV Trips Cancelled Passenger'!EP7+'WAV Trips Cancelled by Driver '!EP7),"")</f>
        <v>0.25</v>
      </c>
      <c r="EQ7" s="34">
        <f>IF(('WAV Trips Completed'!EQ7+'WAV Trips Not Accepted'!EQ7+'WAV Trips Cancelled No-show'!EQ7+'WAV Trips Cancelled Passenger'!EQ7+'WAV Trips Cancelled by Driver '!EQ7),'WAV Trips Cancelled by Driver '!EQ7/('WAV Trips Completed'!EQ7+'WAV Trips Not Accepted'!EQ7+'WAV Trips Cancelled No-show'!EQ7+'WAV Trips Cancelled Passenger'!EQ7+'WAV Trips Cancelled by Driver '!EQ7),"")</f>
        <v>0</v>
      </c>
      <c r="ER7" s="34" t="str">
        <f>IF(('WAV Trips Completed'!ER7+'WAV Trips Not Accepted'!ER7+'WAV Trips Cancelled No-show'!ER7+'WAV Trips Cancelled Passenger'!ER7+'WAV Trips Cancelled by Driver '!ER7),'WAV Trips Cancelled by Driver '!ER7/('WAV Trips Completed'!ER7+'WAV Trips Not Accepted'!ER7+'WAV Trips Cancelled No-show'!ER7+'WAV Trips Cancelled Passenger'!ER7+'WAV Trips Cancelled by Driver '!ER7),"")</f>
        <v/>
      </c>
      <c r="ES7" s="34">
        <f>IF(('WAV Trips Completed'!ES7+'WAV Trips Not Accepted'!ES7+'WAV Trips Cancelled No-show'!ES7+'WAV Trips Cancelled Passenger'!ES7+'WAV Trips Cancelled by Driver '!ES7),'WAV Trips Cancelled by Driver '!ES7/('WAV Trips Completed'!ES7+'WAV Trips Not Accepted'!ES7+'WAV Trips Cancelled No-show'!ES7+'WAV Trips Cancelled Passenger'!ES7+'WAV Trips Cancelled by Driver '!ES7),"")</f>
        <v>0</v>
      </c>
      <c r="ET7" s="34" t="str">
        <f>IF(('WAV Trips Completed'!ET7+'WAV Trips Not Accepted'!ET7+'WAV Trips Cancelled No-show'!ET7+'WAV Trips Cancelled Passenger'!ET7+'WAV Trips Cancelled by Driver '!ET7),'WAV Trips Cancelled by Driver '!ET7/('WAV Trips Completed'!ET7+'WAV Trips Not Accepted'!ET7+'WAV Trips Cancelled No-show'!ET7+'WAV Trips Cancelled Passenger'!ET7+'WAV Trips Cancelled by Driver '!ET7),"")</f>
        <v/>
      </c>
      <c r="EU7" s="34" t="str">
        <f>IF(('WAV Trips Completed'!EU7+'WAV Trips Not Accepted'!EU7+'WAV Trips Cancelled No-show'!EU7+'WAV Trips Cancelled Passenger'!EU7+'WAV Trips Cancelled by Driver '!EU7),'WAV Trips Cancelled by Driver '!EU7/('WAV Trips Completed'!EU7+'WAV Trips Not Accepted'!EU7+'WAV Trips Cancelled No-show'!EU7+'WAV Trips Cancelled Passenger'!EU7+'WAV Trips Cancelled by Driver '!EU7),"")</f>
        <v/>
      </c>
      <c r="EV7" s="34" t="str">
        <f>IF(('WAV Trips Completed'!EV7+'WAV Trips Not Accepted'!EV7+'WAV Trips Cancelled No-show'!EV7+'WAV Trips Cancelled Passenger'!EV7+'WAV Trips Cancelled by Driver '!EV7),'WAV Trips Cancelled by Driver '!EV7/('WAV Trips Completed'!EV7+'WAV Trips Not Accepted'!EV7+'WAV Trips Cancelled No-show'!EV7+'WAV Trips Cancelled Passenger'!EV7+'WAV Trips Cancelled by Driver '!EV7),"")</f>
        <v/>
      </c>
      <c r="EW7" s="34" t="str">
        <f>IF(('WAV Trips Completed'!EW7+'WAV Trips Not Accepted'!EW7+'WAV Trips Cancelled No-show'!EW7+'WAV Trips Cancelled Passenger'!EW7+'WAV Trips Cancelled by Driver '!EW7),'WAV Trips Cancelled by Driver '!EW7/('WAV Trips Completed'!EW7+'WAV Trips Not Accepted'!EW7+'WAV Trips Cancelled No-show'!EW7+'WAV Trips Cancelled Passenger'!EW7+'WAV Trips Cancelled by Driver '!EW7),"")</f>
        <v/>
      </c>
      <c r="EX7" s="34" t="str">
        <f>IF(('WAV Trips Completed'!EX7+'WAV Trips Not Accepted'!EX7+'WAV Trips Cancelled No-show'!EX7+'WAV Trips Cancelled Passenger'!EX7+'WAV Trips Cancelled by Driver '!EX7),'WAV Trips Cancelled by Driver '!EX7/('WAV Trips Completed'!EX7+'WAV Trips Not Accepted'!EX7+'WAV Trips Cancelled No-show'!EX7+'WAV Trips Cancelled Passenger'!EX7+'WAV Trips Cancelled by Driver '!EX7),"")</f>
        <v/>
      </c>
      <c r="EY7" s="34">
        <f>IF(('WAV Trips Completed'!EY7+'WAV Trips Not Accepted'!EY7+'WAV Trips Cancelled No-show'!EY7+'WAV Trips Cancelled Passenger'!EY7+'WAV Trips Cancelled by Driver '!EY7),'WAV Trips Cancelled by Driver '!EY7/('WAV Trips Completed'!EY7+'WAV Trips Not Accepted'!EY7+'WAV Trips Cancelled No-show'!EY7+'WAV Trips Cancelled Passenger'!EY7+'WAV Trips Cancelled by Driver '!EY7),"")</f>
        <v>0</v>
      </c>
      <c r="EZ7" s="34">
        <f>IF(('WAV Trips Completed'!EZ7+'WAV Trips Not Accepted'!EZ7+'WAV Trips Cancelled No-show'!EZ7+'WAV Trips Cancelled Passenger'!EZ7+'WAV Trips Cancelled by Driver '!EZ7),'WAV Trips Cancelled by Driver '!EZ7/('WAV Trips Completed'!EZ7+'WAV Trips Not Accepted'!EZ7+'WAV Trips Cancelled No-show'!EZ7+'WAV Trips Cancelled Passenger'!EZ7+'WAV Trips Cancelled by Driver '!EZ7),"")</f>
        <v>0</v>
      </c>
      <c r="FA7" s="34">
        <f>IF(('WAV Trips Completed'!FA7+'WAV Trips Not Accepted'!FA7+'WAV Trips Cancelled No-show'!FA7+'WAV Trips Cancelled Passenger'!FA7+'WAV Trips Cancelled by Driver '!FA7),'WAV Trips Cancelled by Driver '!FA7/('WAV Trips Completed'!FA7+'WAV Trips Not Accepted'!FA7+'WAV Trips Cancelled No-show'!FA7+'WAV Trips Cancelled Passenger'!FA7+'WAV Trips Cancelled by Driver '!FA7),"")</f>
        <v>0</v>
      </c>
      <c r="FB7" s="34">
        <f>IF(('WAV Trips Completed'!FB7+'WAV Trips Not Accepted'!FB7+'WAV Trips Cancelled No-show'!FB7+'WAV Trips Cancelled Passenger'!FB7+'WAV Trips Cancelled by Driver '!FB7),'WAV Trips Cancelled by Driver '!FB7/('WAV Trips Completed'!FB7+'WAV Trips Not Accepted'!FB7+'WAV Trips Cancelled No-show'!FB7+'WAV Trips Cancelled Passenger'!FB7+'WAV Trips Cancelled by Driver '!FB7),"")</f>
        <v>0.1111111111</v>
      </c>
      <c r="FC7" s="34">
        <f>IF(('WAV Trips Completed'!FC7+'WAV Trips Not Accepted'!FC7+'WAV Trips Cancelled No-show'!FC7+'WAV Trips Cancelled Passenger'!FC7+'WAV Trips Cancelled by Driver '!FC7),'WAV Trips Cancelled by Driver '!FC7/('WAV Trips Completed'!FC7+'WAV Trips Not Accepted'!FC7+'WAV Trips Cancelled No-show'!FC7+'WAV Trips Cancelled Passenger'!FC7+'WAV Trips Cancelled by Driver '!FC7),"")</f>
        <v>0</v>
      </c>
      <c r="FD7" s="34">
        <f>IF(('WAV Trips Completed'!FD7+'WAV Trips Not Accepted'!FD7+'WAV Trips Cancelled No-show'!FD7+'WAV Trips Cancelled Passenger'!FD7+'WAV Trips Cancelled by Driver '!FD7),'WAV Trips Cancelled by Driver '!FD7/('WAV Trips Completed'!FD7+'WAV Trips Not Accepted'!FD7+'WAV Trips Cancelled No-show'!FD7+'WAV Trips Cancelled Passenger'!FD7+'WAV Trips Cancelled by Driver '!FD7),"")</f>
        <v>0.06666666667</v>
      </c>
      <c r="FE7" s="34">
        <f>IF(('WAV Trips Completed'!FE7+'WAV Trips Not Accepted'!FE7+'WAV Trips Cancelled No-show'!FE7+'WAV Trips Cancelled Passenger'!FE7+'WAV Trips Cancelled by Driver '!FE7),'WAV Trips Cancelled by Driver '!FE7/('WAV Trips Completed'!FE7+'WAV Trips Not Accepted'!FE7+'WAV Trips Cancelled No-show'!FE7+'WAV Trips Cancelled Passenger'!FE7+'WAV Trips Cancelled by Driver '!FE7),"")</f>
        <v>0</v>
      </c>
      <c r="FF7" s="34">
        <f>IF(('WAV Trips Completed'!FF7+'WAV Trips Not Accepted'!FF7+'WAV Trips Cancelled No-show'!FF7+'WAV Trips Cancelled Passenger'!FF7+'WAV Trips Cancelled by Driver '!FF7),'WAV Trips Cancelled by Driver '!FF7/('WAV Trips Completed'!FF7+'WAV Trips Not Accepted'!FF7+'WAV Trips Cancelled No-show'!FF7+'WAV Trips Cancelled Passenger'!FF7+'WAV Trips Cancelled by Driver '!FF7),"")</f>
        <v>0</v>
      </c>
      <c r="FG7" s="34">
        <f>IF(('WAV Trips Completed'!FG7+'WAV Trips Not Accepted'!FG7+'WAV Trips Cancelled No-show'!FG7+'WAV Trips Cancelled Passenger'!FG7+'WAV Trips Cancelled by Driver '!FG7),'WAV Trips Cancelled by Driver '!FG7/('WAV Trips Completed'!FG7+'WAV Trips Not Accepted'!FG7+'WAV Trips Cancelled No-show'!FG7+'WAV Trips Cancelled Passenger'!FG7+'WAV Trips Cancelled by Driver '!FG7),"")</f>
        <v>0</v>
      </c>
      <c r="FH7" s="34">
        <f>IF(('WAV Trips Completed'!FH7+'WAV Trips Not Accepted'!FH7+'WAV Trips Cancelled No-show'!FH7+'WAV Trips Cancelled Passenger'!FH7+'WAV Trips Cancelled by Driver '!FH7),'WAV Trips Cancelled by Driver '!FH7/('WAV Trips Completed'!FH7+'WAV Trips Not Accepted'!FH7+'WAV Trips Cancelled No-show'!FH7+'WAV Trips Cancelled Passenger'!FH7+'WAV Trips Cancelled by Driver '!FH7),"")</f>
        <v>0</v>
      </c>
      <c r="FI7" s="34">
        <f>IF(('WAV Trips Completed'!FI7+'WAV Trips Not Accepted'!FI7+'WAV Trips Cancelled No-show'!FI7+'WAV Trips Cancelled Passenger'!FI7+'WAV Trips Cancelled by Driver '!FI7),'WAV Trips Cancelled by Driver '!FI7/('WAV Trips Completed'!FI7+'WAV Trips Not Accepted'!FI7+'WAV Trips Cancelled No-show'!FI7+'WAV Trips Cancelled Passenger'!FI7+'WAV Trips Cancelled by Driver '!FI7),"")</f>
        <v>0</v>
      </c>
      <c r="FJ7" s="34">
        <f>IF(('WAV Trips Completed'!FJ7+'WAV Trips Not Accepted'!FJ7+'WAV Trips Cancelled No-show'!FJ7+'WAV Trips Cancelled Passenger'!FJ7+'WAV Trips Cancelled by Driver '!FJ7),'WAV Trips Cancelled by Driver '!FJ7/('WAV Trips Completed'!FJ7+'WAV Trips Not Accepted'!FJ7+'WAV Trips Cancelled No-show'!FJ7+'WAV Trips Cancelled Passenger'!FJ7+'WAV Trips Cancelled by Driver '!FJ7),"")</f>
        <v>0</v>
      </c>
      <c r="FK7" s="34">
        <f>IF(('WAV Trips Completed'!FK7+'WAV Trips Not Accepted'!FK7+'WAV Trips Cancelled No-show'!FK7+'WAV Trips Cancelled Passenger'!FK7+'WAV Trips Cancelled by Driver '!FK7),'WAV Trips Cancelled by Driver '!FK7/('WAV Trips Completed'!FK7+'WAV Trips Not Accepted'!FK7+'WAV Trips Cancelled No-show'!FK7+'WAV Trips Cancelled Passenger'!FK7+'WAV Trips Cancelled by Driver '!FK7),"")</f>
        <v>0</v>
      </c>
      <c r="FL7" s="34">
        <f>IF(('WAV Trips Completed'!FL7+'WAV Trips Not Accepted'!FL7+'WAV Trips Cancelled No-show'!FL7+'WAV Trips Cancelled Passenger'!FL7+'WAV Trips Cancelled by Driver '!FL7),'WAV Trips Cancelled by Driver '!FL7/('WAV Trips Completed'!FL7+'WAV Trips Not Accepted'!FL7+'WAV Trips Cancelled No-show'!FL7+'WAV Trips Cancelled Passenger'!FL7+'WAV Trips Cancelled by Driver '!FL7),"")</f>
        <v>0</v>
      </c>
      <c r="FM7" s="34">
        <f>IF(('WAV Trips Completed'!FM7+'WAV Trips Not Accepted'!FM7+'WAV Trips Cancelled No-show'!FM7+'WAV Trips Cancelled Passenger'!FM7+'WAV Trips Cancelled by Driver '!FM7),'WAV Trips Cancelled by Driver '!FM7/('WAV Trips Completed'!FM7+'WAV Trips Not Accepted'!FM7+'WAV Trips Cancelled No-show'!FM7+'WAV Trips Cancelled Passenger'!FM7+'WAV Trips Cancelled by Driver '!FM7),"")</f>
        <v>0</v>
      </c>
    </row>
    <row r="8">
      <c r="A8" s="25" t="s">
        <v>13</v>
      </c>
      <c r="B8" s="34" t="str">
        <f>IF(('WAV Trips Completed'!B8+'WAV Trips Not Accepted'!B8+'WAV Trips Cancelled No-show'!B8+'WAV Trips Cancelled Passenger'!B8+'WAV Trips Cancelled by Driver '!B8),'WAV Trips Cancelled by Driver '!B8/('WAV Trips Completed'!B8+'WAV Trips Not Accepted'!B8+'WAV Trips Cancelled No-show'!B8+'WAV Trips Cancelled Passenger'!B8+'WAV Trips Cancelled by Driver '!B8),"")</f>
        <v/>
      </c>
      <c r="C8" s="34" t="str">
        <f>IF(('WAV Trips Completed'!C8+'WAV Trips Not Accepted'!C8+'WAV Trips Cancelled No-show'!C8+'WAV Trips Cancelled Passenger'!C8+'WAV Trips Cancelled by Driver '!C8),'WAV Trips Cancelled by Driver '!C8/('WAV Trips Completed'!C8+'WAV Trips Not Accepted'!C8+'WAV Trips Cancelled No-show'!C8+'WAV Trips Cancelled Passenger'!C8+'WAV Trips Cancelled by Driver '!C8),"")</f>
        <v/>
      </c>
      <c r="D8" s="34" t="str">
        <f>IF(('WAV Trips Completed'!D8+'WAV Trips Not Accepted'!D8+'WAV Trips Cancelled No-show'!D8+'WAV Trips Cancelled Passenger'!D8+'WAV Trips Cancelled by Driver '!D8),'WAV Trips Cancelled by Driver '!D8/('WAV Trips Completed'!D8+'WAV Trips Not Accepted'!D8+'WAV Trips Cancelled No-show'!D8+'WAV Trips Cancelled Passenger'!D8+'WAV Trips Cancelled by Driver '!D8),"")</f>
        <v/>
      </c>
      <c r="E8" s="34" t="str">
        <f>IF(('WAV Trips Completed'!E8+'WAV Trips Not Accepted'!E8+'WAV Trips Cancelled No-show'!E8+'WAV Trips Cancelled Passenger'!E8+'WAV Trips Cancelled by Driver '!E8),'WAV Trips Cancelled by Driver '!E8/('WAV Trips Completed'!E8+'WAV Trips Not Accepted'!E8+'WAV Trips Cancelled No-show'!E8+'WAV Trips Cancelled Passenger'!E8+'WAV Trips Cancelled by Driver '!E8),"")</f>
        <v/>
      </c>
      <c r="F8" s="34" t="str">
        <f>IF(('WAV Trips Completed'!F8+'WAV Trips Not Accepted'!F8+'WAV Trips Cancelled No-show'!F8+'WAV Trips Cancelled Passenger'!F8+'WAV Trips Cancelled by Driver '!F8),'WAV Trips Cancelled by Driver '!F8/('WAV Trips Completed'!F8+'WAV Trips Not Accepted'!F8+'WAV Trips Cancelled No-show'!F8+'WAV Trips Cancelled Passenger'!F8+'WAV Trips Cancelled by Driver '!F8),"")</f>
        <v/>
      </c>
      <c r="G8" s="34" t="str">
        <f>IF(('WAV Trips Completed'!G8+'WAV Trips Not Accepted'!G8+'WAV Trips Cancelled No-show'!G8+'WAV Trips Cancelled Passenger'!G8+'WAV Trips Cancelled by Driver '!G8),'WAV Trips Cancelled by Driver '!G8/('WAV Trips Completed'!G8+'WAV Trips Not Accepted'!G8+'WAV Trips Cancelled No-show'!G8+'WAV Trips Cancelled Passenger'!G8+'WAV Trips Cancelled by Driver '!G8),"")</f>
        <v/>
      </c>
      <c r="H8" s="34" t="str">
        <f>IF(('WAV Trips Completed'!H8+'WAV Trips Not Accepted'!H8+'WAV Trips Cancelled No-show'!H8+'WAV Trips Cancelled Passenger'!H8+'WAV Trips Cancelled by Driver '!H8),'WAV Trips Cancelled by Driver '!H8/('WAV Trips Completed'!H8+'WAV Trips Not Accepted'!H8+'WAV Trips Cancelled No-show'!H8+'WAV Trips Cancelled Passenger'!H8+'WAV Trips Cancelled by Driver '!H8),"")</f>
        <v/>
      </c>
      <c r="I8" s="34" t="str">
        <f>IF(('WAV Trips Completed'!I8+'WAV Trips Not Accepted'!I8+'WAV Trips Cancelled No-show'!I8+'WAV Trips Cancelled Passenger'!I8+'WAV Trips Cancelled by Driver '!I8),'WAV Trips Cancelled by Driver '!I8/('WAV Trips Completed'!I8+'WAV Trips Not Accepted'!I8+'WAV Trips Cancelled No-show'!I8+'WAV Trips Cancelled Passenger'!I8+'WAV Trips Cancelled by Driver '!I8),"")</f>
        <v/>
      </c>
      <c r="J8" s="34">
        <f>IF(('WAV Trips Completed'!J8+'WAV Trips Not Accepted'!J8+'WAV Trips Cancelled No-show'!J8+'WAV Trips Cancelled Passenger'!J8+'WAV Trips Cancelled by Driver '!J8),'WAV Trips Cancelled by Driver '!J8/('WAV Trips Completed'!J8+'WAV Trips Not Accepted'!J8+'WAV Trips Cancelled No-show'!J8+'WAV Trips Cancelled Passenger'!J8+'WAV Trips Cancelled by Driver '!J8),"")</f>
        <v>0</v>
      </c>
      <c r="K8" s="34">
        <f>IF(('WAV Trips Completed'!K8+'WAV Trips Not Accepted'!K8+'WAV Trips Cancelled No-show'!K8+'WAV Trips Cancelled Passenger'!K8+'WAV Trips Cancelled by Driver '!K8),'WAV Trips Cancelled by Driver '!K8/('WAV Trips Completed'!K8+'WAV Trips Not Accepted'!K8+'WAV Trips Cancelled No-show'!K8+'WAV Trips Cancelled Passenger'!K8+'WAV Trips Cancelled by Driver '!K8),"")</f>
        <v>0</v>
      </c>
      <c r="L8" s="34">
        <f>IF(('WAV Trips Completed'!L8+'WAV Trips Not Accepted'!L8+'WAV Trips Cancelled No-show'!L8+'WAV Trips Cancelled Passenger'!L8+'WAV Trips Cancelled by Driver '!L8),'WAV Trips Cancelled by Driver '!L8/('WAV Trips Completed'!L8+'WAV Trips Not Accepted'!L8+'WAV Trips Cancelled No-show'!L8+'WAV Trips Cancelled Passenger'!L8+'WAV Trips Cancelled by Driver '!L8),"")</f>
        <v>0</v>
      </c>
      <c r="M8" s="34">
        <f>IF(('WAV Trips Completed'!M8+'WAV Trips Not Accepted'!M8+'WAV Trips Cancelled No-show'!M8+'WAV Trips Cancelled Passenger'!M8+'WAV Trips Cancelled by Driver '!M8),'WAV Trips Cancelled by Driver '!M8/('WAV Trips Completed'!M8+'WAV Trips Not Accepted'!M8+'WAV Trips Cancelled No-show'!M8+'WAV Trips Cancelled Passenger'!M8+'WAV Trips Cancelled by Driver '!M8),"")</f>
        <v>0.08333333333</v>
      </c>
      <c r="N8" s="34">
        <f>IF(('WAV Trips Completed'!N8+'WAV Trips Not Accepted'!N8+'WAV Trips Cancelled No-show'!N8+'WAV Trips Cancelled Passenger'!N8+'WAV Trips Cancelled by Driver '!N8),'WAV Trips Cancelled by Driver '!N8/('WAV Trips Completed'!N8+'WAV Trips Not Accepted'!N8+'WAV Trips Cancelled No-show'!N8+'WAV Trips Cancelled Passenger'!N8+'WAV Trips Cancelled by Driver '!N8),"")</f>
        <v>0</v>
      </c>
      <c r="O8" s="34" t="str">
        <f>IF(('WAV Trips Completed'!O8+'WAV Trips Not Accepted'!O8+'WAV Trips Cancelled No-show'!O8+'WAV Trips Cancelled Passenger'!O8+'WAV Trips Cancelled by Driver '!O8),'WAV Trips Cancelled by Driver '!O8/('WAV Trips Completed'!O8+'WAV Trips Not Accepted'!O8+'WAV Trips Cancelled No-show'!O8+'WAV Trips Cancelled Passenger'!O8+'WAV Trips Cancelled by Driver '!O8),"")</f>
        <v/>
      </c>
      <c r="P8" s="34" t="str">
        <f>IF(('WAV Trips Completed'!P8+'WAV Trips Not Accepted'!P8+'WAV Trips Cancelled No-show'!P8+'WAV Trips Cancelled Passenger'!P8+'WAV Trips Cancelled by Driver '!P8),'WAV Trips Cancelled by Driver '!P8/('WAV Trips Completed'!P8+'WAV Trips Not Accepted'!P8+'WAV Trips Cancelled No-show'!P8+'WAV Trips Cancelled Passenger'!P8+'WAV Trips Cancelled by Driver '!P8),"")</f>
        <v/>
      </c>
      <c r="Q8" s="34">
        <f>IF(('WAV Trips Completed'!Q8+'WAV Trips Not Accepted'!Q8+'WAV Trips Cancelled No-show'!Q8+'WAV Trips Cancelled Passenger'!Q8+'WAV Trips Cancelled by Driver '!Q8),'WAV Trips Cancelled by Driver '!Q8/('WAV Trips Completed'!Q8+'WAV Trips Not Accepted'!Q8+'WAV Trips Cancelled No-show'!Q8+'WAV Trips Cancelled Passenger'!Q8+'WAV Trips Cancelled by Driver '!Q8),"")</f>
        <v>0</v>
      </c>
      <c r="R8" s="34">
        <f>IF(('WAV Trips Completed'!R8+'WAV Trips Not Accepted'!R8+'WAV Trips Cancelled No-show'!R8+'WAV Trips Cancelled Passenger'!R8+'WAV Trips Cancelled by Driver '!R8),'WAV Trips Cancelled by Driver '!R8/('WAV Trips Completed'!R8+'WAV Trips Not Accepted'!R8+'WAV Trips Cancelled No-show'!R8+'WAV Trips Cancelled Passenger'!R8+'WAV Trips Cancelled by Driver '!R8),"")</f>
        <v>0</v>
      </c>
      <c r="S8" s="34">
        <f>IF(('WAV Trips Completed'!S8+'WAV Trips Not Accepted'!S8+'WAV Trips Cancelled No-show'!S8+'WAV Trips Cancelled Passenger'!S8+'WAV Trips Cancelled by Driver '!S8),'WAV Trips Cancelled by Driver '!S8/('WAV Trips Completed'!S8+'WAV Trips Not Accepted'!S8+'WAV Trips Cancelled No-show'!S8+'WAV Trips Cancelled Passenger'!S8+'WAV Trips Cancelled by Driver '!S8),"")</f>
        <v>0</v>
      </c>
      <c r="T8" s="34" t="str">
        <f>IF(('WAV Trips Completed'!T8+'WAV Trips Not Accepted'!T8+'WAV Trips Cancelled No-show'!T8+'WAV Trips Cancelled Passenger'!T8+'WAV Trips Cancelled by Driver '!T8),'WAV Trips Cancelled by Driver '!T8/('WAV Trips Completed'!T8+'WAV Trips Not Accepted'!T8+'WAV Trips Cancelled No-show'!T8+'WAV Trips Cancelled Passenger'!T8+'WAV Trips Cancelled by Driver '!T8),"")</f>
        <v/>
      </c>
      <c r="U8" s="34">
        <f>IF(('WAV Trips Completed'!U8+'WAV Trips Not Accepted'!U8+'WAV Trips Cancelled No-show'!U8+'WAV Trips Cancelled Passenger'!U8+'WAV Trips Cancelled by Driver '!U8),'WAV Trips Cancelled by Driver '!U8/('WAV Trips Completed'!U8+'WAV Trips Not Accepted'!U8+'WAV Trips Cancelled No-show'!U8+'WAV Trips Cancelled Passenger'!U8+'WAV Trips Cancelled by Driver '!U8),"")</f>
        <v>0</v>
      </c>
      <c r="V8" s="34" t="str">
        <f>IF(('WAV Trips Completed'!V8+'WAV Trips Not Accepted'!V8+'WAV Trips Cancelled No-show'!V8+'WAV Trips Cancelled Passenger'!V8+'WAV Trips Cancelled by Driver '!V8),'WAV Trips Cancelled by Driver '!V8/('WAV Trips Completed'!V8+'WAV Trips Not Accepted'!V8+'WAV Trips Cancelled No-show'!V8+'WAV Trips Cancelled Passenger'!V8+'WAV Trips Cancelled by Driver '!V8),"")</f>
        <v/>
      </c>
      <c r="W8" s="34" t="str">
        <f>IF(('WAV Trips Completed'!W8+'WAV Trips Not Accepted'!W8+'WAV Trips Cancelled No-show'!W8+'WAV Trips Cancelled Passenger'!W8+'WAV Trips Cancelled by Driver '!W8),'WAV Trips Cancelled by Driver '!W8/('WAV Trips Completed'!W8+'WAV Trips Not Accepted'!W8+'WAV Trips Cancelled No-show'!W8+'WAV Trips Cancelled Passenger'!W8+'WAV Trips Cancelled by Driver '!W8),"")</f>
        <v/>
      </c>
      <c r="X8" s="34" t="str">
        <f>IF(('WAV Trips Completed'!X8+'WAV Trips Not Accepted'!X8+'WAV Trips Cancelled No-show'!X8+'WAV Trips Cancelled Passenger'!X8+'WAV Trips Cancelled by Driver '!X8),'WAV Trips Cancelled by Driver '!X8/('WAV Trips Completed'!X8+'WAV Trips Not Accepted'!X8+'WAV Trips Cancelled No-show'!X8+'WAV Trips Cancelled Passenger'!X8+'WAV Trips Cancelled by Driver '!X8),"")</f>
        <v/>
      </c>
      <c r="Y8" s="34" t="str">
        <f>IF(('WAV Trips Completed'!Y8+'WAV Trips Not Accepted'!Y8+'WAV Trips Cancelled No-show'!Y8+'WAV Trips Cancelled Passenger'!Y8+'WAV Trips Cancelled by Driver '!Y8),'WAV Trips Cancelled by Driver '!Y8/('WAV Trips Completed'!Y8+'WAV Trips Not Accepted'!Y8+'WAV Trips Cancelled No-show'!Y8+'WAV Trips Cancelled Passenger'!Y8+'WAV Trips Cancelled by Driver '!Y8),"")</f>
        <v/>
      </c>
      <c r="Z8" s="34" t="str">
        <f>IF(('WAV Trips Completed'!Z8+'WAV Trips Not Accepted'!Z8+'WAV Trips Cancelled No-show'!Z8+'WAV Trips Cancelled Passenger'!Z8+'WAV Trips Cancelled by Driver '!Z8),'WAV Trips Cancelled by Driver '!Z8/('WAV Trips Completed'!Z8+'WAV Trips Not Accepted'!Z8+'WAV Trips Cancelled No-show'!Z8+'WAV Trips Cancelled Passenger'!Z8+'WAV Trips Cancelled by Driver '!Z8),"")</f>
        <v/>
      </c>
      <c r="AA8" s="34" t="str">
        <f>IF(('WAV Trips Completed'!AA8+'WAV Trips Not Accepted'!AA8+'WAV Trips Cancelled No-show'!AA8+'WAV Trips Cancelled Passenger'!AA8+'WAV Trips Cancelled by Driver '!AA8),'WAV Trips Cancelled by Driver '!AA8/('WAV Trips Completed'!AA8+'WAV Trips Not Accepted'!AA8+'WAV Trips Cancelled No-show'!AA8+'WAV Trips Cancelled Passenger'!AA8+'WAV Trips Cancelled by Driver '!AA8),"")</f>
        <v/>
      </c>
      <c r="AB8" s="34" t="str">
        <f>IF(('WAV Trips Completed'!AB8+'WAV Trips Not Accepted'!AB8+'WAV Trips Cancelled No-show'!AB8+'WAV Trips Cancelled Passenger'!AB8+'WAV Trips Cancelled by Driver '!AB8),'WAV Trips Cancelled by Driver '!AB8/('WAV Trips Completed'!AB8+'WAV Trips Not Accepted'!AB8+'WAV Trips Cancelled No-show'!AB8+'WAV Trips Cancelled Passenger'!AB8+'WAV Trips Cancelled by Driver '!AB8),"")</f>
        <v/>
      </c>
      <c r="AC8" s="34" t="str">
        <f>IF(('WAV Trips Completed'!AC8+'WAV Trips Not Accepted'!AC8+'WAV Trips Cancelled No-show'!AC8+'WAV Trips Cancelled Passenger'!AC8+'WAV Trips Cancelled by Driver '!AC8),'WAV Trips Cancelled by Driver '!AC8/('WAV Trips Completed'!AC8+'WAV Trips Not Accepted'!AC8+'WAV Trips Cancelled No-show'!AC8+'WAV Trips Cancelled Passenger'!AC8+'WAV Trips Cancelled by Driver '!AC8),"")</f>
        <v/>
      </c>
      <c r="AD8" s="34" t="str">
        <f>IF(('WAV Trips Completed'!AD8+'WAV Trips Not Accepted'!AD8+'WAV Trips Cancelled No-show'!AD8+'WAV Trips Cancelled Passenger'!AD8+'WAV Trips Cancelled by Driver '!AD8),'WAV Trips Cancelled by Driver '!AD8/('WAV Trips Completed'!AD8+'WAV Trips Not Accepted'!AD8+'WAV Trips Cancelled No-show'!AD8+'WAV Trips Cancelled Passenger'!AD8+'WAV Trips Cancelled by Driver '!AD8),"")</f>
        <v/>
      </c>
      <c r="AE8" s="34" t="str">
        <f>IF(('WAV Trips Completed'!AE8+'WAV Trips Not Accepted'!AE8+'WAV Trips Cancelled No-show'!AE8+'WAV Trips Cancelled Passenger'!AE8+'WAV Trips Cancelled by Driver '!AE8),'WAV Trips Cancelled by Driver '!AE8/('WAV Trips Completed'!AE8+'WAV Trips Not Accepted'!AE8+'WAV Trips Cancelled No-show'!AE8+'WAV Trips Cancelled Passenger'!AE8+'WAV Trips Cancelled by Driver '!AE8),"")</f>
        <v/>
      </c>
      <c r="AF8" s="34" t="str">
        <f>IF(('WAV Trips Completed'!AF8+'WAV Trips Not Accepted'!AF8+'WAV Trips Cancelled No-show'!AF8+'WAV Trips Cancelled Passenger'!AF8+'WAV Trips Cancelled by Driver '!AF8),'WAV Trips Cancelled by Driver '!AF8/('WAV Trips Completed'!AF8+'WAV Trips Not Accepted'!AF8+'WAV Trips Cancelled No-show'!AF8+'WAV Trips Cancelled Passenger'!AF8+'WAV Trips Cancelled by Driver '!AF8),"")</f>
        <v/>
      </c>
      <c r="AG8" s="34">
        <f>IF(('WAV Trips Completed'!AG8+'WAV Trips Not Accepted'!AG8+'WAV Trips Cancelled No-show'!AG8+'WAV Trips Cancelled Passenger'!AG8+'WAV Trips Cancelled by Driver '!AG8),'WAV Trips Cancelled by Driver '!AG8/('WAV Trips Completed'!AG8+'WAV Trips Not Accepted'!AG8+'WAV Trips Cancelled No-show'!AG8+'WAV Trips Cancelled Passenger'!AG8+'WAV Trips Cancelled by Driver '!AG8),"")</f>
        <v>0.1666666667</v>
      </c>
      <c r="AH8" s="34">
        <f>IF(('WAV Trips Completed'!AH8+'WAV Trips Not Accepted'!AH8+'WAV Trips Cancelled No-show'!AH8+'WAV Trips Cancelled Passenger'!AH8+'WAV Trips Cancelled by Driver '!AH8),'WAV Trips Cancelled by Driver '!AH8/('WAV Trips Completed'!AH8+'WAV Trips Not Accepted'!AH8+'WAV Trips Cancelled No-show'!AH8+'WAV Trips Cancelled Passenger'!AH8+'WAV Trips Cancelled by Driver '!AH8),"")</f>
        <v>0</v>
      </c>
      <c r="AI8" s="34">
        <f>IF(('WAV Trips Completed'!AI8+'WAV Trips Not Accepted'!AI8+'WAV Trips Cancelled No-show'!AI8+'WAV Trips Cancelled Passenger'!AI8+'WAV Trips Cancelled by Driver '!AI8),'WAV Trips Cancelled by Driver '!AI8/('WAV Trips Completed'!AI8+'WAV Trips Not Accepted'!AI8+'WAV Trips Cancelled No-show'!AI8+'WAV Trips Cancelled Passenger'!AI8+'WAV Trips Cancelled by Driver '!AI8),"")</f>
        <v>0</v>
      </c>
      <c r="AJ8" s="34" t="str">
        <f>IF(('WAV Trips Completed'!AJ8+'WAV Trips Not Accepted'!AJ8+'WAV Trips Cancelled No-show'!AJ8+'WAV Trips Cancelled Passenger'!AJ8+'WAV Trips Cancelled by Driver '!AJ8),'WAV Trips Cancelled by Driver '!AJ8/('WAV Trips Completed'!AJ8+'WAV Trips Not Accepted'!AJ8+'WAV Trips Cancelled No-show'!AJ8+'WAV Trips Cancelled Passenger'!AJ8+'WAV Trips Cancelled by Driver '!AJ8),"")</f>
        <v/>
      </c>
      <c r="AK8" s="34">
        <f>IF(('WAV Trips Completed'!AK8+'WAV Trips Not Accepted'!AK8+'WAV Trips Cancelled No-show'!AK8+'WAV Trips Cancelled Passenger'!AK8+'WAV Trips Cancelled by Driver '!AK8),'WAV Trips Cancelled by Driver '!AK8/('WAV Trips Completed'!AK8+'WAV Trips Not Accepted'!AK8+'WAV Trips Cancelled No-show'!AK8+'WAV Trips Cancelled Passenger'!AK8+'WAV Trips Cancelled by Driver '!AK8),"")</f>
        <v>0</v>
      </c>
      <c r="AL8" s="34">
        <f>IF(('WAV Trips Completed'!AL8+'WAV Trips Not Accepted'!AL8+'WAV Trips Cancelled No-show'!AL8+'WAV Trips Cancelled Passenger'!AL8+'WAV Trips Cancelled by Driver '!AL8),'WAV Trips Cancelled by Driver '!AL8/('WAV Trips Completed'!AL8+'WAV Trips Not Accepted'!AL8+'WAV Trips Cancelled No-show'!AL8+'WAV Trips Cancelled Passenger'!AL8+'WAV Trips Cancelled by Driver '!AL8),"")</f>
        <v>0</v>
      </c>
      <c r="AM8" s="34">
        <f>IF(('WAV Trips Completed'!AM8+'WAV Trips Not Accepted'!AM8+'WAV Trips Cancelled No-show'!AM8+'WAV Trips Cancelled Passenger'!AM8+'WAV Trips Cancelled by Driver '!AM8),'WAV Trips Cancelled by Driver '!AM8/('WAV Trips Completed'!AM8+'WAV Trips Not Accepted'!AM8+'WAV Trips Cancelled No-show'!AM8+'WAV Trips Cancelled Passenger'!AM8+'WAV Trips Cancelled by Driver '!AM8),"")</f>
        <v>0</v>
      </c>
      <c r="AN8" s="34">
        <f>IF(('WAV Trips Completed'!AN8+'WAV Trips Not Accepted'!AN8+'WAV Trips Cancelled No-show'!AN8+'WAV Trips Cancelled Passenger'!AN8+'WAV Trips Cancelled by Driver '!AN8),'WAV Trips Cancelled by Driver '!AN8/('WAV Trips Completed'!AN8+'WAV Trips Not Accepted'!AN8+'WAV Trips Cancelled No-show'!AN8+'WAV Trips Cancelled Passenger'!AN8+'WAV Trips Cancelled by Driver '!AN8),"")</f>
        <v>0</v>
      </c>
      <c r="AO8" s="34">
        <f>IF(('WAV Trips Completed'!AO8+'WAV Trips Not Accepted'!AO8+'WAV Trips Cancelled No-show'!AO8+'WAV Trips Cancelled Passenger'!AO8+'WAV Trips Cancelled by Driver '!AO8),'WAV Trips Cancelled by Driver '!AO8/('WAV Trips Completed'!AO8+'WAV Trips Not Accepted'!AO8+'WAV Trips Cancelled No-show'!AO8+'WAV Trips Cancelled Passenger'!AO8+'WAV Trips Cancelled by Driver '!AO8),"")</f>
        <v>0</v>
      </c>
      <c r="AP8" s="34">
        <f>IF(('WAV Trips Completed'!AP8+'WAV Trips Not Accepted'!AP8+'WAV Trips Cancelled No-show'!AP8+'WAV Trips Cancelled Passenger'!AP8+'WAV Trips Cancelled by Driver '!AP8),'WAV Trips Cancelled by Driver '!AP8/('WAV Trips Completed'!AP8+'WAV Trips Not Accepted'!AP8+'WAV Trips Cancelled No-show'!AP8+'WAV Trips Cancelled Passenger'!AP8+'WAV Trips Cancelled by Driver '!AP8),"")</f>
        <v>0</v>
      </c>
      <c r="AQ8" s="34">
        <f>IF(('WAV Trips Completed'!AQ8+'WAV Trips Not Accepted'!AQ8+'WAV Trips Cancelled No-show'!AQ8+'WAV Trips Cancelled Passenger'!AQ8+'WAV Trips Cancelled by Driver '!AQ8),'WAV Trips Cancelled by Driver '!AQ8/('WAV Trips Completed'!AQ8+'WAV Trips Not Accepted'!AQ8+'WAV Trips Cancelled No-show'!AQ8+'WAV Trips Cancelled Passenger'!AQ8+'WAV Trips Cancelled by Driver '!AQ8),"")</f>
        <v>0</v>
      </c>
      <c r="AR8" s="34" t="str">
        <f>IF(('WAV Trips Completed'!AR8+'WAV Trips Not Accepted'!AR8+'WAV Trips Cancelled No-show'!AR8+'WAV Trips Cancelled Passenger'!AR8+'WAV Trips Cancelled by Driver '!AR8),'WAV Trips Cancelled by Driver '!AR8/('WAV Trips Completed'!AR8+'WAV Trips Not Accepted'!AR8+'WAV Trips Cancelled No-show'!AR8+'WAV Trips Cancelled Passenger'!AR8+'WAV Trips Cancelled by Driver '!AR8),"")</f>
        <v/>
      </c>
      <c r="AS8" s="34" t="str">
        <f>IF(('WAV Trips Completed'!AS8+'WAV Trips Not Accepted'!AS8+'WAV Trips Cancelled No-show'!AS8+'WAV Trips Cancelled Passenger'!AS8+'WAV Trips Cancelled by Driver '!AS8),'WAV Trips Cancelled by Driver '!AS8/('WAV Trips Completed'!AS8+'WAV Trips Not Accepted'!AS8+'WAV Trips Cancelled No-show'!AS8+'WAV Trips Cancelled Passenger'!AS8+'WAV Trips Cancelled by Driver '!AS8),"")</f>
        <v/>
      </c>
      <c r="AT8" s="34">
        <f>IF(('WAV Trips Completed'!AT8+'WAV Trips Not Accepted'!AT8+'WAV Trips Cancelled No-show'!AT8+'WAV Trips Cancelled Passenger'!AT8+'WAV Trips Cancelled by Driver '!AT8),'WAV Trips Cancelled by Driver '!AT8/('WAV Trips Completed'!AT8+'WAV Trips Not Accepted'!AT8+'WAV Trips Cancelled No-show'!AT8+'WAV Trips Cancelled Passenger'!AT8+'WAV Trips Cancelled by Driver '!AT8),"")</f>
        <v>0</v>
      </c>
      <c r="AU8" s="34" t="str">
        <f>IF(('WAV Trips Completed'!AU8+'WAV Trips Not Accepted'!AU8+'WAV Trips Cancelled No-show'!AU8+'WAV Trips Cancelled Passenger'!AU8+'WAV Trips Cancelled by Driver '!AU8),'WAV Trips Cancelled by Driver '!AU8/('WAV Trips Completed'!AU8+'WAV Trips Not Accepted'!AU8+'WAV Trips Cancelled No-show'!AU8+'WAV Trips Cancelled Passenger'!AU8+'WAV Trips Cancelled by Driver '!AU8),"")</f>
        <v/>
      </c>
      <c r="AV8" s="34" t="str">
        <f>IF(('WAV Trips Completed'!AV8+'WAV Trips Not Accepted'!AV8+'WAV Trips Cancelled No-show'!AV8+'WAV Trips Cancelled Passenger'!AV8+'WAV Trips Cancelled by Driver '!AV8),'WAV Trips Cancelled by Driver '!AV8/('WAV Trips Completed'!AV8+'WAV Trips Not Accepted'!AV8+'WAV Trips Cancelled No-show'!AV8+'WAV Trips Cancelled Passenger'!AV8+'WAV Trips Cancelled by Driver '!AV8),"")</f>
        <v/>
      </c>
      <c r="AW8" s="34" t="str">
        <f>IF(('WAV Trips Completed'!AW8+'WAV Trips Not Accepted'!AW8+'WAV Trips Cancelled No-show'!AW8+'WAV Trips Cancelled Passenger'!AW8+'WAV Trips Cancelled by Driver '!AW8),'WAV Trips Cancelled by Driver '!AW8/('WAV Trips Completed'!AW8+'WAV Trips Not Accepted'!AW8+'WAV Trips Cancelled No-show'!AW8+'WAV Trips Cancelled Passenger'!AW8+'WAV Trips Cancelled by Driver '!AW8),"")</f>
        <v/>
      </c>
      <c r="AX8" s="34" t="str">
        <f>IF(('WAV Trips Completed'!AX8+'WAV Trips Not Accepted'!AX8+'WAV Trips Cancelled No-show'!AX8+'WAV Trips Cancelled Passenger'!AX8+'WAV Trips Cancelled by Driver '!AX8),'WAV Trips Cancelled by Driver '!AX8/('WAV Trips Completed'!AX8+'WAV Trips Not Accepted'!AX8+'WAV Trips Cancelled No-show'!AX8+'WAV Trips Cancelled Passenger'!AX8+'WAV Trips Cancelled by Driver '!AX8),"")</f>
        <v/>
      </c>
      <c r="AY8" s="34" t="str">
        <f>IF(('WAV Trips Completed'!AY8+'WAV Trips Not Accepted'!AY8+'WAV Trips Cancelled No-show'!AY8+'WAV Trips Cancelled Passenger'!AY8+'WAV Trips Cancelled by Driver '!AY8),'WAV Trips Cancelled by Driver '!AY8/('WAV Trips Completed'!AY8+'WAV Trips Not Accepted'!AY8+'WAV Trips Cancelled No-show'!AY8+'WAV Trips Cancelled Passenger'!AY8+'WAV Trips Cancelled by Driver '!AY8),"")</f>
        <v/>
      </c>
      <c r="AZ8" s="34" t="str">
        <f>IF(('WAV Trips Completed'!AZ8+'WAV Trips Not Accepted'!AZ8+'WAV Trips Cancelled No-show'!AZ8+'WAV Trips Cancelled Passenger'!AZ8+'WAV Trips Cancelled by Driver '!AZ8),'WAV Trips Cancelled by Driver '!AZ8/('WAV Trips Completed'!AZ8+'WAV Trips Not Accepted'!AZ8+'WAV Trips Cancelled No-show'!AZ8+'WAV Trips Cancelled Passenger'!AZ8+'WAV Trips Cancelled by Driver '!AZ8),"")</f>
        <v/>
      </c>
      <c r="BA8" s="34" t="str">
        <f>IF(('WAV Trips Completed'!BA8+'WAV Trips Not Accepted'!BA8+'WAV Trips Cancelled No-show'!BA8+'WAV Trips Cancelled Passenger'!BA8+'WAV Trips Cancelled by Driver '!BA8),'WAV Trips Cancelled by Driver '!BA8/('WAV Trips Completed'!BA8+'WAV Trips Not Accepted'!BA8+'WAV Trips Cancelled No-show'!BA8+'WAV Trips Cancelled Passenger'!BA8+'WAV Trips Cancelled by Driver '!BA8),"")</f>
        <v/>
      </c>
      <c r="BB8" s="34" t="str">
        <f>IF(('WAV Trips Completed'!BB8+'WAV Trips Not Accepted'!BB8+'WAV Trips Cancelled No-show'!BB8+'WAV Trips Cancelled Passenger'!BB8+'WAV Trips Cancelled by Driver '!BB8),'WAV Trips Cancelled by Driver '!BB8/('WAV Trips Completed'!BB8+'WAV Trips Not Accepted'!BB8+'WAV Trips Cancelled No-show'!BB8+'WAV Trips Cancelled Passenger'!BB8+'WAV Trips Cancelled by Driver '!BB8),"")</f>
        <v/>
      </c>
      <c r="BC8" s="34" t="str">
        <f>IF(('WAV Trips Completed'!BC8+'WAV Trips Not Accepted'!BC8+'WAV Trips Cancelled No-show'!BC8+'WAV Trips Cancelled Passenger'!BC8+'WAV Trips Cancelled by Driver '!BC8),'WAV Trips Cancelled by Driver '!BC8/('WAV Trips Completed'!BC8+'WAV Trips Not Accepted'!BC8+'WAV Trips Cancelled No-show'!BC8+'WAV Trips Cancelled Passenger'!BC8+'WAV Trips Cancelled by Driver '!BC8),"")</f>
        <v/>
      </c>
      <c r="BD8" s="34" t="str">
        <f>IF(('WAV Trips Completed'!BD8+'WAV Trips Not Accepted'!BD8+'WAV Trips Cancelled No-show'!BD8+'WAV Trips Cancelled Passenger'!BD8+'WAV Trips Cancelled by Driver '!BD8),'WAV Trips Cancelled by Driver '!BD8/('WAV Trips Completed'!BD8+'WAV Trips Not Accepted'!BD8+'WAV Trips Cancelled No-show'!BD8+'WAV Trips Cancelled Passenger'!BD8+'WAV Trips Cancelled by Driver '!BD8),"")</f>
        <v/>
      </c>
      <c r="BE8" s="34">
        <f>IF(('WAV Trips Completed'!BE8+'WAV Trips Not Accepted'!BE8+'WAV Trips Cancelled No-show'!BE8+'WAV Trips Cancelled Passenger'!BE8+'WAV Trips Cancelled by Driver '!BE8),'WAV Trips Cancelled by Driver '!BE8/('WAV Trips Completed'!BE8+'WAV Trips Not Accepted'!BE8+'WAV Trips Cancelled No-show'!BE8+'WAV Trips Cancelled Passenger'!BE8+'WAV Trips Cancelled by Driver '!BE8),"")</f>
        <v>0</v>
      </c>
      <c r="BF8" s="34">
        <f>IF(('WAV Trips Completed'!BF8+'WAV Trips Not Accepted'!BF8+'WAV Trips Cancelled No-show'!BF8+'WAV Trips Cancelled Passenger'!BF8+'WAV Trips Cancelled by Driver '!BF8),'WAV Trips Cancelled by Driver '!BF8/('WAV Trips Completed'!BF8+'WAV Trips Not Accepted'!BF8+'WAV Trips Cancelled No-show'!BF8+'WAV Trips Cancelled Passenger'!BF8+'WAV Trips Cancelled by Driver '!BF8),"")</f>
        <v>0.3333333333</v>
      </c>
      <c r="BG8" s="34">
        <f>IF(('WAV Trips Completed'!BG8+'WAV Trips Not Accepted'!BG8+'WAV Trips Cancelled No-show'!BG8+'WAV Trips Cancelled Passenger'!BG8+'WAV Trips Cancelled by Driver '!BG8),'WAV Trips Cancelled by Driver '!BG8/('WAV Trips Completed'!BG8+'WAV Trips Not Accepted'!BG8+'WAV Trips Cancelled No-show'!BG8+'WAV Trips Cancelled Passenger'!BG8+'WAV Trips Cancelled by Driver '!BG8),"")</f>
        <v>0</v>
      </c>
      <c r="BH8" s="34">
        <f>IF(('WAV Trips Completed'!BH8+'WAV Trips Not Accepted'!BH8+'WAV Trips Cancelled No-show'!BH8+'WAV Trips Cancelled Passenger'!BH8+'WAV Trips Cancelled by Driver '!BH8),'WAV Trips Cancelled by Driver '!BH8/('WAV Trips Completed'!BH8+'WAV Trips Not Accepted'!BH8+'WAV Trips Cancelled No-show'!BH8+'WAV Trips Cancelled Passenger'!BH8+'WAV Trips Cancelled by Driver '!BH8),"")</f>
        <v>0</v>
      </c>
      <c r="BI8" s="34">
        <f>IF(('WAV Trips Completed'!BI8+'WAV Trips Not Accepted'!BI8+'WAV Trips Cancelled No-show'!BI8+'WAV Trips Cancelled Passenger'!BI8+'WAV Trips Cancelled by Driver '!BI8),'WAV Trips Cancelled by Driver '!BI8/('WAV Trips Completed'!BI8+'WAV Trips Not Accepted'!BI8+'WAV Trips Cancelled No-show'!BI8+'WAV Trips Cancelled Passenger'!BI8+'WAV Trips Cancelled by Driver '!BI8),"")</f>
        <v>0.1818181818</v>
      </c>
      <c r="BJ8" s="34" t="str">
        <f>IF(('WAV Trips Completed'!BJ8+'WAV Trips Not Accepted'!BJ8+'WAV Trips Cancelled No-show'!BJ8+'WAV Trips Cancelled Passenger'!BJ8+'WAV Trips Cancelled by Driver '!BJ8),'WAV Trips Cancelled by Driver '!BJ8/('WAV Trips Completed'!BJ8+'WAV Trips Not Accepted'!BJ8+'WAV Trips Cancelled No-show'!BJ8+'WAV Trips Cancelled Passenger'!BJ8+'WAV Trips Cancelled by Driver '!BJ8),"")</f>
        <v/>
      </c>
      <c r="BK8" s="34" t="str">
        <f>IF(('WAV Trips Completed'!BK8+'WAV Trips Not Accepted'!BK8+'WAV Trips Cancelled No-show'!BK8+'WAV Trips Cancelled Passenger'!BK8+'WAV Trips Cancelled by Driver '!BK8),'WAV Trips Cancelled by Driver '!BK8/('WAV Trips Completed'!BK8+'WAV Trips Not Accepted'!BK8+'WAV Trips Cancelled No-show'!BK8+'WAV Trips Cancelled Passenger'!BK8+'WAV Trips Cancelled by Driver '!BK8),"")</f>
        <v/>
      </c>
      <c r="BL8" s="34" t="str">
        <f>IF(('WAV Trips Completed'!BL8+'WAV Trips Not Accepted'!BL8+'WAV Trips Cancelled No-show'!BL8+'WAV Trips Cancelled Passenger'!BL8+'WAV Trips Cancelled by Driver '!BL8),'WAV Trips Cancelled by Driver '!BL8/('WAV Trips Completed'!BL8+'WAV Trips Not Accepted'!BL8+'WAV Trips Cancelled No-show'!BL8+'WAV Trips Cancelled Passenger'!BL8+'WAV Trips Cancelled by Driver '!BL8),"")</f>
        <v/>
      </c>
      <c r="BM8" s="34">
        <f>IF(('WAV Trips Completed'!BM8+'WAV Trips Not Accepted'!BM8+'WAV Trips Cancelled No-show'!BM8+'WAV Trips Cancelled Passenger'!BM8+'WAV Trips Cancelled by Driver '!BM8),'WAV Trips Cancelled by Driver '!BM8/('WAV Trips Completed'!BM8+'WAV Trips Not Accepted'!BM8+'WAV Trips Cancelled No-show'!BM8+'WAV Trips Cancelled Passenger'!BM8+'WAV Trips Cancelled by Driver '!BM8),"")</f>
        <v>0</v>
      </c>
      <c r="BN8" s="34">
        <f>IF(('WAV Trips Completed'!BN8+'WAV Trips Not Accepted'!BN8+'WAV Trips Cancelled No-show'!BN8+'WAV Trips Cancelled Passenger'!BN8+'WAV Trips Cancelled by Driver '!BN8),'WAV Trips Cancelled by Driver '!BN8/('WAV Trips Completed'!BN8+'WAV Trips Not Accepted'!BN8+'WAV Trips Cancelled No-show'!BN8+'WAV Trips Cancelled Passenger'!BN8+'WAV Trips Cancelled by Driver '!BN8),"")</f>
        <v>0</v>
      </c>
      <c r="BO8" s="34">
        <f>IF(('WAV Trips Completed'!BO8+'WAV Trips Not Accepted'!BO8+'WAV Trips Cancelled No-show'!BO8+'WAV Trips Cancelled Passenger'!BO8+'WAV Trips Cancelled by Driver '!BO8),'WAV Trips Cancelled by Driver '!BO8/('WAV Trips Completed'!BO8+'WAV Trips Not Accepted'!BO8+'WAV Trips Cancelled No-show'!BO8+'WAV Trips Cancelled Passenger'!BO8+'WAV Trips Cancelled by Driver '!BO8),"")</f>
        <v>0</v>
      </c>
      <c r="BP8" s="34">
        <f>IF(('WAV Trips Completed'!BP8+'WAV Trips Not Accepted'!BP8+'WAV Trips Cancelled No-show'!BP8+'WAV Trips Cancelled Passenger'!BP8+'WAV Trips Cancelled by Driver '!BP8),'WAV Trips Cancelled by Driver '!BP8/('WAV Trips Completed'!BP8+'WAV Trips Not Accepted'!BP8+'WAV Trips Cancelled No-show'!BP8+'WAV Trips Cancelled Passenger'!BP8+'WAV Trips Cancelled by Driver '!BP8),"")</f>
        <v>0</v>
      </c>
      <c r="BQ8" s="34" t="str">
        <f>IF(('WAV Trips Completed'!BQ8+'WAV Trips Not Accepted'!BQ8+'WAV Trips Cancelled No-show'!BQ8+'WAV Trips Cancelled Passenger'!BQ8+'WAV Trips Cancelled by Driver '!BQ8),'WAV Trips Cancelled by Driver '!BQ8/('WAV Trips Completed'!BQ8+'WAV Trips Not Accepted'!BQ8+'WAV Trips Cancelled No-show'!BQ8+'WAV Trips Cancelled Passenger'!BQ8+'WAV Trips Cancelled by Driver '!BQ8),"")</f>
        <v/>
      </c>
      <c r="BR8" s="34" t="str">
        <f>IF(('WAV Trips Completed'!BR8+'WAV Trips Not Accepted'!BR8+'WAV Trips Cancelled No-show'!BR8+'WAV Trips Cancelled Passenger'!BR8+'WAV Trips Cancelled by Driver '!BR8),'WAV Trips Cancelled by Driver '!BR8/('WAV Trips Completed'!BR8+'WAV Trips Not Accepted'!BR8+'WAV Trips Cancelled No-show'!BR8+'WAV Trips Cancelled Passenger'!BR8+'WAV Trips Cancelled by Driver '!BR8),"")</f>
        <v/>
      </c>
      <c r="BS8" s="34">
        <f>IF(('WAV Trips Completed'!BS8+'WAV Trips Not Accepted'!BS8+'WAV Trips Cancelled No-show'!BS8+'WAV Trips Cancelled Passenger'!BS8+'WAV Trips Cancelled by Driver '!BS8),'WAV Trips Cancelled by Driver '!BS8/('WAV Trips Completed'!BS8+'WAV Trips Not Accepted'!BS8+'WAV Trips Cancelled No-show'!BS8+'WAV Trips Cancelled Passenger'!BS8+'WAV Trips Cancelled by Driver '!BS8),"")</f>
        <v>0</v>
      </c>
      <c r="BT8" s="34">
        <f>IF(('WAV Trips Completed'!BT8+'WAV Trips Not Accepted'!BT8+'WAV Trips Cancelled No-show'!BT8+'WAV Trips Cancelled Passenger'!BT8+'WAV Trips Cancelled by Driver '!BT8),'WAV Trips Cancelled by Driver '!BT8/('WAV Trips Completed'!BT8+'WAV Trips Not Accepted'!BT8+'WAV Trips Cancelled No-show'!BT8+'WAV Trips Cancelled Passenger'!BT8+'WAV Trips Cancelled by Driver '!BT8),"")</f>
        <v>0</v>
      </c>
      <c r="BU8" s="34" t="str">
        <f>IF(('WAV Trips Completed'!BU8+'WAV Trips Not Accepted'!BU8+'WAV Trips Cancelled No-show'!BU8+'WAV Trips Cancelled Passenger'!BU8+'WAV Trips Cancelled by Driver '!BU8),'WAV Trips Cancelled by Driver '!BU8/('WAV Trips Completed'!BU8+'WAV Trips Not Accepted'!BU8+'WAV Trips Cancelled No-show'!BU8+'WAV Trips Cancelled Passenger'!BU8+'WAV Trips Cancelled by Driver '!BU8),"")</f>
        <v/>
      </c>
      <c r="BV8" s="34" t="str">
        <f>IF(('WAV Trips Completed'!BV8+'WAV Trips Not Accepted'!BV8+'WAV Trips Cancelled No-show'!BV8+'WAV Trips Cancelled Passenger'!BV8+'WAV Trips Cancelled by Driver '!BV8),'WAV Trips Cancelled by Driver '!BV8/('WAV Trips Completed'!BV8+'WAV Trips Not Accepted'!BV8+'WAV Trips Cancelled No-show'!BV8+'WAV Trips Cancelled Passenger'!BV8+'WAV Trips Cancelled by Driver '!BV8),"")</f>
        <v/>
      </c>
      <c r="BW8" s="34" t="str">
        <f>IF(('WAV Trips Completed'!BW8+'WAV Trips Not Accepted'!BW8+'WAV Trips Cancelled No-show'!BW8+'WAV Trips Cancelled Passenger'!BW8+'WAV Trips Cancelled by Driver '!BW8),'WAV Trips Cancelled by Driver '!BW8/('WAV Trips Completed'!BW8+'WAV Trips Not Accepted'!BW8+'WAV Trips Cancelled No-show'!BW8+'WAV Trips Cancelled Passenger'!BW8+'WAV Trips Cancelled by Driver '!BW8),"")</f>
        <v/>
      </c>
      <c r="BX8" s="34" t="str">
        <f>IF(('WAV Trips Completed'!BX8+'WAV Trips Not Accepted'!BX8+'WAV Trips Cancelled No-show'!BX8+'WAV Trips Cancelled Passenger'!BX8+'WAV Trips Cancelled by Driver '!BX8),'WAV Trips Cancelled by Driver '!BX8/('WAV Trips Completed'!BX8+'WAV Trips Not Accepted'!BX8+'WAV Trips Cancelled No-show'!BX8+'WAV Trips Cancelled Passenger'!BX8+'WAV Trips Cancelled by Driver '!BX8),"")</f>
        <v/>
      </c>
      <c r="BY8" s="34" t="str">
        <f>IF(('WAV Trips Completed'!BY8+'WAV Trips Not Accepted'!BY8+'WAV Trips Cancelled No-show'!BY8+'WAV Trips Cancelled Passenger'!BY8+'WAV Trips Cancelled by Driver '!BY8),'WAV Trips Cancelled by Driver '!BY8/('WAV Trips Completed'!BY8+'WAV Trips Not Accepted'!BY8+'WAV Trips Cancelled No-show'!BY8+'WAV Trips Cancelled Passenger'!BY8+'WAV Trips Cancelled by Driver '!BY8),"")</f>
        <v/>
      </c>
      <c r="BZ8" s="34" t="str">
        <f>IF(('WAV Trips Completed'!BZ8+'WAV Trips Not Accepted'!BZ8+'WAV Trips Cancelled No-show'!BZ8+'WAV Trips Cancelled Passenger'!BZ8+'WAV Trips Cancelled by Driver '!BZ8),'WAV Trips Cancelled by Driver '!BZ8/('WAV Trips Completed'!BZ8+'WAV Trips Not Accepted'!BZ8+'WAV Trips Cancelled No-show'!BZ8+'WAV Trips Cancelled Passenger'!BZ8+'WAV Trips Cancelled by Driver '!BZ8),"")</f>
        <v/>
      </c>
      <c r="CA8" s="34" t="str">
        <f>IF(('WAV Trips Completed'!CA8+'WAV Trips Not Accepted'!CA8+'WAV Trips Cancelled No-show'!CA8+'WAV Trips Cancelled Passenger'!CA8+'WAV Trips Cancelled by Driver '!CA8),'WAV Trips Cancelled by Driver '!CA8/('WAV Trips Completed'!CA8+'WAV Trips Not Accepted'!CA8+'WAV Trips Cancelled No-show'!CA8+'WAV Trips Cancelled Passenger'!CA8+'WAV Trips Cancelled by Driver '!CA8),"")</f>
        <v/>
      </c>
      <c r="CB8" s="34" t="str">
        <f>IF(('WAV Trips Completed'!CB8+'WAV Trips Not Accepted'!CB8+'WAV Trips Cancelled No-show'!CB8+'WAV Trips Cancelled Passenger'!CB8+'WAV Trips Cancelled by Driver '!CB8),'WAV Trips Cancelled by Driver '!CB8/('WAV Trips Completed'!CB8+'WAV Trips Not Accepted'!CB8+'WAV Trips Cancelled No-show'!CB8+'WAV Trips Cancelled Passenger'!CB8+'WAV Trips Cancelled by Driver '!CB8),"")</f>
        <v/>
      </c>
      <c r="CC8" s="34">
        <f>IF(('WAV Trips Completed'!CC8+'WAV Trips Not Accepted'!CC8+'WAV Trips Cancelled No-show'!CC8+'WAV Trips Cancelled Passenger'!CC8+'WAV Trips Cancelled by Driver '!CC8),'WAV Trips Cancelled by Driver '!CC8/('WAV Trips Completed'!CC8+'WAV Trips Not Accepted'!CC8+'WAV Trips Cancelled No-show'!CC8+'WAV Trips Cancelled Passenger'!CC8+'WAV Trips Cancelled by Driver '!CC8),"")</f>
        <v>0</v>
      </c>
      <c r="CD8" s="34" t="str">
        <f>IF(('WAV Trips Completed'!CD8+'WAV Trips Not Accepted'!CD8+'WAV Trips Cancelled No-show'!CD8+'WAV Trips Cancelled Passenger'!CD8+'WAV Trips Cancelled by Driver '!CD8),'WAV Trips Cancelled by Driver '!CD8/('WAV Trips Completed'!CD8+'WAV Trips Not Accepted'!CD8+'WAV Trips Cancelled No-show'!CD8+'WAV Trips Cancelled Passenger'!CD8+'WAV Trips Cancelled by Driver '!CD8),"")</f>
        <v/>
      </c>
      <c r="CE8" s="34">
        <f>IF(('WAV Trips Completed'!CE8+'WAV Trips Not Accepted'!CE8+'WAV Trips Cancelled No-show'!CE8+'WAV Trips Cancelled Passenger'!CE8+'WAV Trips Cancelled by Driver '!CE8),'WAV Trips Cancelled by Driver '!CE8/('WAV Trips Completed'!CE8+'WAV Trips Not Accepted'!CE8+'WAV Trips Cancelled No-show'!CE8+'WAV Trips Cancelled Passenger'!CE8+'WAV Trips Cancelled by Driver '!CE8),"")</f>
        <v>0</v>
      </c>
      <c r="CF8" s="34" t="str">
        <f>IF(('WAV Trips Completed'!CF8+'WAV Trips Not Accepted'!CF8+'WAV Trips Cancelled No-show'!CF8+'WAV Trips Cancelled Passenger'!CF8+'WAV Trips Cancelled by Driver '!CF8),'WAV Trips Cancelled by Driver '!CF8/('WAV Trips Completed'!CF8+'WAV Trips Not Accepted'!CF8+'WAV Trips Cancelled No-show'!CF8+'WAV Trips Cancelled Passenger'!CF8+'WAV Trips Cancelled by Driver '!CF8),"")</f>
        <v/>
      </c>
      <c r="CG8" s="34">
        <f>IF(('WAV Trips Completed'!CG8+'WAV Trips Not Accepted'!CG8+'WAV Trips Cancelled No-show'!CG8+'WAV Trips Cancelled Passenger'!CG8+'WAV Trips Cancelled by Driver '!CG8),'WAV Trips Cancelled by Driver '!CG8/('WAV Trips Completed'!CG8+'WAV Trips Not Accepted'!CG8+'WAV Trips Cancelled No-show'!CG8+'WAV Trips Cancelled Passenger'!CG8+'WAV Trips Cancelled by Driver '!CG8),"")</f>
        <v>0</v>
      </c>
      <c r="CH8" s="34" t="str">
        <f>IF(('WAV Trips Completed'!CH8+'WAV Trips Not Accepted'!CH8+'WAV Trips Cancelled No-show'!CH8+'WAV Trips Cancelled Passenger'!CH8+'WAV Trips Cancelled by Driver '!CH8),'WAV Trips Cancelled by Driver '!CH8/('WAV Trips Completed'!CH8+'WAV Trips Not Accepted'!CH8+'WAV Trips Cancelled No-show'!CH8+'WAV Trips Cancelled Passenger'!CH8+'WAV Trips Cancelled by Driver '!CH8),"")</f>
        <v/>
      </c>
      <c r="CI8" s="34">
        <f>IF(('WAV Trips Completed'!CI8+'WAV Trips Not Accepted'!CI8+'WAV Trips Cancelled No-show'!CI8+'WAV Trips Cancelled Passenger'!CI8+'WAV Trips Cancelled by Driver '!CI8),'WAV Trips Cancelled by Driver '!CI8/('WAV Trips Completed'!CI8+'WAV Trips Not Accepted'!CI8+'WAV Trips Cancelled No-show'!CI8+'WAV Trips Cancelled Passenger'!CI8+'WAV Trips Cancelled by Driver '!CI8),"")</f>
        <v>0</v>
      </c>
      <c r="CJ8" s="34">
        <f>IF(('WAV Trips Completed'!CJ8+'WAV Trips Not Accepted'!CJ8+'WAV Trips Cancelled No-show'!CJ8+'WAV Trips Cancelled Passenger'!CJ8+'WAV Trips Cancelled by Driver '!CJ8),'WAV Trips Cancelled by Driver '!CJ8/('WAV Trips Completed'!CJ8+'WAV Trips Not Accepted'!CJ8+'WAV Trips Cancelled No-show'!CJ8+'WAV Trips Cancelled Passenger'!CJ8+'WAV Trips Cancelled by Driver '!CJ8),"")</f>
        <v>0</v>
      </c>
      <c r="CK8" s="34" t="str">
        <f>IF(('WAV Trips Completed'!CK8+'WAV Trips Not Accepted'!CK8+'WAV Trips Cancelled No-show'!CK8+'WAV Trips Cancelled Passenger'!CK8+'WAV Trips Cancelled by Driver '!CK8),'WAV Trips Cancelled by Driver '!CK8/('WAV Trips Completed'!CK8+'WAV Trips Not Accepted'!CK8+'WAV Trips Cancelled No-show'!CK8+'WAV Trips Cancelled Passenger'!CK8+'WAV Trips Cancelled by Driver '!CK8),"")</f>
        <v/>
      </c>
      <c r="CL8" s="34" t="str">
        <f>IF(('WAV Trips Completed'!CL8+'WAV Trips Not Accepted'!CL8+'WAV Trips Cancelled No-show'!CL8+'WAV Trips Cancelled Passenger'!CL8+'WAV Trips Cancelled by Driver '!CL8),'WAV Trips Cancelled by Driver '!CL8/('WAV Trips Completed'!CL8+'WAV Trips Not Accepted'!CL8+'WAV Trips Cancelled No-show'!CL8+'WAV Trips Cancelled Passenger'!CL8+'WAV Trips Cancelled by Driver '!CL8),"")</f>
        <v/>
      </c>
      <c r="CM8" s="34">
        <f>IF(('WAV Trips Completed'!CM8+'WAV Trips Not Accepted'!CM8+'WAV Trips Cancelled No-show'!CM8+'WAV Trips Cancelled Passenger'!CM8+'WAV Trips Cancelled by Driver '!CM8),'WAV Trips Cancelled by Driver '!CM8/('WAV Trips Completed'!CM8+'WAV Trips Not Accepted'!CM8+'WAV Trips Cancelled No-show'!CM8+'WAV Trips Cancelled Passenger'!CM8+'WAV Trips Cancelled by Driver '!CM8),"")</f>
        <v>0</v>
      </c>
      <c r="CN8" s="34" t="str">
        <f>IF(('WAV Trips Completed'!CN8+'WAV Trips Not Accepted'!CN8+'WAV Trips Cancelled No-show'!CN8+'WAV Trips Cancelled Passenger'!CN8+'WAV Trips Cancelled by Driver '!CN8),'WAV Trips Cancelled by Driver '!CN8/('WAV Trips Completed'!CN8+'WAV Trips Not Accepted'!CN8+'WAV Trips Cancelled No-show'!CN8+'WAV Trips Cancelled Passenger'!CN8+'WAV Trips Cancelled by Driver '!CN8),"")</f>
        <v/>
      </c>
      <c r="CO8" s="34" t="str">
        <f>IF(('WAV Trips Completed'!CO8+'WAV Trips Not Accepted'!CO8+'WAV Trips Cancelled No-show'!CO8+'WAV Trips Cancelled Passenger'!CO8+'WAV Trips Cancelled by Driver '!CO8),'WAV Trips Cancelled by Driver '!CO8/('WAV Trips Completed'!CO8+'WAV Trips Not Accepted'!CO8+'WAV Trips Cancelled No-show'!CO8+'WAV Trips Cancelled Passenger'!CO8+'WAV Trips Cancelled by Driver '!CO8),"")</f>
        <v/>
      </c>
      <c r="CP8" s="34" t="str">
        <f>IF(('WAV Trips Completed'!CP8+'WAV Trips Not Accepted'!CP8+'WAV Trips Cancelled No-show'!CP8+'WAV Trips Cancelled Passenger'!CP8+'WAV Trips Cancelled by Driver '!CP8),'WAV Trips Cancelled by Driver '!CP8/('WAV Trips Completed'!CP8+'WAV Trips Not Accepted'!CP8+'WAV Trips Cancelled No-show'!CP8+'WAV Trips Cancelled Passenger'!CP8+'WAV Trips Cancelled by Driver '!CP8),"")</f>
        <v/>
      </c>
      <c r="CQ8" s="34" t="str">
        <f>IF(('WAV Trips Completed'!CQ8+'WAV Trips Not Accepted'!CQ8+'WAV Trips Cancelled No-show'!CQ8+'WAV Trips Cancelled Passenger'!CQ8+'WAV Trips Cancelled by Driver '!CQ8),'WAV Trips Cancelled by Driver '!CQ8/('WAV Trips Completed'!CQ8+'WAV Trips Not Accepted'!CQ8+'WAV Trips Cancelled No-show'!CQ8+'WAV Trips Cancelled Passenger'!CQ8+'WAV Trips Cancelled by Driver '!CQ8),"")</f>
        <v/>
      </c>
      <c r="CR8" s="34" t="str">
        <f>IF(('WAV Trips Completed'!CR8+'WAV Trips Not Accepted'!CR8+'WAV Trips Cancelled No-show'!CR8+'WAV Trips Cancelled Passenger'!CR8+'WAV Trips Cancelled by Driver '!CR8),'WAV Trips Cancelled by Driver '!CR8/('WAV Trips Completed'!CR8+'WAV Trips Not Accepted'!CR8+'WAV Trips Cancelled No-show'!CR8+'WAV Trips Cancelled Passenger'!CR8+'WAV Trips Cancelled by Driver '!CR8),"")</f>
        <v/>
      </c>
      <c r="CS8" s="34">
        <f>IF(('WAV Trips Completed'!CS8+'WAV Trips Not Accepted'!CS8+'WAV Trips Cancelled No-show'!CS8+'WAV Trips Cancelled Passenger'!CS8+'WAV Trips Cancelled by Driver '!CS8),'WAV Trips Cancelled by Driver '!CS8/('WAV Trips Completed'!CS8+'WAV Trips Not Accepted'!CS8+'WAV Trips Cancelled No-show'!CS8+'WAV Trips Cancelled Passenger'!CS8+'WAV Trips Cancelled by Driver '!CS8),"")</f>
        <v>0</v>
      </c>
      <c r="CT8" s="34" t="str">
        <f>IF(('WAV Trips Completed'!CT8+'WAV Trips Not Accepted'!CT8+'WAV Trips Cancelled No-show'!CT8+'WAV Trips Cancelled Passenger'!CT8+'WAV Trips Cancelled by Driver '!CT8),'WAV Trips Cancelled by Driver '!CT8/('WAV Trips Completed'!CT8+'WAV Trips Not Accepted'!CT8+'WAV Trips Cancelled No-show'!CT8+'WAV Trips Cancelled Passenger'!CT8+'WAV Trips Cancelled by Driver '!CT8),"")</f>
        <v/>
      </c>
      <c r="CU8" s="34" t="str">
        <f>IF(('WAV Trips Completed'!CU8+'WAV Trips Not Accepted'!CU8+'WAV Trips Cancelled No-show'!CU8+'WAV Trips Cancelled Passenger'!CU8+'WAV Trips Cancelled by Driver '!CU8),'WAV Trips Cancelled by Driver '!CU8/('WAV Trips Completed'!CU8+'WAV Trips Not Accepted'!CU8+'WAV Trips Cancelled No-show'!CU8+'WAV Trips Cancelled Passenger'!CU8+'WAV Trips Cancelled by Driver '!CU8),"")</f>
        <v/>
      </c>
      <c r="CV8" s="34" t="str">
        <f>IF(('WAV Trips Completed'!CV8+'WAV Trips Not Accepted'!CV8+'WAV Trips Cancelled No-show'!CV8+'WAV Trips Cancelled Passenger'!CV8+'WAV Trips Cancelled by Driver '!CV8),'WAV Trips Cancelled by Driver '!CV8/('WAV Trips Completed'!CV8+'WAV Trips Not Accepted'!CV8+'WAV Trips Cancelled No-show'!CV8+'WAV Trips Cancelled Passenger'!CV8+'WAV Trips Cancelled by Driver '!CV8),"")</f>
        <v/>
      </c>
      <c r="CW8" s="34" t="str">
        <f>IF(('WAV Trips Completed'!CW8+'WAV Trips Not Accepted'!CW8+'WAV Trips Cancelled No-show'!CW8+'WAV Trips Cancelled Passenger'!CW8+'WAV Trips Cancelled by Driver '!CW8),'WAV Trips Cancelled by Driver '!CW8/('WAV Trips Completed'!CW8+'WAV Trips Not Accepted'!CW8+'WAV Trips Cancelled No-show'!CW8+'WAV Trips Cancelled Passenger'!CW8+'WAV Trips Cancelled by Driver '!CW8),"")</f>
        <v/>
      </c>
      <c r="CX8" s="34" t="str">
        <f>IF(('WAV Trips Completed'!CX8+'WAV Trips Not Accepted'!CX8+'WAV Trips Cancelled No-show'!CX8+'WAV Trips Cancelled Passenger'!CX8+'WAV Trips Cancelled by Driver '!CX8),'WAV Trips Cancelled by Driver '!CX8/('WAV Trips Completed'!CX8+'WAV Trips Not Accepted'!CX8+'WAV Trips Cancelled No-show'!CX8+'WAV Trips Cancelled Passenger'!CX8+'WAV Trips Cancelled by Driver '!CX8),"")</f>
        <v/>
      </c>
      <c r="CY8" s="34" t="str">
        <f>IF(('WAV Trips Completed'!CY8+'WAV Trips Not Accepted'!CY8+'WAV Trips Cancelled No-show'!CY8+'WAV Trips Cancelled Passenger'!CY8+'WAV Trips Cancelled by Driver '!CY8),'WAV Trips Cancelled by Driver '!CY8/('WAV Trips Completed'!CY8+'WAV Trips Not Accepted'!CY8+'WAV Trips Cancelled No-show'!CY8+'WAV Trips Cancelled Passenger'!CY8+'WAV Trips Cancelled by Driver '!CY8),"")</f>
        <v/>
      </c>
      <c r="CZ8" s="34" t="str">
        <f>IF(('WAV Trips Completed'!CZ8+'WAV Trips Not Accepted'!CZ8+'WAV Trips Cancelled No-show'!CZ8+'WAV Trips Cancelled Passenger'!CZ8+'WAV Trips Cancelled by Driver '!CZ8),'WAV Trips Cancelled by Driver '!CZ8/('WAV Trips Completed'!CZ8+'WAV Trips Not Accepted'!CZ8+'WAV Trips Cancelled No-show'!CZ8+'WAV Trips Cancelled Passenger'!CZ8+'WAV Trips Cancelled by Driver '!CZ8),"")</f>
        <v/>
      </c>
      <c r="DA8" s="34" t="str">
        <f>IF(('WAV Trips Completed'!DA8+'WAV Trips Not Accepted'!DA8+'WAV Trips Cancelled No-show'!DA8+'WAV Trips Cancelled Passenger'!DA8+'WAV Trips Cancelled by Driver '!DA8),'WAV Trips Cancelled by Driver '!DA8/('WAV Trips Completed'!DA8+'WAV Trips Not Accepted'!DA8+'WAV Trips Cancelled No-show'!DA8+'WAV Trips Cancelled Passenger'!DA8+'WAV Trips Cancelled by Driver '!DA8),"")</f>
        <v/>
      </c>
      <c r="DB8" s="34" t="str">
        <f>IF(('WAV Trips Completed'!DB8+'WAV Trips Not Accepted'!DB8+'WAV Trips Cancelled No-show'!DB8+'WAV Trips Cancelled Passenger'!DB8+'WAV Trips Cancelled by Driver '!DB8),'WAV Trips Cancelled by Driver '!DB8/('WAV Trips Completed'!DB8+'WAV Trips Not Accepted'!DB8+'WAV Trips Cancelled No-show'!DB8+'WAV Trips Cancelled Passenger'!DB8+'WAV Trips Cancelled by Driver '!DB8),"")</f>
        <v/>
      </c>
      <c r="DC8" s="34" t="str">
        <f>IF(('WAV Trips Completed'!DC8+'WAV Trips Not Accepted'!DC8+'WAV Trips Cancelled No-show'!DC8+'WAV Trips Cancelled Passenger'!DC8+'WAV Trips Cancelled by Driver '!DC8),'WAV Trips Cancelled by Driver '!DC8/('WAV Trips Completed'!DC8+'WAV Trips Not Accepted'!DC8+'WAV Trips Cancelled No-show'!DC8+'WAV Trips Cancelled Passenger'!DC8+'WAV Trips Cancelled by Driver '!DC8),"")</f>
        <v/>
      </c>
      <c r="DD8" s="34">
        <f>IF(('WAV Trips Completed'!DD8+'WAV Trips Not Accepted'!DD8+'WAV Trips Cancelled No-show'!DD8+'WAV Trips Cancelled Passenger'!DD8+'WAV Trips Cancelled by Driver '!DD8),'WAV Trips Cancelled by Driver '!DD8/('WAV Trips Completed'!DD8+'WAV Trips Not Accepted'!DD8+'WAV Trips Cancelled No-show'!DD8+'WAV Trips Cancelled Passenger'!DD8+'WAV Trips Cancelled by Driver '!DD8),"")</f>
        <v>0</v>
      </c>
      <c r="DE8" s="34">
        <f>IF(('WAV Trips Completed'!DE8+'WAV Trips Not Accepted'!DE8+'WAV Trips Cancelled No-show'!DE8+'WAV Trips Cancelled Passenger'!DE8+'WAV Trips Cancelled by Driver '!DE8),'WAV Trips Cancelled by Driver '!DE8/('WAV Trips Completed'!DE8+'WAV Trips Not Accepted'!DE8+'WAV Trips Cancelled No-show'!DE8+'WAV Trips Cancelled Passenger'!DE8+'WAV Trips Cancelled by Driver '!DE8),"")</f>
        <v>0</v>
      </c>
      <c r="DF8" s="34">
        <f>IF(('WAV Trips Completed'!DF8+'WAV Trips Not Accepted'!DF8+'WAV Trips Cancelled No-show'!DF8+'WAV Trips Cancelled Passenger'!DF8+'WAV Trips Cancelled by Driver '!DF8),'WAV Trips Cancelled by Driver '!DF8/('WAV Trips Completed'!DF8+'WAV Trips Not Accepted'!DF8+'WAV Trips Cancelled No-show'!DF8+'WAV Trips Cancelled Passenger'!DF8+'WAV Trips Cancelled by Driver '!DF8),"")</f>
        <v>0</v>
      </c>
      <c r="DG8" s="34" t="str">
        <f>IF(('WAV Trips Completed'!DG8+'WAV Trips Not Accepted'!DG8+'WAV Trips Cancelled No-show'!DG8+'WAV Trips Cancelled Passenger'!DG8+'WAV Trips Cancelled by Driver '!DG8),'WAV Trips Cancelled by Driver '!DG8/('WAV Trips Completed'!DG8+'WAV Trips Not Accepted'!DG8+'WAV Trips Cancelled No-show'!DG8+'WAV Trips Cancelled Passenger'!DG8+'WAV Trips Cancelled by Driver '!DG8),"")</f>
        <v/>
      </c>
      <c r="DH8" s="34" t="str">
        <f>IF(('WAV Trips Completed'!DH8+'WAV Trips Not Accepted'!DH8+'WAV Trips Cancelled No-show'!DH8+'WAV Trips Cancelled Passenger'!DH8+'WAV Trips Cancelled by Driver '!DH8),'WAV Trips Cancelled by Driver '!DH8/('WAV Trips Completed'!DH8+'WAV Trips Not Accepted'!DH8+'WAV Trips Cancelled No-show'!DH8+'WAV Trips Cancelled Passenger'!DH8+'WAV Trips Cancelled by Driver '!DH8),"")</f>
        <v/>
      </c>
      <c r="DI8" s="34">
        <f>IF(('WAV Trips Completed'!DI8+'WAV Trips Not Accepted'!DI8+'WAV Trips Cancelled No-show'!DI8+'WAV Trips Cancelled Passenger'!DI8+'WAV Trips Cancelled by Driver '!DI8),'WAV Trips Cancelled by Driver '!DI8/('WAV Trips Completed'!DI8+'WAV Trips Not Accepted'!DI8+'WAV Trips Cancelled No-show'!DI8+'WAV Trips Cancelled Passenger'!DI8+'WAV Trips Cancelled by Driver '!DI8),"")</f>
        <v>0.09090909091</v>
      </c>
      <c r="DJ8" s="34">
        <f>IF(('WAV Trips Completed'!DJ8+'WAV Trips Not Accepted'!DJ8+'WAV Trips Cancelled No-show'!DJ8+'WAV Trips Cancelled Passenger'!DJ8+'WAV Trips Cancelled by Driver '!DJ8),'WAV Trips Cancelled by Driver '!DJ8/('WAV Trips Completed'!DJ8+'WAV Trips Not Accepted'!DJ8+'WAV Trips Cancelled No-show'!DJ8+'WAV Trips Cancelled Passenger'!DJ8+'WAV Trips Cancelled by Driver '!DJ8),"")</f>
        <v>0</v>
      </c>
      <c r="DK8" s="34">
        <f>IF(('WAV Trips Completed'!DK8+'WAV Trips Not Accepted'!DK8+'WAV Trips Cancelled No-show'!DK8+'WAV Trips Cancelled Passenger'!DK8+'WAV Trips Cancelled by Driver '!DK8),'WAV Trips Cancelled by Driver '!DK8/('WAV Trips Completed'!DK8+'WAV Trips Not Accepted'!DK8+'WAV Trips Cancelled No-show'!DK8+'WAV Trips Cancelled Passenger'!DK8+'WAV Trips Cancelled by Driver '!DK8),"")</f>
        <v>0</v>
      </c>
      <c r="DL8" s="34" t="str">
        <f>IF(('WAV Trips Completed'!DL8+'WAV Trips Not Accepted'!DL8+'WAV Trips Cancelled No-show'!DL8+'WAV Trips Cancelled Passenger'!DL8+'WAV Trips Cancelled by Driver '!DL8),'WAV Trips Cancelled by Driver '!DL8/('WAV Trips Completed'!DL8+'WAV Trips Not Accepted'!DL8+'WAV Trips Cancelled No-show'!DL8+'WAV Trips Cancelled Passenger'!DL8+'WAV Trips Cancelled by Driver '!DL8),"")</f>
        <v/>
      </c>
      <c r="DM8" s="34" t="str">
        <f>IF(('WAV Trips Completed'!DM8+'WAV Trips Not Accepted'!DM8+'WAV Trips Cancelled No-show'!DM8+'WAV Trips Cancelled Passenger'!DM8+'WAV Trips Cancelled by Driver '!DM8),'WAV Trips Cancelled by Driver '!DM8/('WAV Trips Completed'!DM8+'WAV Trips Not Accepted'!DM8+'WAV Trips Cancelled No-show'!DM8+'WAV Trips Cancelled Passenger'!DM8+'WAV Trips Cancelled by Driver '!DM8),"")</f>
        <v/>
      </c>
      <c r="DN8" s="34" t="str">
        <f>IF(('WAV Trips Completed'!DN8+'WAV Trips Not Accepted'!DN8+'WAV Trips Cancelled No-show'!DN8+'WAV Trips Cancelled Passenger'!DN8+'WAV Trips Cancelled by Driver '!DN8),'WAV Trips Cancelled by Driver '!DN8/('WAV Trips Completed'!DN8+'WAV Trips Not Accepted'!DN8+'WAV Trips Cancelled No-show'!DN8+'WAV Trips Cancelled Passenger'!DN8+'WAV Trips Cancelled by Driver '!DN8),"")</f>
        <v/>
      </c>
      <c r="DO8" s="34" t="str">
        <f>IF(('WAV Trips Completed'!DO8+'WAV Trips Not Accepted'!DO8+'WAV Trips Cancelled No-show'!DO8+'WAV Trips Cancelled Passenger'!DO8+'WAV Trips Cancelled by Driver '!DO8),'WAV Trips Cancelled by Driver '!DO8/('WAV Trips Completed'!DO8+'WAV Trips Not Accepted'!DO8+'WAV Trips Cancelled No-show'!DO8+'WAV Trips Cancelled Passenger'!DO8+'WAV Trips Cancelled by Driver '!DO8),"")</f>
        <v/>
      </c>
      <c r="DP8" s="34" t="str">
        <f>IF(('WAV Trips Completed'!DP8+'WAV Trips Not Accepted'!DP8+'WAV Trips Cancelled No-show'!DP8+'WAV Trips Cancelled Passenger'!DP8+'WAV Trips Cancelled by Driver '!DP8),'WAV Trips Cancelled by Driver '!DP8/('WAV Trips Completed'!DP8+'WAV Trips Not Accepted'!DP8+'WAV Trips Cancelled No-show'!DP8+'WAV Trips Cancelled Passenger'!DP8+'WAV Trips Cancelled by Driver '!DP8),"")</f>
        <v/>
      </c>
      <c r="DQ8" s="34" t="str">
        <f>IF(('WAV Trips Completed'!DQ8+'WAV Trips Not Accepted'!DQ8+'WAV Trips Cancelled No-show'!DQ8+'WAV Trips Cancelled Passenger'!DQ8+'WAV Trips Cancelled by Driver '!DQ8),'WAV Trips Cancelled by Driver '!DQ8/('WAV Trips Completed'!DQ8+'WAV Trips Not Accepted'!DQ8+'WAV Trips Cancelled No-show'!DQ8+'WAV Trips Cancelled Passenger'!DQ8+'WAV Trips Cancelled by Driver '!DQ8),"")</f>
        <v/>
      </c>
      <c r="DR8" s="34" t="str">
        <f>IF(('WAV Trips Completed'!DR8+'WAV Trips Not Accepted'!DR8+'WAV Trips Cancelled No-show'!DR8+'WAV Trips Cancelled Passenger'!DR8+'WAV Trips Cancelled by Driver '!DR8),'WAV Trips Cancelled by Driver '!DR8/('WAV Trips Completed'!DR8+'WAV Trips Not Accepted'!DR8+'WAV Trips Cancelled No-show'!DR8+'WAV Trips Cancelled Passenger'!DR8+'WAV Trips Cancelled by Driver '!DR8),"")</f>
        <v/>
      </c>
      <c r="DS8" s="34" t="str">
        <f>IF(('WAV Trips Completed'!DS8+'WAV Trips Not Accepted'!DS8+'WAV Trips Cancelled No-show'!DS8+'WAV Trips Cancelled Passenger'!DS8+'WAV Trips Cancelled by Driver '!DS8),'WAV Trips Cancelled by Driver '!DS8/('WAV Trips Completed'!DS8+'WAV Trips Not Accepted'!DS8+'WAV Trips Cancelled No-show'!DS8+'WAV Trips Cancelled Passenger'!DS8+'WAV Trips Cancelled by Driver '!DS8),"")</f>
        <v/>
      </c>
      <c r="DT8" s="34" t="str">
        <f>IF(('WAV Trips Completed'!DT8+'WAV Trips Not Accepted'!DT8+'WAV Trips Cancelled No-show'!DT8+'WAV Trips Cancelled Passenger'!DT8+'WAV Trips Cancelled by Driver '!DT8),'WAV Trips Cancelled by Driver '!DT8/('WAV Trips Completed'!DT8+'WAV Trips Not Accepted'!DT8+'WAV Trips Cancelled No-show'!DT8+'WAV Trips Cancelled Passenger'!DT8+'WAV Trips Cancelled by Driver '!DT8),"")</f>
        <v/>
      </c>
      <c r="DU8" s="34" t="str">
        <f>IF(('WAV Trips Completed'!DU8+'WAV Trips Not Accepted'!DU8+'WAV Trips Cancelled No-show'!DU8+'WAV Trips Cancelled Passenger'!DU8+'WAV Trips Cancelled by Driver '!DU8),'WAV Trips Cancelled by Driver '!DU8/('WAV Trips Completed'!DU8+'WAV Trips Not Accepted'!DU8+'WAV Trips Cancelled No-show'!DU8+'WAV Trips Cancelled Passenger'!DU8+'WAV Trips Cancelled by Driver '!DU8),"")</f>
        <v/>
      </c>
      <c r="DV8" s="34" t="str">
        <f>IF(('WAV Trips Completed'!DV8+'WAV Trips Not Accepted'!DV8+'WAV Trips Cancelled No-show'!DV8+'WAV Trips Cancelled Passenger'!DV8+'WAV Trips Cancelled by Driver '!DV8),'WAV Trips Cancelled by Driver '!DV8/('WAV Trips Completed'!DV8+'WAV Trips Not Accepted'!DV8+'WAV Trips Cancelled No-show'!DV8+'WAV Trips Cancelled Passenger'!DV8+'WAV Trips Cancelled by Driver '!DV8),"")</f>
        <v/>
      </c>
      <c r="DW8" s="34" t="str">
        <f>IF(('WAV Trips Completed'!DW8+'WAV Trips Not Accepted'!DW8+'WAV Trips Cancelled No-show'!DW8+'WAV Trips Cancelled Passenger'!DW8+'WAV Trips Cancelled by Driver '!DW8),'WAV Trips Cancelled by Driver '!DW8/('WAV Trips Completed'!DW8+'WAV Trips Not Accepted'!DW8+'WAV Trips Cancelled No-show'!DW8+'WAV Trips Cancelled Passenger'!DW8+'WAV Trips Cancelled by Driver '!DW8),"")</f>
        <v/>
      </c>
      <c r="DX8" s="34" t="str">
        <f>IF(('WAV Trips Completed'!DX8+'WAV Trips Not Accepted'!DX8+'WAV Trips Cancelled No-show'!DX8+'WAV Trips Cancelled Passenger'!DX8+'WAV Trips Cancelled by Driver '!DX8),'WAV Trips Cancelled by Driver '!DX8/('WAV Trips Completed'!DX8+'WAV Trips Not Accepted'!DX8+'WAV Trips Cancelled No-show'!DX8+'WAV Trips Cancelled Passenger'!DX8+'WAV Trips Cancelled by Driver '!DX8),"")</f>
        <v/>
      </c>
      <c r="DY8" s="34" t="str">
        <f>IF(('WAV Trips Completed'!DY8+'WAV Trips Not Accepted'!DY8+'WAV Trips Cancelled No-show'!DY8+'WAV Trips Cancelled Passenger'!DY8+'WAV Trips Cancelled by Driver '!DY8),'WAV Trips Cancelled by Driver '!DY8/('WAV Trips Completed'!DY8+'WAV Trips Not Accepted'!DY8+'WAV Trips Cancelled No-show'!DY8+'WAV Trips Cancelled Passenger'!DY8+'WAV Trips Cancelled by Driver '!DY8),"")</f>
        <v/>
      </c>
      <c r="DZ8" s="34" t="str">
        <f>IF(('WAV Trips Completed'!DZ8+'WAV Trips Not Accepted'!DZ8+'WAV Trips Cancelled No-show'!DZ8+'WAV Trips Cancelled Passenger'!DZ8+'WAV Trips Cancelled by Driver '!DZ8),'WAV Trips Cancelled by Driver '!DZ8/('WAV Trips Completed'!DZ8+'WAV Trips Not Accepted'!DZ8+'WAV Trips Cancelled No-show'!DZ8+'WAV Trips Cancelled Passenger'!DZ8+'WAV Trips Cancelled by Driver '!DZ8),"")</f>
        <v/>
      </c>
      <c r="EA8" s="34">
        <f>IF(('WAV Trips Completed'!EA8+'WAV Trips Not Accepted'!EA8+'WAV Trips Cancelled No-show'!EA8+'WAV Trips Cancelled Passenger'!EA8+'WAV Trips Cancelled by Driver '!EA8),'WAV Trips Cancelled by Driver '!EA8/('WAV Trips Completed'!EA8+'WAV Trips Not Accepted'!EA8+'WAV Trips Cancelled No-show'!EA8+'WAV Trips Cancelled Passenger'!EA8+'WAV Trips Cancelled by Driver '!EA8),"")</f>
        <v>0</v>
      </c>
      <c r="EB8" s="34">
        <f>IF(('WAV Trips Completed'!EB8+'WAV Trips Not Accepted'!EB8+'WAV Trips Cancelled No-show'!EB8+'WAV Trips Cancelled Passenger'!EB8+'WAV Trips Cancelled by Driver '!EB8),'WAV Trips Cancelled by Driver '!EB8/('WAV Trips Completed'!EB8+'WAV Trips Not Accepted'!EB8+'WAV Trips Cancelled No-show'!EB8+'WAV Trips Cancelled Passenger'!EB8+'WAV Trips Cancelled by Driver '!EB8),"")</f>
        <v>0</v>
      </c>
      <c r="EC8" s="34" t="str">
        <f>IF(('WAV Trips Completed'!EC8+'WAV Trips Not Accepted'!EC8+'WAV Trips Cancelled No-show'!EC8+'WAV Trips Cancelled Passenger'!EC8+'WAV Trips Cancelled by Driver '!EC8),'WAV Trips Cancelled by Driver '!EC8/('WAV Trips Completed'!EC8+'WAV Trips Not Accepted'!EC8+'WAV Trips Cancelled No-show'!EC8+'WAV Trips Cancelled Passenger'!EC8+'WAV Trips Cancelled by Driver '!EC8),"")</f>
        <v/>
      </c>
      <c r="ED8" s="34" t="str">
        <f>IF(('WAV Trips Completed'!ED8+'WAV Trips Not Accepted'!ED8+'WAV Trips Cancelled No-show'!ED8+'WAV Trips Cancelled Passenger'!ED8+'WAV Trips Cancelled by Driver '!ED8),'WAV Trips Cancelled by Driver '!ED8/('WAV Trips Completed'!ED8+'WAV Trips Not Accepted'!ED8+'WAV Trips Cancelled No-show'!ED8+'WAV Trips Cancelled Passenger'!ED8+'WAV Trips Cancelled by Driver '!ED8),"")</f>
        <v/>
      </c>
      <c r="EE8" s="34" t="str">
        <f>IF(('WAV Trips Completed'!EE8+'WAV Trips Not Accepted'!EE8+'WAV Trips Cancelled No-show'!EE8+'WAV Trips Cancelled Passenger'!EE8+'WAV Trips Cancelled by Driver '!EE8),'WAV Trips Cancelled by Driver '!EE8/('WAV Trips Completed'!EE8+'WAV Trips Not Accepted'!EE8+'WAV Trips Cancelled No-show'!EE8+'WAV Trips Cancelled Passenger'!EE8+'WAV Trips Cancelled by Driver '!EE8),"")</f>
        <v/>
      </c>
      <c r="EF8" s="34">
        <f>IF(('WAV Trips Completed'!EF8+'WAV Trips Not Accepted'!EF8+'WAV Trips Cancelled No-show'!EF8+'WAV Trips Cancelled Passenger'!EF8+'WAV Trips Cancelled by Driver '!EF8),'WAV Trips Cancelled by Driver '!EF8/('WAV Trips Completed'!EF8+'WAV Trips Not Accepted'!EF8+'WAV Trips Cancelled No-show'!EF8+'WAV Trips Cancelled Passenger'!EF8+'WAV Trips Cancelled by Driver '!EF8),"")</f>
        <v>0</v>
      </c>
      <c r="EG8" s="34" t="str">
        <f>IF(('WAV Trips Completed'!EG8+'WAV Trips Not Accepted'!EG8+'WAV Trips Cancelled No-show'!EG8+'WAV Trips Cancelled Passenger'!EG8+'WAV Trips Cancelled by Driver '!EG8),'WAV Trips Cancelled by Driver '!EG8/('WAV Trips Completed'!EG8+'WAV Trips Not Accepted'!EG8+'WAV Trips Cancelled No-show'!EG8+'WAV Trips Cancelled Passenger'!EG8+'WAV Trips Cancelled by Driver '!EG8),"")</f>
        <v/>
      </c>
      <c r="EH8" s="34" t="str">
        <f>IF(('WAV Trips Completed'!EH8+'WAV Trips Not Accepted'!EH8+'WAV Trips Cancelled No-show'!EH8+'WAV Trips Cancelled Passenger'!EH8+'WAV Trips Cancelled by Driver '!EH8),'WAV Trips Cancelled by Driver '!EH8/('WAV Trips Completed'!EH8+'WAV Trips Not Accepted'!EH8+'WAV Trips Cancelled No-show'!EH8+'WAV Trips Cancelled Passenger'!EH8+'WAV Trips Cancelled by Driver '!EH8),"")</f>
        <v/>
      </c>
      <c r="EI8" s="34" t="str">
        <f>IF(('WAV Trips Completed'!EI8+'WAV Trips Not Accepted'!EI8+'WAV Trips Cancelled No-show'!EI8+'WAV Trips Cancelled Passenger'!EI8+'WAV Trips Cancelled by Driver '!EI8),'WAV Trips Cancelled by Driver '!EI8/('WAV Trips Completed'!EI8+'WAV Trips Not Accepted'!EI8+'WAV Trips Cancelled No-show'!EI8+'WAV Trips Cancelled Passenger'!EI8+'WAV Trips Cancelled by Driver '!EI8),"")</f>
        <v/>
      </c>
      <c r="EJ8" s="34" t="str">
        <f>IF(('WAV Trips Completed'!EJ8+'WAV Trips Not Accepted'!EJ8+'WAV Trips Cancelled No-show'!EJ8+'WAV Trips Cancelled Passenger'!EJ8+'WAV Trips Cancelled by Driver '!EJ8),'WAV Trips Cancelled by Driver '!EJ8/('WAV Trips Completed'!EJ8+'WAV Trips Not Accepted'!EJ8+'WAV Trips Cancelled No-show'!EJ8+'WAV Trips Cancelled Passenger'!EJ8+'WAV Trips Cancelled by Driver '!EJ8),"")</f>
        <v/>
      </c>
      <c r="EK8" s="34">
        <f>IF(('WAV Trips Completed'!EK8+'WAV Trips Not Accepted'!EK8+'WAV Trips Cancelled No-show'!EK8+'WAV Trips Cancelled Passenger'!EK8+'WAV Trips Cancelled by Driver '!EK8),'WAV Trips Cancelled by Driver '!EK8/('WAV Trips Completed'!EK8+'WAV Trips Not Accepted'!EK8+'WAV Trips Cancelled No-show'!EK8+'WAV Trips Cancelled Passenger'!EK8+'WAV Trips Cancelled by Driver '!EK8),"")</f>
        <v>0</v>
      </c>
      <c r="EL8" s="34" t="str">
        <f>IF(('WAV Trips Completed'!EL8+'WAV Trips Not Accepted'!EL8+'WAV Trips Cancelled No-show'!EL8+'WAV Trips Cancelled Passenger'!EL8+'WAV Trips Cancelled by Driver '!EL8),'WAV Trips Cancelled by Driver '!EL8/('WAV Trips Completed'!EL8+'WAV Trips Not Accepted'!EL8+'WAV Trips Cancelled No-show'!EL8+'WAV Trips Cancelled Passenger'!EL8+'WAV Trips Cancelled by Driver '!EL8),"")</f>
        <v/>
      </c>
      <c r="EM8" s="34" t="str">
        <f>IF(('WAV Trips Completed'!EM8+'WAV Trips Not Accepted'!EM8+'WAV Trips Cancelled No-show'!EM8+'WAV Trips Cancelled Passenger'!EM8+'WAV Trips Cancelled by Driver '!EM8),'WAV Trips Cancelled by Driver '!EM8/('WAV Trips Completed'!EM8+'WAV Trips Not Accepted'!EM8+'WAV Trips Cancelled No-show'!EM8+'WAV Trips Cancelled Passenger'!EM8+'WAV Trips Cancelled by Driver '!EM8),"")</f>
        <v/>
      </c>
      <c r="EN8" s="34" t="str">
        <f>IF(('WAV Trips Completed'!EN8+'WAV Trips Not Accepted'!EN8+'WAV Trips Cancelled No-show'!EN8+'WAV Trips Cancelled Passenger'!EN8+'WAV Trips Cancelled by Driver '!EN8),'WAV Trips Cancelled by Driver '!EN8/('WAV Trips Completed'!EN8+'WAV Trips Not Accepted'!EN8+'WAV Trips Cancelled No-show'!EN8+'WAV Trips Cancelled Passenger'!EN8+'WAV Trips Cancelled by Driver '!EN8),"")</f>
        <v/>
      </c>
      <c r="EO8" s="34" t="str">
        <f>IF(('WAV Trips Completed'!EO8+'WAV Trips Not Accepted'!EO8+'WAV Trips Cancelled No-show'!EO8+'WAV Trips Cancelled Passenger'!EO8+'WAV Trips Cancelled by Driver '!EO8),'WAV Trips Cancelled by Driver '!EO8/('WAV Trips Completed'!EO8+'WAV Trips Not Accepted'!EO8+'WAV Trips Cancelled No-show'!EO8+'WAV Trips Cancelled Passenger'!EO8+'WAV Trips Cancelled by Driver '!EO8),"")</f>
        <v/>
      </c>
      <c r="EP8" s="34" t="str">
        <f>IF(('WAV Trips Completed'!EP8+'WAV Trips Not Accepted'!EP8+'WAV Trips Cancelled No-show'!EP8+'WAV Trips Cancelled Passenger'!EP8+'WAV Trips Cancelled by Driver '!EP8),'WAV Trips Cancelled by Driver '!EP8/('WAV Trips Completed'!EP8+'WAV Trips Not Accepted'!EP8+'WAV Trips Cancelled No-show'!EP8+'WAV Trips Cancelled Passenger'!EP8+'WAV Trips Cancelled by Driver '!EP8),"")</f>
        <v/>
      </c>
      <c r="EQ8" s="34" t="str">
        <f>IF(('WAV Trips Completed'!EQ8+'WAV Trips Not Accepted'!EQ8+'WAV Trips Cancelled No-show'!EQ8+'WAV Trips Cancelled Passenger'!EQ8+'WAV Trips Cancelled by Driver '!EQ8),'WAV Trips Cancelled by Driver '!EQ8/('WAV Trips Completed'!EQ8+'WAV Trips Not Accepted'!EQ8+'WAV Trips Cancelled No-show'!EQ8+'WAV Trips Cancelled Passenger'!EQ8+'WAV Trips Cancelled by Driver '!EQ8),"")</f>
        <v/>
      </c>
      <c r="ER8" s="34" t="str">
        <f>IF(('WAV Trips Completed'!ER8+'WAV Trips Not Accepted'!ER8+'WAV Trips Cancelled No-show'!ER8+'WAV Trips Cancelled Passenger'!ER8+'WAV Trips Cancelled by Driver '!ER8),'WAV Trips Cancelled by Driver '!ER8/('WAV Trips Completed'!ER8+'WAV Trips Not Accepted'!ER8+'WAV Trips Cancelled No-show'!ER8+'WAV Trips Cancelled Passenger'!ER8+'WAV Trips Cancelled by Driver '!ER8),"")</f>
        <v/>
      </c>
      <c r="ES8" s="34" t="str">
        <f>IF(('WAV Trips Completed'!ES8+'WAV Trips Not Accepted'!ES8+'WAV Trips Cancelled No-show'!ES8+'WAV Trips Cancelled Passenger'!ES8+'WAV Trips Cancelled by Driver '!ES8),'WAV Trips Cancelled by Driver '!ES8/('WAV Trips Completed'!ES8+'WAV Trips Not Accepted'!ES8+'WAV Trips Cancelled No-show'!ES8+'WAV Trips Cancelled Passenger'!ES8+'WAV Trips Cancelled by Driver '!ES8),"")</f>
        <v/>
      </c>
      <c r="ET8" s="34" t="str">
        <f>IF(('WAV Trips Completed'!ET8+'WAV Trips Not Accepted'!ET8+'WAV Trips Cancelled No-show'!ET8+'WAV Trips Cancelled Passenger'!ET8+'WAV Trips Cancelled by Driver '!ET8),'WAV Trips Cancelled by Driver '!ET8/('WAV Trips Completed'!ET8+'WAV Trips Not Accepted'!ET8+'WAV Trips Cancelled No-show'!ET8+'WAV Trips Cancelled Passenger'!ET8+'WAV Trips Cancelled by Driver '!ET8),"")</f>
        <v/>
      </c>
      <c r="EU8" s="34" t="str">
        <f>IF(('WAV Trips Completed'!EU8+'WAV Trips Not Accepted'!EU8+'WAV Trips Cancelled No-show'!EU8+'WAV Trips Cancelled Passenger'!EU8+'WAV Trips Cancelled by Driver '!EU8),'WAV Trips Cancelled by Driver '!EU8/('WAV Trips Completed'!EU8+'WAV Trips Not Accepted'!EU8+'WAV Trips Cancelled No-show'!EU8+'WAV Trips Cancelled Passenger'!EU8+'WAV Trips Cancelled by Driver '!EU8),"")</f>
        <v/>
      </c>
      <c r="EV8" s="34" t="str">
        <f>IF(('WAV Trips Completed'!EV8+'WAV Trips Not Accepted'!EV8+'WAV Trips Cancelled No-show'!EV8+'WAV Trips Cancelled Passenger'!EV8+'WAV Trips Cancelled by Driver '!EV8),'WAV Trips Cancelled by Driver '!EV8/('WAV Trips Completed'!EV8+'WAV Trips Not Accepted'!EV8+'WAV Trips Cancelled No-show'!EV8+'WAV Trips Cancelled Passenger'!EV8+'WAV Trips Cancelled by Driver '!EV8),"")</f>
        <v/>
      </c>
      <c r="EW8" s="34" t="str">
        <f>IF(('WAV Trips Completed'!EW8+'WAV Trips Not Accepted'!EW8+'WAV Trips Cancelled No-show'!EW8+'WAV Trips Cancelled Passenger'!EW8+'WAV Trips Cancelled by Driver '!EW8),'WAV Trips Cancelled by Driver '!EW8/('WAV Trips Completed'!EW8+'WAV Trips Not Accepted'!EW8+'WAV Trips Cancelled No-show'!EW8+'WAV Trips Cancelled Passenger'!EW8+'WAV Trips Cancelled by Driver '!EW8),"")</f>
        <v/>
      </c>
      <c r="EX8" s="34" t="str">
        <f>IF(('WAV Trips Completed'!EX8+'WAV Trips Not Accepted'!EX8+'WAV Trips Cancelled No-show'!EX8+'WAV Trips Cancelled Passenger'!EX8+'WAV Trips Cancelled by Driver '!EX8),'WAV Trips Cancelled by Driver '!EX8/('WAV Trips Completed'!EX8+'WAV Trips Not Accepted'!EX8+'WAV Trips Cancelled No-show'!EX8+'WAV Trips Cancelled Passenger'!EX8+'WAV Trips Cancelled by Driver '!EX8),"")</f>
        <v/>
      </c>
      <c r="EY8" s="34" t="str">
        <f>IF(('WAV Trips Completed'!EY8+'WAV Trips Not Accepted'!EY8+'WAV Trips Cancelled No-show'!EY8+'WAV Trips Cancelled Passenger'!EY8+'WAV Trips Cancelled by Driver '!EY8),'WAV Trips Cancelled by Driver '!EY8/('WAV Trips Completed'!EY8+'WAV Trips Not Accepted'!EY8+'WAV Trips Cancelled No-show'!EY8+'WAV Trips Cancelled Passenger'!EY8+'WAV Trips Cancelled by Driver '!EY8),"")</f>
        <v/>
      </c>
      <c r="EZ8" s="34" t="str">
        <f>IF(('WAV Trips Completed'!EZ8+'WAV Trips Not Accepted'!EZ8+'WAV Trips Cancelled No-show'!EZ8+'WAV Trips Cancelled Passenger'!EZ8+'WAV Trips Cancelled by Driver '!EZ8),'WAV Trips Cancelled by Driver '!EZ8/('WAV Trips Completed'!EZ8+'WAV Trips Not Accepted'!EZ8+'WAV Trips Cancelled No-show'!EZ8+'WAV Trips Cancelled Passenger'!EZ8+'WAV Trips Cancelled by Driver '!EZ8),"")</f>
        <v/>
      </c>
      <c r="FA8" s="34" t="str">
        <f>IF(('WAV Trips Completed'!FA8+'WAV Trips Not Accepted'!FA8+'WAV Trips Cancelled No-show'!FA8+'WAV Trips Cancelled Passenger'!FA8+'WAV Trips Cancelled by Driver '!FA8),'WAV Trips Cancelled by Driver '!FA8/('WAV Trips Completed'!FA8+'WAV Trips Not Accepted'!FA8+'WAV Trips Cancelled No-show'!FA8+'WAV Trips Cancelled Passenger'!FA8+'WAV Trips Cancelled by Driver '!FA8),"")</f>
        <v/>
      </c>
      <c r="FB8" s="34" t="str">
        <f>IF(('WAV Trips Completed'!FB8+'WAV Trips Not Accepted'!FB8+'WAV Trips Cancelled No-show'!FB8+'WAV Trips Cancelled Passenger'!FB8+'WAV Trips Cancelled by Driver '!FB8),'WAV Trips Cancelled by Driver '!FB8/('WAV Trips Completed'!FB8+'WAV Trips Not Accepted'!FB8+'WAV Trips Cancelled No-show'!FB8+'WAV Trips Cancelled Passenger'!FB8+'WAV Trips Cancelled by Driver '!FB8),"")</f>
        <v/>
      </c>
      <c r="FC8" s="34" t="str">
        <f>IF(('WAV Trips Completed'!FC8+'WAV Trips Not Accepted'!FC8+'WAV Trips Cancelled No-show'!FC8+'WAV Trips Cancelled Passenger'!FC8+'WAV Trips Cancelled by Driver '!FC8),'WAV Trips Cancelled by Driver '!FC8/('WAV Trips Completed'!FC8+'WAV Trips Not Accepted'!FC8+'WAV Trips Cancelled No-show'!FC8+'WAV Trips Cancelled Passenger'!FC8+'WAV Trips Cancelled by Driver '!FC8),"")</f>
        <v/>
      </c>
      <c r="FD8" s="34" t="str">
        <f>IF(('WAV Trips Completed'!FD8+'WAV Trips Not Accepted'!FD8+'WAV Trips Cancelled No-show'!FD8+'WAV Trips Cancelled Passenger'!FD8+'WAV Trips Cancelled by Driver '!FD8),'WAV Trips Cancelled by Driver '!FD8/('WAV Trips Completed'!FD8+'WAV Trips Not Accepted'!FD8+'WAV Trips Cancelled No-show'!FD8+'WAV Trips Cancelled Passenger'!FD8+'WAV Trips Cancelled by Driver '!FD8),"")</f>
        <v/>
      </c>
      <c r="FE8" s="34">
        <f>IF(('WAV Trips Completed'!FE8+'WAV Trips Not Accepted'!FE8+'WAV Trips Cancelled No-show'!FE8+'WAV Trips Cancelled Passenger'!FE8+'WAV Trips Cancelled by Driver '!FE8),'WAV Trips Cancelled by Driver '!FE8/('WAV Trips Completed'!FE8+'WAV Trips Not Accepted'!FE8+'WAV Trips Cancelled No-show'!FE8+'WAV Trips Cancelled Passenger'!FE8+'WAV Trips Cancelled by Driver '!FE8),"")</f>
        <v>0</v>
      </c>
      <c r="FF8" s="34" t="str">
        <f>IF(('WAV Trips Completed'!FF8+'WAV Trips Not Accepted'!FF8+'WAV Trips Cancelled No-show'!FF8+'WAV Trips Cancelled Passenger'!FF8+'WAV Trips Cancelled by Driver '!FF8),'WAV Trips Cancelled by Driver '!FF8/('WAV Trips Completed'!FF8+'WAV Trips Not Accepted'!FF8+'WAV Trips Cancelled No-show'!FF8+'WAV Trips Cancelled Passenger'!FF8+'WAV Trips Cancelled by Driver '!FF8),"")</f>
        <v/>
      </c>
      <c r="FG8" s="34">
        <f>IF(('WAV Trips Completed'!FG8+'WAV Trips Not Accepted'!FG8+'WAV Trips Cancelled No-show'!FG8+'WAV Trips Cancelled Passenger'!FG8+'WAV Trips Cancelled by Driver '!FG8),'WAV Trips Cancelled by Driver '!FG8/('WAV Trips Completed'!FG8+'WAV Trips Not Accepted'!FG8+'WAV Trips Cancelled No-show'!FG8+'WAV Trips Cancelled Passenger'!FG8+'WAV Trips Cancelled by Driver '!FG8),"")</f>
        <v>0</v>
      </c>
      <c r="FH8" s="34">
        <f>IF(('WAV Trips Completed'!FH8+'WAV Trips Not Accepted'!FH8+'WAV Trips Cancelled No-show'!FH8+'WAV Trips Cancelled Passenger'!FH8+'WAV Trips Cancelled by Driver '!FH8),'WAV Trips Cancelled by Driver '!FH8/('WAV Trips Completed'!FH8+'WAV Trips Not Accepted'!FH8+'WAV Trips Cancelled No-show'!FH8+'WAV Trips Cancelled Passenger'!FH8+'WAV Trips Cancelled by Driver '!FH8),"")</f>
        <v>0</v>
      </c>
      <c r="FI8" s="34">
        <f>IF(('WAV Trips Completed'!FI8+'WAV Trips Not Accepted'!FI8+'WAV Trips Cancelled No-show'!FI8+'WAV Trips Cancelled Passenger'!FI8+'WAV Trips Cancelled by Driver '!FI8),'WAV Trips Cancelled by Driver '!FI8/('WAV Trips Completed'!FI8+'WAV Trips Not Accepted'!FI8+'WAV Trips Cancelled No-show'!FI8+'WAV Trips Cancelled Passenger'!FI8+'WAV Trips Cancelled by Driver '!FI8),"")</f>
        <v>0</v>
      </c>
      <c r="FJ8" s="34" t="str">
        <f>IF(('WAV Trips Completed'!FJ8+'WAV Trips Not Accepted'!FJ8+'WAV Trips Cancelled No-show'!FJ8+'WAV Trips Cancelled Passenger'!FJ8+'WAV Trips Cancelled by Driver '!FJ8),'WAV Trips Cancelled by Driver '!FJ8/('WAV Trips Completed'!FJ8+'WAV Trips Not Accepted'!FJ8+'WAV Trips Cancelled No-show'!FJ8+'WAV Trips Cancelled Passenger'!FJ8+'WAV Trips Cancelled by Driver '!FJ8),"")</f>
        <v/>
      </c>
      <c r="FK8" s="34">
        <f>IF(('WAV Trips Completed'!FK8+'WAV Trips Not Accepted'!FK8+'WAV Trips Cancelled No-show'!FK8+'WAV Trips Cancelled Passenger'!FK8+'WAV Trips Cancelled by Driver '!FK8),'WAV Trips Cancelled by Driver '!FK8/('WAV Trips Completed'!FK8+'WAV Trips Not Accepted'!FK8+'WAV Trips Cancelled No-show'!FK8+'WAV Trips Cancelled Passenger'!FK8+'WAV Trips Cancelled by Driver '!FK8),"")</f>
        <v>0</v>
      </c>
      <c r="FL8" s="34" t="str">
        <f>IF(('WAV Trips Completed'!FL8+'WAV Trips Not Accepted'!FL8+'WAV Trips Cancelled No-show'!FL8+'WAV Trips Cancelled Passenger'!FL8+'WAV Trips Cancelled by Driver '!FL8),'WAV Trips Cancelled by Driver '!FL8/('WAV Trips Completed'!FL8+'WAV Trips Not Accepted'!FL8+'WAV Trips Cancelled No-show'!FL8+'WAV Trips Cancelled Passenger'!FL8+'WAV Trips Cancelled by Driver '!FL8),"")</f>
        <v/>
      </c>
      <c r="FM8" s="34" t="str">
        <f>IF(('WAV Trips Completed'!FM8+'WAV Trips Not Accepted'!FM8+'WAV Trips Cancelled No-show'!FM8+'WAV Trips Cancelled Passenger'!FM8+'WAV Trips Cancelled by Driver '!FM8),'WAV Trips Cancelled by Driver '!FM8/('WAV Trips Completed'!FM8+'WAV Trips Not Accepted'!FM8+'WAV Trips Cancelled No-show'!FM8+'WAV Trips Cancelled Passenger'!FM8+'WAV Trips Cancelled by Driver '!FM8),"")</f>
        <v/>
      </c>
    </row>
    <row r="9" ht="15.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ht="15.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row>
    <row r="11" ht="15.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row>
    <row r="1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headerFooter>
    <oddFooter>&amp;LUSA.602807680.2/TOU_x000D_&amp;A&amp;CPage &amp;P&amp;R 28.12.20</oddFooter>
  </headerFooter>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cols>
    <col customWidth="1" min="1" max="1" width="14.25"/>
    <col customWidth="1" min="2" max="91" width="6.75"/>
  </cols>
  <sheetData>
    <row r="1">
      <c r="A1" s="2" t="s">
        <v>28</v>
      </c>
      <c r="K1" s="39"/>
      <c r="L1" s="39"/>
      <c r="M1" s="39"/>
    </row>
    <row r="2">
      <c r="A2" s="2" t="s">
        <v>29</v>
      </c>
      <c r="K2" s="39"/>
      <c r="L2" s="39"/>
      <c r="M2" s="39"/>
    </row>
    <row r="3" ht="16.5" customHeight="1">
      <c r="A3" s="2" t="str">
        <f>'WAVs in Operation'!A3</f>
        <v>Q2 2020</v>
      </c>
      <c r="K3" s="7"/>
      <c r="L3" s="7"/>
      <c r="M3" s="7"/>
      <c r="N3" s="7"/>
      <c r="O3" s="7"/>
      <c r="P3" s="7"/>
      <c r="Q3" s="7"/>
      <c r="R3" s="7"/>
      <c r="S3" s="7"/>
      <c r="T3" s="7"/>
      <c r="U3" s="7"/>
      <c r="V3" s="7"/>
      <c r="W3" s="7"/>
      <c r="X3" s="7"/>
      <c r="Y3" s="7"/>
    </row>
    <row r="4" ht="17.25" customHeight="1">
      <c r="A4" s="6"/>
      <c r="B4" s="40" t="s">
        <v>30</v>
      </c>
      <c r="C4" s="9"/>
      <c r="D4" s="9"/>
      <c r="E4" s="9"/>
      <c r="F4" s="9"/>
      <c r="G4" s="9"/>
      <c r="H4" s="9"/>
      <c r="I4" s="9"/>
      <c r="J4" s="9"/>
      <c r="K4" s="9"/>
      <c r="L4" s="9"/>
      <c r="M4" s="9"/>
      <c r="N4" s="9"/>
      <c r="O4" s="9"/>
      <c r="P4" s="9"/>
      <c r="Q4" s="9"/>
      <c r="R4" s="9"/>
      <c r="S4" s="9"/>
      <c r="T4" s="9"/>
      <c r="U4" s="9"/>
      <c r="V4" s="9"/>
      <c r="W4" s="9"/>
      <c r="X4" s="9"/>
      <c r="Y4" s="9"/>
      <c r="Z4" s="9"/>
      <c r="AA4" s="9"/>
      <c r="AB4" s="9"/>
      <c r="AC4" s="9"/>
      <c r="AD4" s="9"/>
      <c r="AE4" s="41"/>
      <c r="AF4" s="42" t="s">
        <v>31</v>
      </c>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41"/>
      <c r="BJ4" s="40" t="s">
        <v>32</v>
      </c>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41"/>
    </row>
    <row r="5" ht="17.25" customHeight="1">
      <c r="A5" s="24"/>
      <c r="B5" s="43" t="s">
        <v>33</v>
      </c>
      <c r="C5" s="9"/>
      <c r="D5" s="9"/>
      <c r="E5" s="9"/>
      <c r="F5" s="9"/>
      <c r="G5" s="9"/>
      <c r="H5" s="9"/>
      <c r="I5" s="9"/>
      <c r="J5" s="9"/>
      <c r="K5" s="41"/>
      <c r="L5" s="44" t="s">
        <v>34</v>
      </c>
      <c r="M5" s="9"/>
      <c r="N5" s="9"/>
      <c r="O5" s="9"/>
      <c r="P5" s="9"/>
      <c r="Q5" s="9"/>
      <c r="R5" s="9"/>
      <c r="S5" s="9"/>
      <c r="T5" s="9"/>
      <c r="U5" s="41"/>
      <c r="V5" s="45" t="s">
        <v>35</v>
      </c>
      <c r="W5" s="9"/>
      <c r="X5" s="9"/>
      <c r="Y5" s="9"/>
      <c r="Z5" s="9"/>
      <c r="AA5" s="9"/>
      <c r="AB5" s="9"/>
      <c r="AC5" s="9"/>
      <c r="AD5" s="9"/>
      <c r="AE5" s="41"/>
      <c r="AF5" s="43" t="s">
        <v>33</v>
      </c>
      <c r="AG5" s="9"/>
      <c r="AH5" s="9"/>
      <c r="AI5" s="9"/>
      <c r="AJ5" s="9"/>
      <c r="AK5" s="9"/>
      <c r="AL5" s="9"/>
      <c r="AM5" s="9"/>
      <c r="AN5" s="9"/>
      <c r="AO5" s="41"/>
      <c r="AP5" s="44" t="s">
        <v>34</v>
      </c>
      <c r="AQ5" s="9"/>
      <c r="AR5" s="9"/>
      <c r="AS5" s="9"/>
      <c r="AT5" s="9"/>
      <c r="AU5" s="9"/>
      <c r="AV5" s="9"/>
      <c r="AW5" s="9"/>
      <c r="AX5" s="9"/>
      <c r="AY5" s="41"/>
      <c r="AZ5" s="45" t="s">
        <v>35</v>
      </c>
      <c r="BA5" s="9"/>
      <c r="BB5" s="9"/>
      <c r="BC5" s="9"/>
      <c r="BD5" s="9"/>
      <c r="BE5" s="9"/>
      <c r="BF5" s="9"/>
      <c r="BG5" s="9"/>
      <c r="BH5" s="9"/>
      <c r="BI5" s="41"/>
      <c r="BJ5" s="43" t="s">
        <v>33</v>
      </c>
      <c r="BK5" s="9"/>
      <c r="BL5" s="9"/>
      <c r="BM5" s="9"/>
      <c r="BN5" s="9"/>
      <c r="BO5" s="9"/>
      <c r="BP5" s="9"/>
      <c r="BQ5" s="9"/>
      <c r="BR5" s="9"/>
      <c r="BS5" s="41"/>
      <c r="BT5" s="44" t="s">
        <v>34</v>
      </c>
      <c r="BU5" s="9"/>
      <c r="BV5" s="9"/>
      <c r="BW5" s="9"/>
      <c r="BX5" s="9"/>
      <c r="BY5" s="9"/>
      <c r="BZ5" s="9"/>
      <c r="CA5" s="9"/>
      <c r="CB5" s="9"/>
      <c r="CC5" s="41"/>
      <c r="CD5" s="45" t="s">
        <v>35</v>
      </c>
      <c r="CE5" s="9"/>
      <c r="CF5" s="9"/>
      <c r="CG5" s="9"/>
      <c r="CH5" s="9"/>
      <c r="CI5" s="9"/>
      <c r="CJ5" s="9"/>
      <c r="CK5" s="9"/>
      <c r="CL5" s="9"/>
      <c r="CM5" s="41"/>
    </row>
    <row r="6" ht="18.0" customHeight="1">
      <c r="A6" s="24"/>
      <c r="B6" s="46" t="s">
        <v>36</v>
      </c>
      <c r="C6" s="9"/>
      <c r="D6" s="9"/>
      <c r="E6" s="9"/>
      <c r="F6" s="9"/>
      <c r="G6" s="9"/>
      <c r="H6" s="9"/>
      <c r="I6" s="9"/>
      <c r="J6" s="9"/>
      <c r="K6" s="41"/>
      <c r="L6" s="47" t="s">
        <v>36</v>
      </c>
      <c r="M6" s="9"/>
      <c r="N6" s="9"/>
      <c r="O6" s="9"/>
      <c r="P6" s="9"/>
      <c r="Q6" s="9"/>
      <c r="R6" s="9"/>
      <c r="S6" s="9"/>
      <c r="T6" s="9"/>
      <c r="U6" s="41"/>
      <c r="V6" s="48" t="s">
        <v>36</v>
      </c>
      <c r="W6" s="9"/>
      <c r="X6" s="9"/>
      <c r="Y6" s="9"/>
      <c r="Z6" s="9"/>
      <c r="AA6" s="9"/>
      <c r="AB6" s="9"/>
      <c r="AC6" s="9"/>
      <c r="AD6" s="9"/>
      <c r="AE6" s="41"/>
      <c r="AF6" s="46" t="s">
        <v>36</v>
      </c>
      <c r="AG6" s="9"/>
      <c r="AH6" s="9"/>
      <c r="AI6" s="9"/>
      <c r="AJ6" s="9"/>
      <c r="AK6" s="9"/>
      <c r="AL6" s="9"/>
      <c r="AM6" s="9"/>
      <c r="AN6" s="9"/>
      <c r="AO6" s="41"/>
      <c r="AP6" s="47" t="s">
        <v>36</v>
      </c>
      <c r="AQ6" s="9"/>
      <c r="AR6" s="9"/>
      <c r="AS6" s="9"/>
      <c r="AT6" s="9"/>
      <c r="AU6" s="9"/>
      <c r="AV6" s="9"/>
      <c r="AW6" s="9"/>
      <c r="AX6" s="9"/>
      <c r="AY6" s="41"/>
      <c r="AZ6" s="48" t="s">
        <v>36</v>
      </c>
      <c r="BA6" s="9"/>
      <c r="BB6" s="9"/>
      <c r="BC6" s="9"/>
      <c r="BD6" s="9"/>
      <c r="BE6" s="9"/>
      <c r="BF6" s="9"/>
      <c r="BG6" s="9"/>
      <c r="BH6" s="9"/>
      <c r="BI6" s="41"/>
      <c r="BJ6" s="46" t="s">
        <v>36</v>
      </c>
      <c r="BK6" s="9"/>
      <c r="BL6" s="9"/>
      <c r="BM6" s="9"/>
      <c r="BN6" s="9"/>
      <c r="BO6" s="9"/>
      <c r="BP6" s="9"/>
      <c r="BQ6" s="9"/>
      <c r="BR6" s="9"/>
      <c r="BS6" s="41"/>
      <c r="BT6" s="47" t="s">
        <v>36</v>
      </c>
      <c r="BU6" s="9"/>
      <c r="BV6" s="9"/>
      <c r="BW6" s="9"/>
      <c r="BX6" s="9"/>
      <c r="BY6" s="9"/>
      <c r="BZ6" s="9"/>
      <c r="CA6" s="9"/>
      <c r="CB6" s="9"/>
      <c r="CC6" s="41"/>
      <c r="CD6" s="48" t="s">
        <v>36</v>
      </c>
      <c r="CE6" s="9"/>
      <c r="CF6" s="9"/>
      <c r="CG6" s="9"/>
      <c r="CH6" s="9"/>
      <c r="CI6" s="9"/>
      <c r="CJ6" s="9"/>
      <c r="CK6" s="9"/>
      <c r="CL6" s="9"/>
      <c r="CM6" s="41"/>
    </row>
    <row r="7">
      <c r="A7" s="49" t="s">
        <v>10</v>
      </c>
      <c r="B7" s="50">
        <v>0.1</v>
      </c>
      <c r="C7" s="50">
        <v>0.2</v>
      </c>
      <c r="D7" s="50">
        <v>0.3</v>
      </c>
      <c r="E7" s="50">
        <v>0.4</v>
      </c>
      <c r="F7" s="50">
        <v>0.5</v>
      </c>
      <c r="G7" s="50">
        <v>0.6</v>
      </c>
      <c r="H7" s="50">
        <v>0.7</v>
      </c>
      <c r="I7" s="50">
        <v>0.8</v>
      </c>
      <c r="J7" s="50">
        <v>0.9</v>
      </c>
      <c r="K7" s="50">
        <v>1.0</v>
      </c>
      <c r="L7" s="51">
        <v>0.1</v>
      </c>
      <c r="M7" s="51">
        <v>0.2</v>
      </c>
      <c r="N7" s="51">
        <v>0.3</v>
      </c>
      <c r="O7" s="51">
        <v>0.4</v>
      </c>
      <c r="P7" s="51">
        <v>0.5</v>
      </c>
      <c r="Q7" s="51">
        <v>0.6</v>
      </c>
      <c r="R7" s="51">
        <v>0.7</v>
      </c>
      <c r="S7" s="51">
        <v>0.8</v>
      </c>
      <c r="T7" s="51">
        <v>0.9</v>
      </c>
      <c r="U7" s="51">
        <v>1.0</v>
      </c>
      <c r="V7" s="52">
        <v>0.1</v>
      </c>
      <c r="W7" s="52">
        <v>0.2</v>
      </c>
      <c r="X7" s="52">
        <v>0.3</v>
      </c>
      <c r="Y7" s="52">
        <v>0.4</v>
      </c>
      <c r="Z7" s="52">
        <v>0.5</v>
      </c>
      <c r="AA7" s="52">
        <v>0.6</v>
      </c>
      <c r="AB7" s="52">
        <v>0.7</v>
      </c>
      <c r="AC7" s="52">
        <v>0.8</v>
      </c>
      <c r="AD7" s="52">
        <v>0.9</v>
      </c>
      <c r="AE7" s="52">
        <v>1.0</v>
      </c>
      <c r="AF7" s="50">
        <v>0.1</v>
      </c>
      <c r="AG7" s="50">
        <v>0.2</v>
      </c>
      <c r="AH7" s="50">
        <v>0.3</v>
      </c>
      <c r="AI7" s="50">
        <v>0.4</v>
      </c>
      <c r="AJ7" s="50">
        <v>0.5</v>
      </c>
      <c r="AK7" s="50">
        <v>0.6</v>
      </c>
      <c r="AL7" s="50">
        <v>0.7</v>
      </c>
      <c r="AM7" s="50">
        <v>0.8</v>
      </c>
      <c r="AN7" s="50">
        <v>0.9</v>
      </c>
      <c r="AO7" s="50">
        <v>1.0</v>
      </c>
      <c r="AP7" s="51">
        <v>0.1</v>
      </c>
      <c r="AQ7" s="51">
        <v>0.2</v>
      </c>
      <c r="AR7" s="51">
        <v>0.3</v>
      </c>
      <c r="AS7" s="51">
        <v>0.4</v>
      </c>
      <c r="AT7" s="51">
        <v>0.5</v>
      </c>
      <c r="AU7" s="51">
        <v>0.6</v>
      </c>
      <c r="AV7" s="51">
        <v>0.7</v>
      </c>
      <c r="AW7" s="51">
        <v>0.8</v>
      </c>
      <c r="AX7" s="51">
        <v>0.9</v>
      </c>
      <c r="AY7" s="51">
        <v>1.0</v>
      </c>
      <c r="AZ7" s="52">
        <v>0.1</v>
      </c>
      <c r="BA7" s="52">
        <v>0.2</v>
      </c>
      <c r="BB7" s="52">
        <v>0.3</v>
      </c>
      <c r="BC7" s="52">
        <v>0.4</v>
      </c>
      <c r="BD7" s="52">
        <v>0.5</v>
      </c>
      <c r="BE7" s="52">
        <v>0.6</v>
      </c>
      <c r="BF7" s="52">
        <v>0.7</v>
      </c>
      <c r="BG7" s="52">
        <v>0.8</v>
      </c>
      <c r="BH7" s="52">
        <v>0.9</v>
      </c>
      <c r="BI7" s="52">
        <v>1.0</v>
      </c>
      <c r="BJ7" s="50">
        <v>0.1</v>
      </c>
      <c r="BK7" s="50">
        <v>0.2</v>
      </c>
      <c r="BL7" s="50">
        <v>0.3</v>
      </c>
      <c r="BM7" s="50">
        <v>0.4</v>
      </c>
      <c r="BN7" s="50">
        <v>0.5</v>
      </c>
      <c r="BO7" s="50">
        <v>0.6</v>
      </c>
      <c r="BP7" s="50">
        <v>0.7</v>
      </c>
      <c r="BQ7" s="50">
        <v>0.8</v>
      </c>
      <c r="BR7" s="50">
        <v>0.9</v>
      </c>
      <c r="BS7" s="50">
        <v>1.0</v>
      </c>
      <c r="BT7" s="51">
        <v>0.1</v>
      </c>
      <c r="BU7" s="51">
        <v>0.2</v>
      </c>
      <c r="BV7" s="51">
        <v>0.3</v>
      </c>
      <c r="BW7" s="51">
        <v>0.4</v>
      </c>
      <c r="BX7" s="51">
        <v>0.5</v>
      </c>
      <c r="BY7" s="51">
        <v>0.6</v>
      </c>
      <c r="BZ7" s="51">
        <v>0.7</v>
      </c>
      <c r="CA7" s="51">
        <v>0.8</v>
      </c>
      <c r="CB7" s="51">
        <v>0.9</v>
      </c>
      <c r="CC7" s="51">
        <v>1.0</v>
      </c>
      <c r="CD7" s="52">
        <v>0.1</v>
      </c>
      <c r="CE7" s="52">
        <v>0.2</v>
      </c>
      <c r="CF7" s="52">
        <v>0.3</v>
      </c>
      <c r="CG7" s="52">
        <v>0.4</v>
      </c>
      <c r="CH7" s="52">
        <v>0.5</v>
      </c>
      <c r="CI7" s="52">
        <v>0.6</v>
      </c>
      <c r="CJ7" s="52">
        <v>0.7</v>
      </c>
      <c r="CK7" s="52">
        <v>0.8</v>
      </c>
      <c r="CL7" s="52">
        <v>0.9</v>
      </c>
      <c r="CM7" s="52">
        <v>1.0</v>
      </c>
    </row>
    <row r="8">
      <c r="A8" s="25" t="s">
        <v>11</v>
      </c>
      <c r="B8" s="53">
        <v>24.55</v>
      </c>
      <c r="C8" s="53">
        <v>26.2</v>
      </c>
      <c r="D8" s="53">
        <v>29.2</v>
      </c>
      <c r="E8" s="53">
        <v>33.4</v>
      </c>
      <c r="F8" s="53">
        <v>35.0</v>
      </c>
      <c r="G8" s="53">
        <v>38.0</v>
      </c>
      <c r="H8" s="53">
        <v>40.0</v>
      </c>
      <c r="I8" s="53">
        <v>42.2</v>
      </c>
      <c r="J8" s="53">
        <v>45.900000000000006</v>
      </c>
      <c r="K8" s="53">
        <v>47.5</v>
      </c>
      <c r="L8" s="53">
        <f t="shared" ref="L8:U8" si="1">B8*0.25</f>
        <v>6.1375</v>
      </c>
      <c r="M8" s="53">
        <f t="shared" si="1"/>
        <v>6.55</v>
      </c>
      <c r="N8" s="53">
        <f t="shared" si="1"/>
        <v>7.3</v>
      </c>
      <c r="O8" s="53">
        <f t="shared" si="1"/>
        <v>8.35</v>
      </c>
      <c r="P8" s="53">
        <f t="shared" si="1"/>
        <v>8.75</v>
      </c>
      <c r="Q8" s="53">
        <f t="shared" si="1"/>
        <v>9.5</v>
      </c>
      <c r="R8" s="53">
        <f t="shared" si="1"/>
        <v>10</v>
      </c>
      <c r="S8" s="53">
        <f t="shared" si="1"/>
        <v>10.55</v>
      </c>
      <c r="T8" s="53">
        <f t="shared" si="1"/>
        <v>11.475</v>
      </c>
      <c r="U8" s="53">
        <f t="shared" si="1"/>
        <v>11.875</v>
      </c>
      <c r="V8" s="53">
        <f t="shared" ref="V8:AE8" si="2">B8*0.75</f>
        <v>18.4125</v>
      </c>
      <c r="W8" s="53">
        <f t="shared" si="2"/>
        <v>19.65</v>
      </c>
      <c r="X8" s="53">
        <f t="shared" si="2"/>
        <v>21.9</v>
      </c>
      <c r="Y8" s="53">
        <f t="shared" si="2"/>
        <v>25.05</v>
      </c>
      <c r="Z8" s="53">
        <f t="shared" si="2"/>
        <v>26.25</v>
      </c>
      <c r="AA8" s="53">
        <f t="shared" si="2"/>
        <v>28.5</v>
      </c>
      <c r="AB8" s="53">
        <f t="shared" si="2"/>
        <v>30</v>
      </c>
      <c r="AC8" s="53">
        <f t="shared" si="2"/>
        <v>31.65</v>
      </c>
      <c r="AD8" s="53">
        <f t="shared" si="2"/>
        <v>34.425</v>
      </c>
      <c r="AE8" s="53">
        <f t="shared" si="2"/>
        <v>35.625</v>
      </c>
      <c r="AF8" s="53">
        <v>24.55</v>
      </c>
      <c r="AG8" s="53">
        <v>26.2</v>
      </c>
      <c r="AH8" s="53">
        <v>29.2</v>
      </c>
      <c r="AI8" s="53">
        <v>33.4</v>
      </c>
      <c r="AJ8" s="53">
        <v>35.0</v>
      </c>
      <c r="AK8" s="53">
        <v>38.0</v>
      </c>
      <c r="AL8" s="53">
        <v>40.0</v>
      </c>
      <c r="AM8" s="53">
        <v>42.2</v>
      </c>
      <c r="AN8" s="53">
        <v>45.900000000000006</v>
      </c>
      <c r="AO8" s="53">
        <v>47.5</v>
      </c>
      <c r="AP8" s="53">
        <f t="shared" ref="AP8:AY8" si="3">AF8*0.25</f>
        <v>6.1375</v>
      </c>
      <c r="AQ8" s="53">
        <f t="shared" si="3"/>
        <v>6.55</v>
      </c>
      <c r="AR8" s="53">
        <f t="shared" si="3"/>
        <v>7.3</v>
      </c>
      <c r="AS8" s="53">
        <f t="shared" si="3"/>
        <v>8.35</v>
      </c>
      <c r="AT8" s="53">
        <f t="shared" si="3"/>
        <v>8.75</v>
      </c>
      <c r="AU8" s="53">
        <f t="shared" si="3"/>
        <v>9.5</v>
      </c>
      <c r="AV8" s="53">
        <f t="shared" si="3"/>
        <v>10</v>
      </c>
      <c r="AW8" s="53">
        <f t="shared" si="3"/>
        <v>10.55</v>
      </c>
      <c r="AX8" s="53">
        <f t="shared" si="3"/>
        <v>11.475</v>
      </c>
      <c r="AY8" s="53">
        <f t="shared" si="3"/>
        <v>11.875</v>
      </c>
      <c r="AZ8" s="53">
        <f t="shared" ref="AZ8:BI8" si="4">AF8*0.75</f>
        <v>18.4125</v>
      </c>
      <c r="BA8" s="53">
        <f t="shared" si="4"/>
        <v>19.65</v>
      </c>
      <c r="BB8" s="53">
        <f t="shared" si="4"/>
        <v>21.9</v>
      </c>
      <c r="BC8" s="53">
        <f t="shared" si="4"/>
        <v>25.05</v>
      </c>
      <c r="BD8" s="53">
        <f t="shared" si="4"/>
        <v>26.25</v>
      </c>
      <c r="BE8" s="53">
        <f t="shared" si="4"/>
        <v>28.5</v>
      </c>
      <c r="BF8" s="53">
        <f t="shared" si="4"/>
        <v>30</v>
      </c>
      <c r="BG8" s="53">
        <f t="shared" si="4"/>
        <v>31.65</v>
      </c>
      <c r="BH8" s="53">
        <f t="shared" si="4"/>
        <v>34.425</v>
      </c>
      <c r="BI8" s="53">
        <f t="shared" si="4"/>
        <v>35.625</v>
      </c>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row>
    <row r="9" ht="15.75" customHeight="1">
      <c r="A9" s="25" t="s">
        <v>37</v>
      </c>
      <c r="B9" s="54">
        <v>12.03</v>
      </c>
      <c r="C9" s="54">
        <v>17.5</v>
      </c>
      <c r="D9" s="54">
        <v>21.08</v>
      </c>
      <c r="E9" s="54">
        <v>23.98</v>
      </c>
      <c r="F9" s="54">
        <v>27.87</v>
      </c>
      <c r="G9" s="54">
        <v>32.1</v>
      </c>
      <c r="H9" s="54">
        <v>36.88</v>
      </c>
      <c r="I9" s="54">
        <v>41.95</v>
      </c>
      <c r="J9" s="54">
        <v>49.37</v>
      </c>
      <c r="K9" s="54">
        <v>102.83</v>
      </c>
      <c r="L9" s="54">
        <v>0.2</v>
      </c>
      <c r="M9" s="54">
        <v>0.23</v>
      </c>
      <c r="N9" s="54">
        <v>0.25</v>
      </c>
      <c r="O9" s="54">
        <v>0.27</v>
      </c>
      <c r="P9" s="54">
        <v>0.28</v>
      </c>
      <c r="Q9" s="54">
        <v>0.32</v>
      </c>
      <c r="R9" s="54">
        <v>0.35</v>
      </c>
      <c r="S9" s="54">
        <v>0.65</v>
      </c>
      <c r="T9" s="54">
        <v>2.37</v>
      </c>
      <c r="U9" s="54">
        <v>62.3</v>
      </c>
      <c r="V9" s="54">
        <v>11.65</v>
      </c>
      <c r="W9" s="54">
        <v>16.7</v>
      </c>
      <c r="X9" s="54">
        <v>20.1</v>
      </c>
      <c r="Y9" s="54">
        <v>23.17</v>
      </c>
      <c r="Z9" s="54">
        <v>27.15</v>
      </c>
      <c r="AA9" s="54">
        <v>31.33</v>
      </c>
      <c r="AB9" s="54">
        <v>35.53</v>
      </c>
      <c r="AC9" s="54">
        <v>40.52</v>
      </c>
      <c r="AD9" s="54">
        <v>47.45</v>
      </c>
      <c r="AE9" s="54">
        <v>88.62</v>
      </c>
      <c r="AF9" s="55">
        <v>13.25</v>
      </c>
      <c r="AG9" s="56">
        <v>18.3</v>
      </c>
      <c r="AH9" s="56">
        <v>21.58</v>
      </c>
      <c r="AI9" s="56">
        <v>25.02</v>
      </c>
      <c r="AJ9" s="56">
        <v>28.47</v>
      </c>
      <c r="AK9" s="56">
        <v>32.03</v>
      </c>
      <c r="AL9" s="56">
        <v>36.52</v>
      </c>
      <c r="AM9" s="56">
        <v>41.47</v>
      </c>
      <c r="AN9" s="56">
        <v>49.93</v>
      </c>
      <c r="AO9" s="56">
        <v>109.47</v>
      </c>
      <c r="AP9" s="56">
        <v>0.18</v>
      </c>
      <c r="AQ9" s="56">
        <v>0.22</v>
      </c>
      <c r="AR9" s="56">
        <v>0.23</v>
      </c>
      <c r="AS9" s="56">
        <v>0.25</v>
      </c>
      <c r="AT9" s="56">
        <v>0.28</v>
      </c>
      <c r="AU9" s="56">
        <v>0.3</v>
      </c>
      <c r="AV9" s="56">
        <v>0.35</v>
      </c>
      <c r="AW9" s="56">
        <v>0.6</v>
      </c>
      <c r="AX9" s="56">
        <v>3.22</v>
      </c>
      <c r="AY9" s="56">
        <v>43.17</v>
      </c>
      <c r="AZ9" s="56">
        <v>12.87</v>
      </c>
      <c r="BA9" s="56">
        <v>17.62</v>
      </c>
      <c r="BB9" s="56">
        <v>20.98</v>
      </c>
      <c r="BC9" s="56">
        <v>24.23</v>
      </c>
      <c r="BD9" s="56">
        <v>27.48</v>
      </c>
      <c r="BE9" s="56">
        <v>31.03</v>
      </c>
      <c r="BF9" s="56">
        <v>35.1</v>
      </c>
      <c r="BG9" s="56">
        <v>39.93</v>
      </c>
      <c r="BH9" s="56">
        <v>47.78</v>
      </c>
      <c r="BI9" s="56">
        <v>106.35</v>
      </c>
      <c r="BJ9" s="56">
        <v>13.93</v>
      </c>
      <c r="BK9" s="56">
        <v>17.92</v>
      </c>
      <c r="BL9" s="56">
        <v>21.1</v>
      </c>
      <c r="BM9" s="56">
        <v>24.45</v>
      </c>
      <c r="BN9" s="56">
        <v>27.47</v>
      </c>
      <c r="BO9" s="56">
        <v>30.93</v>
      </c>
      <c r="BP9" s="56">
        <v>35.02</v>
      </c>
      <c r="BQ9" s="56">
        <v>41.52</v>
      </c>
      <c r="BR9" s="56">
        <v>50.25</v>
      </c>
      <c r="BS9" s="56">
        <v>132.7</v>
      </c>
      <c r="BT9" s="56">
        <v>0.18</v>
      </c>
      <c r="BU9" s="56">
        <v>0.22</v>
      </c>
      <c r="BV9" s="56">
        <v>0.23</v>
      </c>
      <c r="BW9" s="56">
        <v>0.25</v>
      </c>
      <c r="BX9" s="56">
        <v>0.27</v>
      </c>
      <c r="BY9" s="56">
        <v>0.28</v>
      </c>
      <c r="BZ9" s="56">
        <v>0.32</v>
      </c>
      <c r="CA9" s="56">
        <v>0.4</v>
      </c>
      <c r="CB9" s="56">
        <v>3.47</v>
      </c>
      <c r="CC9" s="56">
        <v>27.67</v>
      </c>
      <c r="CD9" s="56">
        <v>13.23</v>
      </c>
      <c r="CE9" s="56">
        <v>17.3</v>
      </c>
      <c r="CF9" s="56">
        <v>20.68</v>
      </c>
      <c r="CG9" s="56">
        <v>23.77</v>
      </c>
      <c r="CH9" s="56">
        <v>26.65</v>
      </c>
      <c r="CI9" s="56">
        <v>29.73</v>
      </c>
      <c r="CJ9" s="56">
        <v>33.72</v>
      </c>
      <c r="CK9" s="56">
        <v>40.13</v>
      </c>
      <c r="CL9" s="56">
        <v>47.65</v>
      </c>
      <c r="CM9" s="56">
        <v>132.42</v>
      </c>
    </row>
    <row r="10" ht="15.75" customHeight="1">
      <c r="A10" s="25" t="s">
        <v>38</v>
      </c>
      <c r="B10" s="54">
        <v>10.57</v>
      </c>
      <c r="C10" s="54">
        <v>13.22</v>
      </c>
      <c r="D10" s="54">
        <v>15.45</v>
      </c>
      <c r="E10" s="54">
        <v>18.07</v>
      </c>
      <c r="F10" s="54">
        <v>20.25</v>
      </c>
      <c r="G10" s="54">
        <v>22.55</v>
      </c>
      <c r="H10" s="54">
        <v>26.07</v>
      </c>
      <c r="I10" s="54">
        <v>30.02</v>
      </c>
      <c r="J10" s="54">
        <v>36.28</v>
      </c>
      <c r="K10" s="54">
        <v>51.05</v>
      </c>
      <c r="L10" s="54">
        <v>0.2</v>
      </c>
      <c r="M10" s="54">
        <v>0.23</v>
      </c>
      <c r="N10" s="54">
        <v>0.25</v>
      </c>
      <c r="O10" s="54">
        <v>0.27</v>
      </c>
      <c r="P10" s="54">
        <v>0.28</v>
      </c>
      <c r="Q10" s="54">
        <v>0.28</v>
      </c>
      <c r="R10" s="54">
        <v>0.32</v>
      </c>
      <c r="S10" s="54">
        <v>0.38</v>
      </c>
      <c r="T10" s="54">
        <v>0.65</v>
      </c>
      <c r="U10" s="54">
        <v>7.62</v>
      </c>
      <c r="V10" s="54">
        <v>10.3</v>
      </c>
      <c r="W10" s="54">
        <v>12.93</v>
      </c>
      <c r="X10" s="54">
        <v>15.13</v>
      </c>
      <c r="Y10" s="54">
        <v>17.82</v>
      </c>
      <c r="Z10" s="54">
        <v>19.83</v>
      </c>
      <c r="AA10" s="54">
        <v>22.13</v>
      </c>
      <c r="AB10" s="54">
        <v>25.73</v>
      </c>
      <c r="AC10" s="54">
        <v>29.78</v>
      </c>
      <c r="AD10" s="54">
        <v>35.85</v>
      </c>
      <c r="AE10" s="54">
        <v>50.87</v>
      </c>
      <c r="AF10" s="55">
        <v>6.45</v>
      </c>
      <c r="AG10" s="56">
        <v>9.73</v>
      </c>
      <c r="AH10" s="56">
        <v>11.72</v>
      </c>
      <c r="AI10" s="56">
        <v>13.47</v>
      </c>
      <c r="AJ10" s="56">
        <v>15.02</v>
      </c>
      <c r="AK10" s="56">
        <v>16.75</v>
      </c>
      <c r="AL10" s="56">
        <v>18.9</v>
      </c>
      <c r="AM10" s="56">
        <v>21.43</v>
      </c>
      <c r="AN10" s="56">
        <v>26.62</v>
      </c>
      <c r="AO10" s="56">
        <v>51.53</v>
      </c>
      <c r="AP10" s="56">
        <v>0.18</v>
      </c>
      <c r="AQ10" s="56">
        <v>0.22</v>
      </c>
      <c r="AR10" s="56">
        <v>0.23</v>
      </c>
      <c r="AS10" s="56">
        <v>0.25</v>
      </c>
      <c r="AT10" s="56">
        <v>0.27</v>
      </c>
      <c r="AU10" s="56">
        <v>0.27</v>
      </c>
      <c r="AV10" s="56">
        <v>0.3</v>
      </c>
      <c r="AW10" s="56">
        <v>0.32</v>
      </c>
      <c r="AX10" s="56">
        <v>0.4</v>
      </c>
      <c r="AY10" s="56">
        <v>1.27</v>
      </c>
      <c r="AZ10" s="56">
        <v>6.15</v>
      </c>
      <c r="BA10" s="56">
        <v>9.42</v>
      </c>
      <c r="BB10" s="56">
        <v>11.48</v>
      </c>
      <c r="BC10" s="56">
        <v>13.2</v>
      </c>
      <c r="BD10" s="56">
        <v>14.7</v>
      </c>
      <c r="BE10" s="56">
        <v>16.47</v>
      </c>
      <c r="BF10" s="56">
        <v>18.68</v>
      </c>
      <c r="BG10" s="56">
        <v>21.2</v>
      </c>
      <c r="BH10" s="56">
        <v>25.87</v>
      </c>
      <c r="BI10" s="56">
        <v>50.83</v>
      </c>
      <c r="BJ10" s="56">
        <v>7.3</v>
      </c>
      <c r="BK10" s="56">
        <v>9.25</v>
      </c>
      <c r="BL10" s="56">
        <v>11.25</v>
      </c>
      <c r="BM10" s="56">
        <v>13.0</v>
      </c>
      <c r="BN10" s="56">
        <v>14.42</v>
      </c>
      <c r="BO10" s="56">
        <v>16.2</v>
      </c>
      <c r="BP10" s="56">
        <v>18.55</v>
      </c>
      <c r="BQ10" s="56">
        <v>22.47</v>
      </c>
      <c r="BR10" s="56">
        <v>26.52</v>
      </c>
      <c r="BS10" s="56">
        <v>45.83</v>
      </c>
      <c r="BT10" s="56">
        <v>0.18</v>
      </c>
      <c r="BU10" s="56">
        <v>0.2</v>
      </c>
      <c r="BV10" s="56">
        <v>0.22</v>
      </c>
      <c r="BW10" s="56">
        <v>0.23</v>
      </c>
      <c r="BX10" s="56">
        <v>0.25</v>
      </c>
      <c r="BY10" s="56">
        <v>0.27</v>
      </c>
      <c r="BZ10" s="56">
        <v>0.28</v>
      </c>
      <c r="CA10" s="56">
        <v>0.32</v>
      </c>
      <c r="CB10" s="56">
        <v>0.38</v>
      </c>
      <c r="CC10" s="56">
        <v>21.83</v>
      </c>
      <c r="CD10" s="56">
        <v>7.02</v>
      </c>
      <c r="CE10" s="56">
        <v>8.98</v>
      </c>
      <c r="CF10" s="56">
        <v>10.92</v>
      </c>
      <c r="CG10" s="56">
        <v>12.77</v>
      </c>
      <c r="CH10" s="56">
        <v>14.18</v>
      </c>
      <c r="CI10" s="56">
        <v>15.75</v>
      </c>
      <c r="CJ10" s="56">
        <v>18.05</v>
      </c>
      <c r="CK10" s="56">
        <v>21.9</v>
      </c>
      <c r="CL10" s="56">
        <v>26.05</v>
      </c>
      <c r="CM10" s="56">
        <v>45.57</v>
      </c>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L5:U5"/>
    <mergeCell ref="V5:AE5"/>
    <mergeCell ref="B6:K6"/>
    <mergeCell ref="L6:U6"/>
    <mergeCell ref="V6:AE6"/>
    <mergeCell ref="AF5:AO5"/>
    <mergeCell ref="AP5:AY5"/>
    <mergeCell ref="AF6:AO6"/>
    <mergeCell ref="AP6:AY6"/>
    <mergeCell ref="AZ5:BI5"/>
    <mergeCell ref="BJ5:BS5"/>
    <mergeCell ref="AZ6:BI6"/>
    <mergeCell ref="BJ6:BS6"/>
    <mergeCell ref="BT5:CC5"/>
    <mergeCell ref="CD5:CM5"/>
    <mergeCell ref="BT6:CC6"/>
    <mergeCell ref="CD6:CM6"/>
    <mergeCell ref="A1:J1"/>
    <mergeCell ref="A2:J2"/>
    <mergeCell ref="A3:J3"/>
    <mergeCell ref="B4:AE4"/>
    <mergeCell ref="AF4:BI4"/>
    <mergeCell ref="BJ4:CM4"/>
    <mergeCell ref="B5:K5"/>
  </mergeCells>
  <printOptions/>
  <pageMargins bottom="0.75" footer="0.0" header="0.0" left="0.7" right="0.7" top="0.75"/>
  <pageSetup orientation="portrait"/>
  <headerFooter>
    <oddFooter>&amp;LUSA.602807680.2/TOU_x000D_&amp;A&amp;CPage &amp;P&amp;R 28.12.20</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cols>
    <col customWidth="1" min="1" max="3" width="14.25"/>
    <col customWidth="1" min="4" max="4" width="16.25"/>
    <col customWidth="1" min="5" max="5" width="10.63"/>
    <col customWidth="1" min="6" max="6" width="9.25"/>
    <col customWidth="1" min="7" max="36" width="6.75"/>
  </cols>
  <sheetData>
    <row r="1">
      <c r="A1" s="2" t="s">
        <v>39</v>
      </c>
      <c r="P1" s="39"/>
      <c r="Q1" s="39"/>
      <c r="R1" s="39"/>
      <c r="S1" s="6"/>
      <c r="T1" s="6"/>
      <c r="U1" s="6"/>
      <c r="V1" s="6"/>
      <c r="W1" s="6"/>
      <c r="X1" s="6"/>
      <c r="Y1" s="6"/>
      <c r="Z1" s="6"/>
      <c r="AA1" s="6"/>
      <c r="AB1" s="6"/>
      <c r="AC1" s="6"/>
      <c r="AD1" s="6"/>
      <c r="AE1" s="6"/>
      <c r="AF1" s="6"/>
      <c r="AG1" s="6"/>
      <c r="AH1" s="6"/>
      <c r="AI1" s="6"/>
      <c r="AJ1" s="6"/>
    </row>
    <row r="2">
      <c r="A2" s="2" t="s">
        <v>29</v>
      </c>
      <c r="P2" s="39"/>
      <c r="Q2" s="39"/>
      <c r="R2" s="39"/>
      <c r="S2" s="6"/>
      <c r="T2" s="6"/>
      <c r="U2" s="6"/>
      <c r="V2" s="6"/>
      <c r="W2" s="6"/>
      <c r="X2" s="6"/>
      <c r="Y2" s="6"/>
      <c r="Z2" s="6"/>
      <c r="AA2" s="6"/>
      <c r="AB2" s="6"/>
      <c r="AC2" s="6"/>
      <c r="AD2" s="6"/>
      <c r="AE2" s="6"/>
      <c r="AF2" s="6"/>
      <c r="AG2" s="6"/>
      <c r="AH2" s="6"/>
      <c r="AI2" s="6"/>
      <c r="AJ2" s="6"/>
    </row>
    <row r="3">
      <c r="A3" s="2" t="str">
        <f>'WAVs in Operation'!A3</f>
        <v>Q2 2020</v>
      </c>
      <c r="P3" s="7"/>
      <c r="Q3" s="7"/>
      <c r="R3" s="7"/>
      <c r="S3" s="7"/>
      <c r="T3" s="7"/>
      <c r="U3" s="7"/>
      <c r="V3" s="7"/>
      <c r="W3" s="7"/>
      <c r="X3" s="7"/>
      <c r="Y3" s="7"/>
      <c r="Z3" s="7"/>
      <c r="AA3" s="7"/>
      <c r="AB3" s="7"/>
      <c r="AC3" s="7"/>
      <c r="AD3" s="7"/>
      <c r="AE3" s="6"/>
      <c r="AF3" s="6"/>
      <c r="AG3" s="6"/>
      <c r="AH3" s="6"/>
      <c r="AI3" s="6"/>
      <c r="AJ3" s="6"/>
    </row>
    <row r="4" ht="23.25" customHeight="1">
      <c r="A4" s="57"/>
      <c r="B4" s="58" t="s">
        <v>40</v>
      </c>
      <c r="C4" s="9"/>
      <c r="D4" s="9"/>
      <c r="E4" s="9"/>
      <c r="F4" s="10"/>
      <c r="G4" s="59" t="s">
        <v>41</v>
      </c>
      <c r="H4" s="60"/>
      <c r="I4" s="60"/>
      <c r="J4" s="60"/>
      <c r="K4" s="60"/>
      <c r="L4" s="60"/>
      <c r="M4" s="60"/>
      <c r="N4" s="60"/>
      <c r="O4" s="60"/>
      <c r="P4" s="61"/>
      <c r="Q4" s="62" t="s">
        <v>34</v>
      </c>
      <c r="R4" s="9"/>
      <c r="S4" s="9"/>
      <c r="T4" s="9"/>
      <c r="U4" s="9"/>
      <c r="V4" s="9"/>
      <c r="W4" s="9"/>
      <c r="X4" s="9"/>
      <c r="Y4" s="9"/>
      <c r="Z4" s="41"/>
      <c r="AA4" s="63" t="s">
        <v>35</v>
      </c>
      <c r="AB4" s="9"/>
      <c r="AC4" s="9"/>
      <c r="AD4" s="9"/>
      <c r="AE4" s="9"/>
      <c r="AF4" s="9"/>
      <c r="AG4" s="9"/>
      <c r="AH4" s="9"/>
      <c r="AI4" s="9"/>
      <c r="AJ4" s="41"/>
    </row>
    <row r="5" ht="17.25" customHeight="1">
      <c r="A5" s="24"/>
      <c r="B5" s="58" t="s">
        <v>42</v>
      </c>
      <c r="C5" s="9"/>
      <c r="D5" s="9"/>
      <c r="E5" s="9"/>
      <c r="F5" s="10"/>
      <c r="G5" s="64" t="s">
        <v>36</v>
      </c>
      <c r="H5" s="9"/>
      <c r="I5" s="9"/>
      <c r="J5" s="9"/>
      <c r="K5" s="9"/>
      <c r="L5" s="9"/>
      <c r="M5" s="9"/>
      <c r="N5" s="9"/>
      <c r="O5" s="9"/>
      <c r="P5" s="41"/>
      <c r="Q5" s="65" t="s">
        <v>36</v>
      </c>
      <c r="R5" s="9"/>
      <c r="S5" s="9"/>
      <c r="T5" s="9"/>
      <c r="U5" s="9"/>
      <c r="V5" s="9"/>
      <c r="W5" s="9"/>
      <c r="X5" s="9"/>
      <c r="Y5" s="9"/>
      <c r="Z5" s="41"/>
      <c r="AA5" s="66" t="s">
        <v>36</v>
      </c>
      <c r="AB5" s="9"/>
      <c r="AC5" s="9"/>
      <c r="AD5" s="9"/>
      <c r="AE5" s="9"/>
      <c r="AF5" s="9"/>
      <c r="AG5" s="9"/>
      <c r="AH5" s="9"/>
      <c r="AI5" s="9"/>
      <c r="AJ5" s="41"/>
    </row>
    <row r="6" ht="17.25" customHeight="1">
      <c r="A6" s="67"/>
      <c r="B6" s="58"/>
      <c r="C6" s="9"/>
      <c r="D6" s="10"/>
      <c r="E6" s="68" t="s">
        <v>43</v>
      </c>
      <c r="F6" s="41"/>
      <c r="G6" s="69"/>
      <c r="H6" s="69"/>
      <c r="I6" s="69"/>
      <c r="J6" s="69"/>
      <c r="K6" s="69"/>
      <c r="L6" s="69"/>
      <c r="M6" s="69"/>
      <c r="N6" s="69"/>
      <c r="O6" s="69"/>
      <c r="P6" s="70"/>
      <c r="Q6" s="71"/>
      <c r="R6" s="71"/>
      <c r="S6" s="71"/>
      <c r="T6" s="71"/>
      <c r="U6" s="71"/>
      <c r="V6" s="71"/>
      <c r="W6" s="71"/>
      <c r="X6" s="71"/>
      <c r="Y6" s="71"/>
      <c r="Z6" s="72"/>
      <c r="AA6" s="73"/>
      <c r="AB6" s="73"/>
      <c r="AC6" s="73"/>
      <c r="AD6" s="73"/>
      <c r="AE6" s="73"/>
      <c r="AF6" s="73"/>
      <c r="AG6" s="73"/>
      <c r="AH6" s="73"/>
      <c r="AI6" s="73"/>
      <c r="AJ6" s="74"/>
    </row>
    <row r="7" ht="38.25" customHeight="1">
      <c r="A7" s="75" t="s">
        <v>10</v>
      </c>
      <c r="B7" s="76" t="s">
        <v>44</v>
      </c>
      <c r="C7" s="77" t="s">
        <v>45</v>
      </c>
      <c r="D7" s="77" t="s">
        <v>46</v>
      </c>
      <c r="E7" s="78" t="s">
        <v>47</v>
      </c>
      <c r="F7" s="78" t="s">
        <v>48</v>
      </c>
      <c r="G7" s="79">
        <v>0.1</v>
      </c>
      <c r="H7" s="80">
        <v>0.2</v>
      </c>
      <c r="I7" s="80">
        <v>0.3</v>
      </c>
      <c r="J7" s="80">
        <v>0.4</v>
      </c>
      <c r="K7" s="80">
        <v>0.5</v>
      </c>
      <c r="L7" s="80">
        <v>0.6</v>
      </c>
      <c r="M7" s="80">
        <v>0.7</v>
      </c>
      <c r="N7" s="80">
        <v>0.8</v>
      </c>
      <c r="O7" s="80">
        <v>0.9</v>
      </c>
      <c r="P7" s="80">
        <v>1.0</v>
      </c>
      <c r="Q7" s="81">
        <v>0.1</v>
      </c>
      <c r="R7" s="81">
        <v>0.2</v>
      </c>
      <c r="S7" s="81">
        <v>0.3</v>
      </c>
      <c r="T7" s="81">
        <v>0.4</v>
      </c>
      <c r="U7" s="81">
        <v>0.5</v>
      </c>
      <c r="V7" s="81">
        <v>0.6</v>
      </c>
      <c r="W7" s="81">
        <v>0.7</v>
      </c>
      <c r="X7" s="81">
        <v>0.8</v>
      </c>
      <c r="Y7" s="81">
        <v>0.9</v>
      </c>
      <c r="Z7" s="81">
        <v>1.0</v>
      </c>
      <c r="AA7" s="82">
        <v>0.1</v>
      </c>
      <c r="AB7" s="82">
        <v>0.2</v>
      </c>
      <c r="AC7" s="82">
        <v>0.3</v>
      </c>
      <c r="AD7" s="82">
        <v>0.4</v>
      </c>
      <c r="AE7" s="82">
        <v>0.5</v>
      </c>
      <c r="AF7" s="82">
        <v>0.6</v>
      </c>
      <c r="AG7" s="82">
        <v>0.7</v>
      </c>
      <c r="AH7" s="82">
        <v>0.8</v>
      </c>
      <c r="AI7" s="82">
        <v>0.9</v>
      </c>
      <c r="AJ7" s="82">
        <v>1.0</v>
      </c>
    </row>
    <row r="8">
      <c r="A8" s="30" t="s">
        <v>11</v>
      </c>
      <c r="B8" s="83" t="s">
        <v>48</v>
      </c>
      <c r="C8" s="83">
        <v>25.0</v>
      </c>
      <c r="D8" s="83">
        <v>50.0</v>
      </c>
      <c r="E8" s="84">
        <v>0.52</v>
      </c>
      <c r="F8" s="84">
        <v>0.76</v>
      </c>
      <c r="G8" s="53">
        <v>14.0</v>
      </c>
      <c r="H8" s="53">
        <v>15.0</v>
      </c>
      <c r="I8" s="53">
        <v>17.0</v>
      </c>
      <c r="J8" s="53">
        <v>19.0</v>
      </c>
      <c r="K8" s="53">
        <v>20.0</v>
      </c>
      <c r="L8" s="53">
        <v>38.0</v>
      </c>
      <c r="M8" s="53">
        <v>40.0</v>
      </c>
      <c r="N8" s="53">
        <v>42.2</v>
      </c>
      <c r="O8" s="53">
        <v>45.900000000000006</v>
      </c>
      <c r="P8" s="53">
        <v>47.5</v>
      </c>
      <c r="Q8" s="53">
        <f t="shared" ref="Q8:Z8" si="1">G8*0.25</f>
        <v>3.5</v>
      </c>
      <c r="R8" s="53">
        <f t="shared" si="1"/>
        <v>3.75</v>
      </c>
      <c r="S8" s="53">
        <f t="shared" si="1"/>
        <v>4.25</v>
      </c>
      <c r="T8" s="53">
        <f t="shared" si="1"/>
        <v>4.75</v>
      </c>
      <c r="U8" s="53">
        <f t="shared" si="1"/>
        <v>5</v>
      </c>
      <c r="V8" s="53">
        <f t="shared" si="1"/>
        <v>9.5</v>
      </c>
      <c r="W8" s="53">
        <f t="shared" si="1"/>
        <v>10</v>
      </c>
      <c r="X8" s="53">
        <f t="shared" si="1"/>
        <v>10.55</v>
      </c>
      <c r="Y8" s="53">
        <f t="shared" si="1"/>
        <v>11.475</v>
      </c>
      <c r="Z8" s="53">
        <f t="shared" si="1"/>
        <v>11.875</v>
      </c>
      <c r="AA8" s="53">
        <f t="shared" ref="AA8:AJ8" si="2">G8*0.75</f>
        <v>10.5</v>
      </c>
      <c r="AB8" s="53">
        <f t="shared" si="2"/>
        <v>11.25</v>
      </c>
      <c r="AC8" s="53">
        <f t="shared" si="2"/>
        <v>12.75</v>
      </c>
      <c r="AD8" s="53">
        <f t="shared" si="2"/>
        <v>14.25</v>
      </c>
      <c r="AE8" s="53">
        <f t="shared" si="2"/>
        <v>15</v>
      </c>
      <c r="AF8" s="53">
        <f t="shared" si="2"/>
        <v>28.5</v>
      </c>
      <c r="AG8" s="53">
        <f t="shared" si="2"/>
        <v>30</v>
      </c>
      <c r="AH8" s="53">
        <f t="shared" si="2"/>
        <v>31.65</v>
      </c>
      <c r="AI8" s="53">
        <f t="shared" si="2"/>
        <v>34.425</v>
      </c>
      <c r="AJ8" s="53">
        <f t="shared" si="2"/>
        <v>35.625</v>
      </c>
    </row>
    <row r="9">
      <c r="A9" s="25" t="s">
        <v>37</v>
      </c>
      <c r="B9" s="85" t="s">
        <v>48</v>
      </c>
      <c r="C9" s="85">
        <v>25.0</v>
      </c>
      <c r="D9" s="85">
        <v>50.0</v>
      </c>
      <c r="E9" s="86">
        <v>0.5328</v>
      </c>
      <c r="F9" s="86">
        <v>0.9543</v>
      </c>
      <c r="G9" s="26">
        <v>11.5</v>
      </c>
      <c r="H9" s="24">
        <v>16.37</v>
      </c>
      <c r="I9" s="24">
        <v>18.93</v>
      </c>
      <c r="J9" s="24">
        <v>21.43</v>
      </c>
      <c r="K9" s="24">
        <v>23.78</v>
      </c>
      <c r="L9" s="24">
        <v>26.25</v>
      </c>
      <c r="M9" s="24">
        <v>28.97</v>
      </c>
      <c r="N9" s="24">
        <v>33.05</v>
      </c>
      <c r="O9" s="24">
        <v>40.2</v>
      </c>
      <c r="P9" s="24">
        <v>139.97</v>
      </c>
      <c r="Q9" s="24">
        <v>0.15</v>
      </c>
      <c r="R9" s="24">
        <v>0.17</v>
      </c>
      <c r="S9" s="24">
        <v>0.18</v>
      </c>
      <c r="T9" s="24">
        <v>0.2</v>
      </c>
      <c r="U9" s="24">
        <v>0.22</v>
      </c>
      <c r="V9" s="24">
        <v>0.23</v>
      </c>
      <c r="W9" s="24">
        <v>0.27</v>
      </c>
      <c r="X9" s="24">
        <v>0.3</v>
      </c>
      <c r="Y9" s="24">
        <v>0.53</v>
      </c>
      <c r="Z9" s="24">
        <v>17.88</v>
      </c>
      <c r="AA9" s="24">
        <v>13.93</v>
      </c>
      <c r="AB9" s="24">
        <v>17.92</v>
      </c>
      <c r="AC9" s="24">
        <v>21.1</v>
      </c>
      <c r="AD9" s="24">
        <v>24.45</v>
      </c>
      <c r="AE9" s="24">
        <v>27.47</v>
      </c>
      <c r="AF9" s="24">
        <v>30.93</v>
      </c>
      <c r="AG9" s="24">
        <v>35.02</v>
      </c>
      <c r="AH9" s="24">
        <v>41.52</v>
      </c>
      <c r="AI9" s="24">
        <v>50.25</v>
      </c>
      <c r="AJ9" s="24">
        <v>132.7</v>
      </c>
    </row>
    <row r="10">
      <c r="A10" s="25" t="s">
        <v>38</v>
      </c>
      <c r="B10" s="85" t="s">
        <v>47</v>
      </c>
      <c r="C10" s="85">
        <v>30.0</v>
      </c>
      <c r="D10" s="85">
        <v>60.0</v>
      </c>
      <c r="E10" s="86">
        <v>0.5968</v>
      </c>
      <c r="F10" s="86">
        <v>0.9839</v>
      </c>
      <c r="G10" s="26">
        <v>3.45</v>
      </c>
      <c r="H10" s="24">
        <v>6.43</v>
      </c>
      <c r="I10" s="24">
        <v>8.95</v>
      </c>
      <c r="J10" s="24">
        <v>10.13</v>
      </c>
      <c r="K10" s="24">
        <v>12.18</v>
      </c>
      <c r="L10" s="24">
        <v>13.98</v>
      </c>
      <c r="M10" s="24">
        <v>17.63</v>
      </c>
      <c r="N10" s="24">
        <v>19.27</v>
      </c>
      <c r="O10" s="24">
        <v>21.67</v>
      </c>
      <c r="P10" s="24">
        <v>40.55</v>
      </c>
      <c r="Q10" s="24">
        <v>-9.07</v>
      </c>
      <c r="R10" s="24">
        <v>-4.95</v>
      </c>
      <c r="S10" s="24">
        <v>0.15</v>
      </c>
      <c r="T10" s="24">
        <v>0.18</v>
      </c>
      <c r="U10" s="24">
        <v>0.2</v>
      </c>
      <c r="V10" s="24">
        <v>0.22</v>
      </c>
      <c r="W10" s="24">
        <v>0.23</v>
      </c>
      <c r="X10" s="24">
        <v>0.27</v>
      </c>
      <c r="Y10" s="24">
        <v>0.32</v>
      </c>
      <c r="Z10" s="24">
        <v>10.33</v>
      </c>
      <c r="AA10" s="24">
        <v>7.3</v>
      </c>
      <c r="AB10" s="24">
        <v>9.25</v>
      </c>
      <c r="AC10" s="24">
        <v>11.25</v>
      </c>
      <c r="AD10" s="24">
        <v>13.0</v>
      </c>
      <c r="AE10" s="24">
        <v>14.42</v>
      </c>
      <c r="AF10" s="24">
        <v>16.2</v>
      </c>
      <c r="AG10" s="24">
        <v>18.55</v>
      </c>
      <c r="AH10" s="24">
        <v>22.47</v>
      </c>
      <c r="AI10" s="24">
        <v>26.52</v>
      </c>
      <c r="AJ10" s="24">
        <v>45.83</v>
      </c>
    </row>
    <row r="11" ht="15.75" customHeight="1">
      <c r="B11" s="87"/>
      <c r="C11" s="87"/>
      <c r="D11" s="87"/>
      <c r="E11" s="87"/>
      <c r="F11" s="87"/>
    </row>
    <row r="12" ht="15.75" customHeight="1">
      <c r="B12" s="87"/>
      <c r="C12" s="87"/>
      <c r="D12" s="87"/>
      <c r="E12" s="87"/>
      <c r="F12" s="87"/>
    </row>
    <row r="13" ht="15.75" customHeight="1">
      <c r="B13" s="87"/>
      <c r="C13" s="87"/>
      <c r="D13" s="87"/>
      <c r="E13" s="87"/>
      <c r="F13" s="87"/>
    </row>
    <row r="14" ht="15.75" customHeight="1">
      <c r="B14" s="87"/>
      <c r="C14" s="87"/>
      <c r="D14" s="87"/>
      <c r="E14" s="87"/>
      <c r="F14" s="87"/>
    </row>
    <row r="15" ht="15.75" customHeight="1">
      <c r="B15" s="87"/>
      <c r="C15" s="87"/>
      <c r="D15" s="87"/>
      <c r="E15" s="87"/>
      <c r="F15" s="87"/>
    </row>
    <row r="16" ht="15.75" customHeight="1">
      <c r="B16" s="87"/>
      <c r="C16" s="87"/>
      <c r="D16" s="87"/>
      <c r="E16" s="87"/>
      <c r="F16" s="87"/>
    </row>
    <row r="17" ht="15.75" customHeight="1">
      <c r="B17" s="87"/>
      <c r="C17" s="87"/>
      <c r="D17" s="87"/>
      <c r="E17" s="87"/>
      <c r="F17" s="87"/>
    </row>
    <row r="18" ht="15.75" customHeight="1">
      <c r="B18" s="87"/>
      <c r="C18" s="87"/>
      <c r="D18" s="87"/>
      <c r="E18" s="87"/>
      <c r="F18" s="87"/>
    </row>
    <row r="19" ht="15.75" customHeight="1">
      <c r="B19" s="87"/>
      <c r="C19" s="87"/>
      <c r="D19" s="87"/>
      <c r="E19" s="87"/>
      <c r="F19" s="87"/>
    </row>
    <row r="20" ht="15.75" customHeight="1">
      <c r="B20" s="87"/>
      <c r="C20" s="87"/>
      <c r="D20" s="87"/>
      <c r="E20" s="87"/>
      <c r="F20" s="87"/>
    </row>
    <row r="21" ht="15.75" customHeight="1">
      <c r="B21" s="87"/>
      <c r="C21" s="87"/>
      <c r="D21" s="87"/>
      <c r="E21" s="87"/>
      <c r="F21" s="87"/>
    </row>
    <row r="22" ht="15.75" customHeight="1">
      <c r="B22" s="87"/>
      <c r="C22" s="87"/>
      <c r="D22" s="87"/>
      <c r="E22" s="87"/>
      <c r="F22" s="87"/>
    </row>
    <row r="23" ht="15.75" customHeight="1">
      <c r="B23" s="87"/>
      <c r="C23" s="87"/>
      <c r="D23" s="87"/>
      <c r="E23" s="87"/>
      <c r="F23" s="87"/>
    </row>
    <row r="24" ht="15.75" customHeight="1">
      <c r="B24" s="87"/>
      <c r="C24" s="87"/>
      <c r="D24" s="87"/>
      <c r="E24" s="87"/>
      <c r="F24" s="87"/>
    </row>
    <row r="25" ht="15.75" customHeight="1">
      <c r="B25" s="87"/>
      <c r="C25" s="87"/>
      <c r="D25" s="87"/>
      <c r="E25" s="87"/>
      <c r="F25" s="87"/>
    </row>
    <row r="26" ht="15.75" customHeight="1">
      <c r="B26" s="87"/>
      <c r="C26" s="87"/>
      <c r="D26" s="87"/>
      <c r="E26" s="87"/>
      <c r="F26" s="87"/>
    </row>
    <row r="27" ht="15.75" customHeight="1">
      <c r="B27" s="87"/>
      <c r="C27" s="87"/>
      <c r="D27" s="87"/>
      <c r="E27" s="87"/>
      <c r="F27" s="87"/>
    </row>
    <row r="28" ht="15.75" customHeight="1">
      <c r="B28" s="87"/>
      <c r="C28" s="87"/>
      <c r="D28" s="87"/>
      <c r="E28" s="87"/>
      <c r="F28" s="87"/>
    </row>
    <row r="29" ht="15.75" customHeight="1">
      <c r="B29" s="87"/>
      <c r="C29" s="87"/>
      <c r="D29" s="87"/>
      <c r="E29" s="87"/>
      <c r="F29" s="87"/>
    </row>
    <row r="30" ht="15.75" customHeight="1">
      <c r="B30" s="87"/>
      <c r="C30" s="87"/>
      <c r="D30" s="87"/>
      <c r="E30" s="87"/>
      <c r="F30" s="87"/>
    </row>
    <row r="31" ht="15.75" customHeight="1">
      <c r="B31" s="87"/>
      <c r="C31" s="87"/>
      <c r="D31" s="87"/>
      <c r="E31" s="87"/>
      <c r="F31" s="87"/>
    </row>
    <row r="32" ht="15.75" customHeight="1">
      <c r="B32" s="87"/>
      <c r="C32" s="87"/>
      <c r="D32" s="87"/>
      <c r="E32" s="87"/>
      <c r="F32" s="87"/>
    </row>
    <row r="33" ht="15.75" customHeight="1">
      <c r="B33" s="87"/>
      <c r="C33" s="87"/>
      <c r="D33" s="87"/>
      <c r="E33" s="87"/>
      <c r="F33" s="87"/>
    </row>
    <row r="34" ht="15.75" customHeight="1">
      <c r="B34" s="87"/>
      <c r="C34" s="87"/>
      <c r="D34" s="87"/>
      <c r="E34" s="87"/>
      <c r="F34" s="87"/>
    </row>
    <row r="35" ht="15.75" customHeight="1">
      <c r="B35" s="87"/>
      <c r="C35" s="87"/>
      <c r="D35" s="87"/>
      <c r="E35" s="87"/>
      <c r="F35" s="87"/>
    </row>
    <row r="36" ht="15.75" customHeight="1">
      <c r="B36" s="87"/>
      <c r="C36" s="87"/>
      <c r="D36" s="87"/>
      <c r="E36" s="87"/>
      <c r="F36" s="87"/>
    </row>
    <row r="37" ht="15.75" customHeight="1">
      <c r="B37" s="87"/>
      <c r="C37" s="87"/>
      <c r="D37" s="87"/>
      <c r="E37" s="87"/>
      <c r="F37" s="87"/>
    </row>
    <row r="38" ht="15.75" customHeight="1">
      <c r="B38" s="87"/>
      <c r="C38" s="87"/>
      <c r="D38" s="87"/>
      <c r="E38" s="87"/>
      <c r="F38" s="87"/>
    </row>
    <row r="39" ht="15.75" customHeight="1">
      <c r="B39" s="87"/>
      <c r="C39" s="87"/>
      <c r="D39" s="87"/>
      <c r="E39" s="87"/>
      <c r="F39" s="87"/>
    </row>
    <row r="40" ht="15.75" customHeight="1">
      <c r="B40" s="87"/>
      <c r="C40" s="87"/>
      <c r="D40" s="87"/>
      <c r="E40" s="87"/>
      <c r="F40" s="87"/>
    </row>
    <row r="41" ht="15.75" customHeight="1">
      <c r="B41" s="87"/>
      <c r="C41" s="87"/>
      <c r="D41" s="87"/>
      <c r="E41" s="87"/>
      <c r="F41" s="87"/>
    </row>
    <row r="42" ht="15.75" customHeight="1">
      <c r="B42" s="87"/>
      <c r="C42" s="87"/>
      <c r="D42" s="87"/>
      <c r="E42" s="87"/>
      <c r="F42" s="87"/>
    </row>
    <row r="43" ht="15.75" customHeight="1">
      <c r="B43" s="87"/>
      <c r="C43" s="87"/>
      <c r="D43" s="87"/>
      <c r="E43" s="87"/>
      <c r="F43" s="87"/>
    </row>
    <row r="44" ht="15.75" customHeight="1">
      <c r="B44" s="87"/>
      <c r="C44" s="87"/>
      <c r="D44" s="87"/>
      <c r="E44" s="87"/>
      <c r="F44" s="87"/>
    </row>
    <row r="45" ht="15.75" customHeight="1">
      <c r="B45" s="87"/>
      <c r="C45" s="87"/>
      <c r="D45" s="87"/>
      <c r="E45" s="87"/>
      <c r="F45" s="87"/>
    </row>
    <row r="46" ht="15.75" customHeight="1">
      <c r="B46" s="87"/>
      <c r="C46" s="87"/>
      <c r="D46" s="87"/>
      <c r="E46" s="87"/>
      <c r="F46" s="87"/>
    </row>
    <row r="47" ht="15.75" customHeight="1">
      <c r="B47" s="87"/>
      <c r="C47" s="87"/>
      <c r="D47" s="87"/>
      <c r="E47" s="87"/>
      <c r="F47" s="87"/>
    </row>
    <row r="48" ht="15.75" customHeight="1">
      <c r="B48" s="87"/>
      <c r="C48" s="87"/>
      <c r="D48" s="87"/>
      <c r="E48" s="87"/>
      <c r="F48" s="87"/>
    </row>
    <row r="49" ht="15.75" customHeight="1">
      <c r="B49" s="87"/>
      <c r="C49" s="87"/>
      <c r="D49" s="87"/>
      <c r="E49" s="87"/>
      <c r="F49" s="87"/>
    </row>
    <row r="50" ht="15.75" customHeight="1">
      <c r="B50" s="87"/>
      <c r="C50" s="87"/>
      <c r="D50" s="87"/>
      <c r="E50" s="87"/>
      <c r="F50" s="87"/>
    </row>
    <row r="51" ht="15.75" customHeight="1">
      <c r="B51" s="87"/>
      <c r="C51" s="87"/>
      <c r="D51" s="87"/>
      <c r="E51" s="87"/>
      <c r="F51" s="87"/>
    </row>
    <row r="52" ht="15.75" customHeight="1">
      <c r="B52" s="87"/>
      <c r="C52" s="87"/>
      <c r="D52" s="87"/>
      <c r="E52" s="87"/>
      <c r="F52" s="87"/>
    </row>
    <row r="53" ht="15.75" customHeight="1">
      <c r="B53" s="87"/>
      <c r="C53" s="87"/>
      <c r="D53" s="87"/>
      <c r="E53" s="87"/>
      <c r="F53" s="87"/>
    </row>
    <row r="54" ht="15.75" customHeight="1">
      <c r="B54" s="87"/>
      <c r="C54" s="87"/>
      <c r="D54" s="87"/>
      <c r="E54" s="87"/>
      <c r="F54" s="87"/>
    </row>
    <row r="55" ht="15.75" customHeight="1">
      <c r="B55" s="87"/>
      <c r="C55" s="87"/>
      <c r="D55" s="87"/>
      <c r="E55" s="87"/>
      <c r="F55" s="87"/>
    </row>
    <row r="56" ht="15.75" customHeight="1">
      <c r="B56" s="87"/>
      <c r="C56" s="87"/>
      <c r="D56" s="87"/>
      <c r="E56" s="87"/>
      <c r="F56" s="87"/>
    </row>
    <row r="57" ht="15.75" customHeight="1">
      <c r="B57" s="87"/>
      <c r="C57" s="87"/>
      <c r="D57" s="87"/>
      <c r="E57" s="87"/>
      <c r="F57" s="87"/>
    </row>
    <row r="58" ht="15.75" customHeight="1">
      <c r="B58" s="87"/>
      <c r="C58" s="87"/>
      <c r="D58" s="87"/>
      <c r="E58" s="87"/>
      <c r="F58" s="87"/>
    </row>
    <row r="59" ht="15.75" customHeight="1">
      <c r="B59" s="87"/>
      <c r="C59" s="87"/>
      <c r="D59" s="87"/>
      <c r="E59" s="87"/>
      <c r="F59" s="87"/>
    </row>
    <row r="60" ht="15.75" customHeight="1">
      <c r="B60" s="87"/>
      <c r="C60" s="87"/>
      <c r="D60" s="87"/>
      <c r="E60" s="87"/>
      <c r="F60" s="87"/>
    </row>
    <row r="61" ht="15.75" customHeight="1">
      <c r="B61" s="87"/>
      <c r="C61" s="87"/>
      <c r="D61" s="87"/>
      <c r="E61" s="87"/>
      <c r="F61" s="87"/>
    </row>
    <row r="62" ht="15.75" customHeight="1">
      <c r="B62" s="87"/>
      <c r="C62" s="87"/>
      <c r="D62" s="87"/>
      <c r="E62" s="87"/>
      <c r="F62" s="87"/>
    </row>
    <row r="63" ht="15.75" customHeight="1">
      <c r="B63" s="87"/>
      <c r="C63" s="87"/>
      <c r="D63" s="87"/>
      <c r="E63" s="87"/>
      <c r="F63" s="87"/>
    </row>
    <row r="64" ht="15.75" customHeight="1">
      <c r="B64" s="87"/>
      <c r="C64" s="87"/>
      <c r="D64" s="87"/>
      <c r="E64" s="87"/>
      <c r="F64" s="87"/>
    </row>
    <row r="65" ht="15.75" customHeight="1">
      <c r="B65" s="87"/>
      <c r="C65" s="87"/>
      <c r="D65" s="87"/>
      <c r="E65" s="87"/>
      <c r="F65" s="87"/>
    </row>
    <row r="66" ht="15.75" customHeight="1">
      <c r="B66" s="87"/>
      <c r="C66" s="87"/>
      <c r="D66" s="87"/>
      <c r="E66" s="87"/>
      <c r="F66" s="87"/>
    </row>
    <row r="67" ht="15.75" customHeight="1">
      <c r="B67" s="87"/>
      <c r="C67" s="87"/>
      <c r="D67" s="87"/>
      <c r="E67" s="87"/>
      <c r="F67" s="87"/>
    </row>
    <row r="68" ht="15.75" customHeight="1">
      <c r="B68" s="87"/>
      <c r="C68" s="87"/>
      <c r="D68" s="87"/>
      <c r="E68" s="87"/>
      <c r="F68" s="87"/>
    </row>
    <row r="69" ht="15.75" customHeight="1">
      <c r="B69" s="87"/>
      <c r="C69" s="87"/>
      <c r="D69" s="87"/>
      <c r="E69" s="87"/>
      <c r="F69" s="87"/>
    </row>
    <row r="70" ht="15.75" customHeight="1">
      <c r="B70" s="87"/>
      <c r="C70" s="87"/>
      <c r="D70" s="87"/>
      <c r="E70" s="87"/>
      <c r="F70" s="87"/>
    </row>
    <row r="71" ht="15.75" customHeight="1">
      <c r="B71" s="87"/>
      <c r="C71" s="87"/>
      <c r="D71" s="87"/>
      <c r="E71" s="87"/>
      <c r="F71" s="87"/>
    </row>
    <row r="72" ht="15.75" customHeight="1">
      <c r="B72" s="87"/>
      <c r="C72" s="87"/>
      <c r="D72" s="87"/>
      <c r="E72" s="87"/>
      <c r="F72" s="87"/>
    </row>
    <row r="73" ht="15.75" customHeight="1">
      <c r="B73" s="87"/>
      <c r="C73" s="87"/>
      <c r="D73" s="87"/>
      <c r="E73" s="87"/>
      <c r="F73" s="87"/>
    </row>
    <row r="74" ht="15.75" customHeight="1">
      <c r="B74" s="87"/>
      <c r="C74" s="87"/>
      <c r="D74" s="87"/>
      <c r="E74" s="87"/>
      <c r="F74" s="87"/>
    </row>
    <row r="75" ht="15.75" customHeight="1">
      <c r="B75" s="87"/>
      <c r="C75" s="87"/>
      <c r="D75" s="87"/>
      <c r="E75" s="87"/>
      <c r="F75" s="87"/>
    </row>
    <row r="76" ht="15.75" customHeight="1">
      <c r="B76" s="87"/>
      <c r="C76" s="87"/>
      <c r="D76" s="87"/>
      <c r="E76" s="87"/>
      <c r="F76" s="87"/>
    </row>
    <row r="77" ht="15.75" customHeight="1">
      <c r="B77" s="87"/>
      <c r="C77" s="87"/>
      <c r="D77" s="87"/>
      <c r="E77" s="87"/>
      <c r="F77" s="87"/>
    </row>
    <row r="78" ht="15.75" customHeight="1">
      <c r="B78" s="87"/>
      <c r="C78" s="87"/>
      <c r="D78" s="87"/>
      <c r="E78" s="87"/>
      <c r="F78" s="87"/>
    </row>
    <row r="79" ht="15.75" customHeight="1">
      <c r="B79" s="87"/>
      <c r="C79" s="87"/>
      <c r="D79" s="87"/>
      <c r="E79" s="87"/>
      <c r="F79" s="87"/>
    </row>
    <row r="80" ht="15.75" customHeight="1">
      <c r="B80" s="87"/>
      <c r="C80" s="87"/>
      <c r="D80" s="87"/>
      <c r="E80" s="87"/>
      <c r="F80" s="87"/>
    </row>
    <row r="81" ht="15.75" customHeight="1">
      <c r="B81" s="87"/>
      <c r="C81" s="87"/>
      <c r="D81" s="87"/>
      <c r="E81" s="87"/>
      <c r="F81" s="87"/>
    </row>
    <row r="82" ht="15.75" customHeight="1">
      <c r="B82" s="87"/>
      <c r="C82" s="87"/>
      <c r="D82" s="87"/>
      <c r="E82" s="87"/>
      <c r="F82" s="87"/>
    </row>
    <row r="83" ht="15.75" customHeight="1">
      <c r="B83" s="87"/>
      <c r="C83" s="87"/>
      <c r="D83" s="87"/>
      <c r="E83" s="87"/>
      <c r="F83" s="87"/>
    </row>
    <row r="84" ht="15.75" customHeight="1">
      <c r="B84" s="87"/>
      <c r="C84" s="87"/>
      <c r="D84" s="87"/>
      <c r="E84" s="87"/>
      <c r="F84" s="87"/>
    </row>
    <row r="85" ht="15.75" customHeight="1">
      <c r="B85" s="87"/>
      <c r="C85" s="87"/>
      <c r="D85" s="87"/>
      <c r="E85" s="87"/>
      <c r="F85" s="87"/>
    </row>
    <row r="86" ht="15.75" customHeight="1">
      <c r="B86" s="87"/>
      <c r="C86" s="87"/>
      <c r="D86" s="87"/>
      <c r="E86" s="87"/>
      <c r="F86" s="87"/>
    </row>
    <row r="87" ht="15.75" customHeight="1">
      <c r="B87" s="87"/>
      <c r="C87" s="87"/>
      <c r="D87" s="87"/>
      <c r="E87" s="87"/>
      <c r="F87" s="87"/>
    </row>
    <row r="88" ht="15.75" customHeight="1">
      <c r="B88" s="87"/>
      <c r="C88" s="87"/>
      <c r="D88" s="87"/>
      <c r="E88" s="87"/>
      <c r="F88" s="87"/>
    </row>
    <row r="89" ht="15.75" customHeight="1">
      <c r="B89" s="87"/>
      <c r="C89" s="87"/>
      <c r="D89" s="87"/>
      <c r="E89" s="87"/>
      <c r="F89" s="87"/>
    </row>
    <row r="90" ht="15.75" customHeight="1">
      <c r="B90" s="87"/>
      <c r="C90" s="87"/>
      <c r="D90" s="87"/>
      <c r="E90" s="87"/>
      <c r="F90" s="87"/>
    </row>
    <row r="91" ht="15.75" customHeight="1">
      <c r="B91" s="87"/>
      <c r="C91" s="87"/>
      <c r="D91" s="87"/>
      <c r="E91" s="87"/>
      <c r="F91" s="87"/>
    </row>
    <row r="92" ht="15.75" customHeight="1">
      <c r="B92" s="87"/>
      <c r="C92" s="87"/>
      <c r="D92" s="87"/>
      <c r="E92" s="87"/>
      <c r="F92" s="87"/>
    </row>
    <row r="93" ht="15.75" customHeight="1">
      <c r="B93" s="87"/>
      <c r="C93" s="87"/>
      <c r="D93" s="87"/>
      <c r="E93" s="87"/>
      <c r="F93" s="87"/>
    </row>
    <row r="94" ht="15.75" customHeight="1">
      <c r="B94" s="87"/>
      <c r="C94" s="87"/>
      <c r="D94" s="87"/>
      <c r="E94" s="87"/>
      <c r="F94" s="87"/>
    </row>
    <row r="95" ht="15.75" customHeight="1">
      <c r="B95" s="87"/>
      <c r="C95" s="87"/>
      <c r="D95" s="87"/>
      <c r="E95" s="87"/>
      <c r="F95" s="87"/>
    </row>
    <row r="96" ht="15.75" customHeight="1">
      <c r="B96" s="87"/>
      <c r="C96" s="87"/>
      <c r="D96" s="87"/>
      <c r="E96" s="87"/>
      <c r="F96" s="87"/>
    </row>
    <row r="97" ht="15.75" customHeight="1">
      <c r="B97" s="87"/>
      <c r="C97" s="87"/>
      <c r="D97" s="87"/>
      <c r="E97" s="87"/>
      <c r="F97" s="87"/>
    </row>
    <row r="98" ht="15.75" customHeight="1">
      <c r="B98" s="87"/>
      <c r="C98" s="87"/>
      <c r="D98" s="87"/>
      <c r="E98" s="87"/>
      <c r="F98" s="87"/>
    </row>
    <row r="99" ht="15.75" customHeight="1">
      <c r="B99" s="87"/>
      <c r="C99" s="87"/>
      <c r="D99" s="87"/>
      <c r="E99" s="87"/>
      <c r="F99" s="87"/>
    </row>
    <row r="100" ht="15.75" customHeight="1">
      <c r="B100" s="87"/>
      <c r="C100" s="87"/>
      <c r="D100" s="87"/>
      <c r="E100" s="87"/>
      <c r="F100" s="87"/>
    </row>
    <row r="101" ht="15.75" customHeight="1">
      <c r="B101" s="87"/>
      <c r="C101" s="87"/>
      <c r="D101" s="87"/>
      <c r="E101" s="87"/>
      <c r="F101" s="87"/>
    </row>
    <row r="102" ht="15.75" customHeight="1">
      <c r="B102" s="87"/>
      <c r="C102" s="87"/>
      <c r="D102" s="87"/>
      <c r="E102" s="87"/>
      <c r="F102" s="87"/>
    </row>
    <row r="103" ht="15.75" customHeight="1">
      <c r="B103" s="87"/>
      <c r="C103" s="87"/>
      <c r="D103" s="87"/>
      <c r="E103" s="87"/>
      <c r="F103" s="87"/>
    </row>
    <row r="104" ht="15.75" customHeight="1">
      <c r="B104" s="87"/>
      <c r="C104" s="87"/>
      <c r="D104" s="87"/>
      <c r="E104" s="87"/>
      <c r="F104" s="87"/>
    </row>
    <row r="105" ht="15.75" customHeight="1">
      <c r="B105" s="87"/>
      <c r="C105" s="87"/>
      <c r="D105" s="87"/>
      <c r="E105" s="87"/>
      <c r="F105" s="87"/>
    </row>
    <row r="106" ht="15.75" customHeight="1">
      <c r="B106" s="87"/>
      <c r="C106" s="87"/>
      <c r="D106" s="87"/>
      <c r="E106" s="87"/>
      <c r="F106" s="87"/>
    </row>
    <row r="107" ht="15.75" customHeight="1">
      <c r="B107" s="87"/>
      <c r="C107" s="87"/>
      <c r="D107" s="87"/>
      <c r="E107" s="87"/>
      <c r="F107" s="87"/>
    </row>
    <row r="108" ht="15.75" customHeight="1">
      <c r="B108" s="87"/>
      <c r="C108" s="87"/>
      <c r="D108" s="87"/>
      <c r="E108" s="87"/>
      <c r="F108" s="87"/>
    </row>
    <row r="109" ht="15.75" customHeight="1">
      <c r="B109" s="87"/>
      <c r="C109" s="87"/>
      <c r="D109" s="87"/>
      <c r="E109" s="87"/>
      <c r="F109" s="87"/>
    </row>
    <row r="110" ht="15.75" customHeight="1">
      <c r="B110" s="87"/>
      <c r="C110" s="87"/>
      <c r="D110" s="87"/>
      <c r="E110" s="87"/>
      <c r="F110" s="87"/>
    </row>
    <row r="111" ht="15.75" customHeight="1">
      <c r="B111" s="87"/>
      <c r="C111" s="87"/>
      <c r="D111" s="87"/>
      <c r="E111" s="87"/>
      <c r="F111" s="87"/>
    </row>
    <row r="112" ht="15.75" customHeight="1">
      <c r="B112" s="87"/>
      <c r="C112" s="87"/>
      <c r="D112" s="87"/>
      <c r="E112" s="87"/>
      <c r="F112" s="87"/>
    </row>
    <row r="113" ht="15.75" customHeight="1">
      <c r="B113" s="87"/>
      <c r="C113" s="87"/>
      <c r="D113" s="87"/>
      <c r="E113" s="87"/>
      <c r="F113" s="87"/>
    </row>
    <row r="114" ht="15.75" customHeight="1">
      <c r="B114" s="87"/>
      <c r="C114" s="87"/>
      <c r="D114" s="87"/>
      <c r="E114" s="87"/>
      <c r="F114" s="87"/>
    </row>
    <row r="115" ht="15.75" customHeight="1">
      <c r="B115" s="87"/>
      <c r="C115" s="87"/>
      <c r="D115" s="87"/>
      <c r="E115" s="87"/>
      <c r="F115" s="87"/>
    </row>
    <row r="116" ht="15.75" customHeight="1">
      <c r="B116" s="87"/>
      <c r="C116" s="87"/>
      <c r="D116" s="87"/>
      <c r="E116" s="87"/>
      <c r="F116" s="87"/>
    </row>
    <row r="117" ht="15.75" customHeight="1">
      <c r="B117" s="87"/>
      <c r="C117" s="87"/>
      <c r="D117" s="87"/>
      <c r="E117" s="87"/>
      <c r="F117" s="87"/>
    </row>
    <row r="118" ht="15.75" customHeight="1">
      <c r="B118" s="87"/>
      <c r="C118" s="87"/>
      <c r="D118" s="87"/>
      <c r="E118" s="87"/>
      <c r="F118" s="87"/>
    </row>
    <row r="119" ht="15.75" customHeight="1">
      <c r="B119" s="87"/>
      <c r="C119" s="87"/>
      <c r="D119" s="87"/>
      <c r="E119" s="87"/>
      <c r="F119" s="87"/>
    </row>
    <row r="120" ht="15.75" customHeight="1">
      <c r="B120" s="87"/>
      <c r="C120" s="87"/>
      <c r="D120" s="87"/>
      <c r="E120" s="87"/>
      <c r="F120" s="87"/>
    </row>
    <row r="121" ht="15.75" customHeight="1">
      <c r="B121" s="87"/>
      <c r="C121" s="87"/>
      <c r="D121" s="87"/>
      <c r="E121" s="87"/>
      <c r="F121" s="87"/>
    </row>
    <row r="122" ht="15.75" customHeight="1">
      <c r="B122" s="87"/>
      <c r="C122" s="87"/>
      <c r="D122" s="87"/>
      <c r="E122" s="87"/>
      <c r="F122" s="87"/>
    </row>
    <row r="123" ht="15.75" customHeight="1">
      <c r="B123" s="87"/>
      <c r="C123" s="87"/>
      <c r="D123" s="87"/>
      <c r="E123" s="87"/>
      <c r="F123" s="87"/>
    </row>
    <row r="124" ht="15.75" customHeight="1">
      <c r="B124" s="87"/>
      <c r="C124" s="87"/>
      <c r="D124" s="87"/>
      <c r="E124" s="87"/>
      <c r="F124" s="87"/>
    </row>
    <row r="125" ht="15.75" customHeight="1">
      <c r="B125" s="87"/>
      <c r="C125" s="87"/>
      <c r="D125" s="87"/>
      <c r="E125" s="87"/>
      <c r="F125" s="87"/>
    </row>
    <row r="126" ht="15.75" customHeight="1">
      <c r="B126" s="87"/>
      <c r="C126" s="87"/>
      <c r="D126" s="87"/>
      <c r="E126" s="87"/>
      <c r="F126" s="87"/>
    </row>
    <row r="127" ht="15.75" customHeight="1">
      <c r="B127" s="87"/>
      <c r="C127" s="87"/>
      <c r="D127" s="87"/>
      <c r="E127" s="87"/>
      <c r="F127" s="87"/>
    </row>
    <row r="128" ht="15.75" customHeight="1">
      <c r="B128" s="87"/>
      <c r="C128" s="87"/>
      <c r="D128" s="87"/>
      <c r="E128" s="87"/>
      <c r="F128" s="87"/>
    </row>
    <row r="129" ht="15.75" customHeight="1">
      <c r="B129" s="87"/>
      <c r="C129" s="87"/>
      <c r="D129" s="87"/>
      <c r="E129" s="87"/>
      <c r="F129" s="87"/>
    </row>
    <row r="130" ht="15.75" customHeight="1">
      <c r="B130" s="87"/>
      <c r="C130" s="87"/>
      <c r="D130" s="87"/>
      <c r="E130" s="87"/>
      <c r="F130" s="87"/>
    </row>
    <row r="131" ht="15.75" customHeight="1">
      <c r="B131" s="87"/>
      <c r="C131" s="87"/>
      <c r="D131" s="87"/>
      <c r="E131" s="87"/>
      <c r="F131" s="87"/>
    </row>
    <row r="132" ht="15.75" customHeight="1">
      <c r="B132" s="87"/>
      <c r="C132" s="87"/>
      <c r="D132" s="87"/>
      <c r="E132" s="87"/>
      <c r="F132" s="87"/>
    </row>
    <row r="133" ht="15.75" customHeight="1">
      <c r="B133" s="87"/>
      <c r="C133" s="87"/>
      <c r="D133" s="87"/>
      <c r="E133" s="87"/>
      <c r="F133" s="87"/>
    </row>
    <row r="134" ht="15.75" customHeight="1">
      <c r="B134" s="87"/>
      <c r="C134" s="87"/>
      <c r="D134" s="87"/>
      <c r="E134" s="87"/>
      <c r="F134" s="87"/>
    </row>
    <row r="135" ht="15.75" customHeight="1">
      <c r="B135" s="87"/>
      <c r="C135" s="87"/>
      <c r="D135" s="87"/>
      <c r="E135" s="87"/>
      <c r="F135" s="87"/>
    </row>
    <row r="136" ht="15.75" customHeight="1">
      <c r="B136" s="87"/>
      <c r="C136" s="87"/>
      <c r="D136" s="87"/>
      <c r="E136" s="87"/>
      <c r="F136" s="87"/>
    </row>
    <row r="137" ht="15.75" customHeight="1">
      <c r="B137" s="87"/>
      <c r="C137" s="87"/>
      <c r="D137" s="87"/>
      <c r="E137" s="87"/>
      <c r="F137" s="87"/>
    </row>
    <row r="138" ht="15.75" customHeight="1">
      <c r="B138" s="87"/>
      <c r="C138" s="87"/>
      <c r="D138" s="87"/>
      <c r="E138" s="87"/>
      <c r="F138" s="87"/>
    </row>
    <row r="139" ht="15.75" customHeight="1">
      <c r="B139" s="87"/>
      <c r="C139" s="87"/>
      <c r="D139" s="87"/>
      <c r="E139" s="87"/>
      <c r="F139" s="87"/>
    </row>
    <row r="140" ht="15.75" customHeight="1">
      <c r="B140" s="87"/>
      <c r="C140" s="87"/>
      <c r="D140" s="87"/>
      <c r="E140" s="87"/>
      <c r="F140" s="87"/>
    </row>
    <row r="141" ht="15.75" customHeight="1">
      <c r="B141" s="87"/>
      <c r="C141" s="87"/>
      <c r="D141" s="87"/>
      <c r="E141" s="87"/>
      <c r="F141" s="87"/>
    </row>
    <row r="142" ht="15.75" customHeight="1">
      <c r="B142" s="87"/>
      <c r="C142" s="87"/>
      <c r="D142" s="87"/>
      <c r="E142" s="87"/>
      <c r="F142" s="87"/>
    </row>
    <row r="143" ht="15.75" customHeight="1">
      <c r="B143" s="87"/>
      <c r="C143" s="87"/>
      <c r="D143" s="87"/>
      <c r="E143" s="87"/>
      <c r="F143" s="87"/>
    </row>
    <row r="144" ht="15.75" customHeight="1">
      <c r="B144" s="87"/>
      <c r="C144" s="87"/>
      <c r="D144" s="87"/>
      <c r="E144" s="87"/>
      <c r="F144" s="87"/>
    </row>
    <row r="145" ht="15.75" customHeight="1">
      <c r="B145" s="87"/>
      <c r="C145" s="87"/>
      <c r="D145" s="87"/>
      <c r="E145" s="87"/>
      <c r="F145" s="87"/>
    </row>
    <row r="146" ht="15.75" customHeight="1">
      <c r="B146" s="87"/>
      <c r="C146" s="87"/>
      <c r="D146" s="87"/>
      <c r="E146" s="87"/>
      <c r="F146" s="87"/>
    </row>
    <row r="147" ht="15.75" customHeight="1">
      <c r="B147" s="87"/>
      <c r="C147" s="87"/>
      <c r="D147" s="87"/>
      <c r="E147" s="87"/>
      <c r="F147" s="87"/>
    </row>
    <row r="148" ht="15.75" customHeight="1">
      <c r="B148" s="87"/>
      <c r="C148" s="87"/>
      <c r="D148" s="87"/>
      <c r="E148" s="87"/>
      <c r="F148" s="87"/>
    </row>
    <row r="149" ht="15.75" customHeight="1">
      <c r="B149" s="87"/>
      <c r="C149" s="87"/>
      <c r="D149" s="87"/>
      <c r="E149" s="87"/>
      <c r="F149" s="87"/>
    </row>
    <row r="150" ht="15.75" customHeight="1">
      <c r="B150" s="87"/>
      <c r="C150" s="87"/>
      <c r="D150" s="87"/>
      <c r="E150" s="87"/>
      <c r="F150" s="87"/>
    </row>
    <row r="151" ht="15.75" customHeight="1">
      <c r="B151" s="87"/>
      <c r="C151" s="87"/>
      <c r="D151" s="87"/>
      <c r="E151" s="87"/>
      <c r="F151" s="87"/>
    </row>
    <row r="152" ht="15.75" customHeight="1">
      <c r="B152" s="87"/>
      <c r="C152" s="87"/>
      <c r="D152" s="87"/>
      <c r="E152" s="87"/>
      <c r="F152" s="87"/>
    </row>
    <row r="153" ht="15.75" customHeight="1">
      <c r="B153" s="87"/>
      <c r="C153" s="87"/>
      <c r="D153" s="87"/>
      <c r="E153" s="87"/>
      <c r="F153" s="87"/>
    </row>
    <row r="154" ht="15.75" customHeight="1">
      <c r="B154" s="87"/>
      <c r="C154" s="87"/>
      <c r="D154" s="87"/>
      <c r="E154" s="87"/>
      <c r="F154" s="87"/>
    </row>
    <row r="155" ht="15.75" customHeight="1">
      <c r="B155" s="87"/>
      <c r="C155" s="87"/>
      <c r="D155" s="87"/>
      <c r="E155" s="87"/>
      <c r="F155" s="87"/>
    </row>
    <row r="156" ht="15.75" customHeight="1">
      <c r="B156" s="87"/>
      <c r="C156" s="87"/>
      <c r="D156" s="87"/>
      <c r="E156" s="87"/>
      <c r="F156" s="87"/>
    </row>
    <row r="157" ht="15.75" customHeight="1">
      <c r="B157" s="87"/>
      <c r="C157" s="87"/>
      <c r="D157" s="87"/>
      <c r="E157" s="87"/>
      <c r="F157" s="87"/>
    </row>
    <row r="158" ht="15.75" customHeight="1">
      <c r="B158" s="87"/>
      <c r="C158" s="87"/>
      <c r="D158" s="87"/>
      <c r="E158" s="87"/>
      <c r="F158" s="87"/>
    </row>
    <row r="159" ht="15.75" customHeight="1">
      <c r="B159" s="87"/>
      <c r="C159" s="87"/>
      <c r="D159" s="87"/>
      <c r="E159" s="87"/>
      <c r="F159" s="87"/>
    </row>
    <row r="160" ht="15.75" customHeight="1">
      <c r="B160" s="87"/>
      <c r="C160" s="87"/>
      <c r="D160" s="87"/>
      <c r="E160" s="87"/>
      <c r="F160" s="87"/>
    </row>
    <row r="161" ht="15.75" customHeight="1">
      <c r="B161" s="87"/>
      <c r="C161" s="87"/>
      <c r="D161" s="87"/>
      <c r="E161" s="87"/>
      <c r="F161" s="87"/>
    </row>
    <row r="162" ht="15.75" customHeight="1">
      <c r="B162" s="87"/>
      <c r="C162" s="87"/>
      <c r="D162" s="87"/>
      <c r="E162" s="87"/>
      <c r="F162" s="87"/>
    </row>
    <row r="163" ht="15.75" customHeight="1">
      <c r="B163" s="87"/>
      <c r="C163" s="87"/>
      <c r="D163" s="87"/>
      <c r="E163" s="87"/>
      <c r="F163" s="87"/>
    </row>
    <row r="164" ht="15.75" customHeight="1">
      <c r="B164" s="87"/>
      <c r="C164" s="87"/>
      <c r="D164" s="87"/>
      <c r="E164" s="87"/>
      <c r="F164" s="87"/>
    </row>
    <row r="165" ht="15.75" customHeight="1">
      <c r="B165" s="87"/>
      <c r="C165" s="87"/>
      <c r="D165" s="87"/>
      <c r="E165" s="87"/>
      <c r="F165" s="87"/>
    </row>
    <row r="166" ht="15.75" customHeight="1">
      <c r="B166" s="87"/>
      <c r="C166" s="87"/>
      <c r="D166" s="87"/>
      <c r="E166" s="87"/>
      <c r="F166" s="87"/>
    </row>
    <row r="167" ht="15.75" customHeight="1">
      <c r="B167" s="87"/>
      <c r="C167" s="87"/>
      <c r="D167" s="87"/>
      <c r="E167" s="87"/>
      <c r="F167" s="87"/>
    </row>
    <row r="168" ht="15.75" customHeight="1">
      <c r="B168" s="87"/>
      <c r="C168" s="87"/>
      <c r="D168" s="87"/>
      <c r="E168" s="87"/>
      <c r="F168" s="87"/>
    </row>
    <row r="169" ht="15.75" customHeight="1">
      <c r="B169" s="87"/>
      <c r="C169" s="87"/>
      <c r="D169" s="87"/>
      <c r="E169" s="87"/>
      <c r="F169" s="87"/>
    </row>
    <row r="170" ht="15.75" customHeight="1">
      <c r="B170" s="87"/>
      <c r="C170" s="87"/>
      <c r="D170" s="87"/>
      <c r="E170" s="87"/>
      <c r="F170" s="87"/>
    </row>
    <row r="171" ht="15.75" customHeight="1">
      <c r="B171" s="87"/>
      <c r="C171" s="87"/>
      <c r="D171" s="87"/>
      <c r="E171" s="87"/>
      <c r="F171" s="87"/>
    </row>
    <row r="172" ht="15.75" customHeight="1">
      <c r="B172" s="87"/>
      <c r="C172" s="87"/>
      <c r="D172" s="87"/>
      <c r="E172" s="87"/>
      <c r="F172" s="87"/>
    </row>
    <row r="173" ht="15.75" customHeight="1">
      <c r="B173" s="87"/>
      <c r="C173" s="87"/>
      <c r="D173" s="87"/>
      <c r="E173" s="87"/>
      <c r="F173" s="87"/>
    </row>
    <row r="174" ht="15.75" customHeight="1">
      <c r="B174" s="87"/>
      <c r="C174" s="87"/>
      <c r="D174" s="87"/>
      <c r="E174" s="87"/>
      <c r="F174" s="87"/>
    </row>
    <row r="175" ht="15.75" customHeight="1">
      <c r="B175" s="87"/>
      <c r="C175" s="87"/>
      <c r="D175" s="87"/>
      <c r="E175" s="87"/>
      <c r="F175" s="87"/>
    </row>
    <row r="176" ht="15.75" customHeight="1">
      <c r="B176" s="87"/>
      <c r="C176" s="87"/>
      <c r="D176" s="87"/>
      <c r="E176" s="87"/>
      <c r="F176" s="87"/>
    </row>
    <row r="177" ht="15.75" customHeight="1">
      <c r="B177" s="87"/>
      <c r="C177" s="87"/>
      <c r="D177" s="87"/>
      <c r="E177" s="87"/>
      <c r="F177" s="87"/>
    </row>
    <row r="178" ht="15.75" customHeight="1">
      <c r="B178" s="87"/>
      <c r="C178" s="87"/>
      <c r="D178" s="87"/>
      <c r="E178" s="87"/>
      <c r="F178" s="87"/>
    </row>
    <row r="179" ht="15.75" customHeight="1">
      <c r="B179" s="87"/>
      <c r="C179" s="87"/>
      <c r="D179" s="87"/>
      <c r="E179" s="87"/>
      <c r="F179" s="87"/>
    </row>
    <row r="180" ht="15.75" customHeight="1">
      <c r="B180" s="87"/>
      <c r="C180" s="87"/>
      <c r="D180" s="87"/>
      <c r="E180" s="87"/>
      <c r="F180" s="87"/>
    </row>
    <row r="181" ht="15.75" customHeight="1">
      <c r="B181" s="87"/>
      <c r="C181" s="87"/>
      <c r="D181" s="87"/>
      <c r="E181" s="87"/>
      <c r="F181" s="87"/>
    </row>
    <row r="182" ht="15.75" customHeight="1">
      <c r="B182" s="87"/>
      <c r="C182" s="87"/>
      <c r="D182" s="87"/>
      <c r="E182" s="87"/>
      <c r="F182" s="87"/>
    </row>
    <row r="183" ht="15.75" customHeight="1">
      <c r="B183" s="87"/>
      <c r="C183" s="87"/>
      <c r="D183" s="87"/>
      <c r="E183" s="87"/>
      <c r="F183" s="87"/>
    </row>
    <row r="184" ht="15.75" customHeight="1">
      <c r="B184" s="87"/>
      <c r="C184" s="87"/>
      <c r="D184" s="87"/>
      <c r="E184" s="87"/>
      <c r="F184" s="87"/>
    </row>
    <row r="185" ht="15.75" customHeight="1">
      <c r="B185" s="87"/>
      <c r="C185" s="87"/>
      <c r="D185" s="87"/>
      <c r="E185" s="87"/>
      <c r="F185" s="87"/>
    </row>
    <row r="186" ht="15.75" customHeight="1">
      <c r="B186" s="87"/>
      <c r="C186" s="87"/>
      <c r="D186" s="87"/>
      <c r="E186" s="87"/>
      <c r="F186" s="87"/>
    </row>
    <row r="187" ht="15.75" customHeight="1">
      <c r="B187" s="87"/>
      <c r="C187" s="87"/>
      <c r="D187" s="87"/>
      <c r="E187" s="87"/>
      <c r="F187" s="87"/>
    </row>
    <row r="188" ht="15.75" customHeight="1">
      <c r="B188" s="87"/>
      <c r="C188" s="87"/>
      <c r="D188" s="87"/>
      <c r="E188" s="87"/>
      <c r="F188" s="87"/>
    </row>
    <row r="189" ht="15.75" customHeight="1">
      <c r="B189" s="87"/>
      <c r="C189" s="87"/>
      <c r="D189" s="87"/>
      <c r="E189" s="87"/>
      <c r="F189" s="87"/>
    </row>
    <row r="190" ht="15.75" customHeight="1">
      <c r="B190" s="87"/>
      <c r="C190" s="87"/>
      <c r="D190" s="87"/>
      <c r="E190" s="87"/>
      <c r="F190" s="87"/>
    </row>
    <row r="191" ht="15.75" customHeight="1">
      <c r="B191" s="87"/>
      <c r="C191" s="87"/>
      <c r="D191" s="87"/>
      <c r="E191" s="87"/>
      <c r="F191" s="87"/>
    </row>
    <row r="192" ht="15.75" customHeight="1">
      <c r="B192" s="87"/>
      <c r="C192" s="87"/>
      <c r="D192" s="87"/>
      <c r="E192" s="87"/>
      <c r="F192" s="87"/>
    </row>
    <row r="193" ht="15.75" customHeight="1">
      <c r="B193" s="87"/>
      <c r="C193" s="87"/>
      <c r="D193" s="87"/>
      <c r="E193" s="87"/>
      <c r="F193" s="87"/>
    </row>
    <row r="194" ht="15.75" customHeight="1">
      <c r="B194" s="87"/>
      <c r="C194" s="87"/>
      <c r="D194" s="87"/>
      <c r="E194" s="87"/>
      <c r="F194" s="87"/>
    </row>
    <row r="195" ht="15.75" customHeight="1">
      <c r="B195" s="87"/>
      <c r="C195" s="87"/>
      <c r="D195" s="87"/>
      <c r="E195" s="87"/>
      <c r="F195" s="87"/>
    </row>
    <row r="196" ht="15.75" customHeight="1">
      <c r="B196" s="87"/>
      <c r="C196" s="87"/>
      <c r="D196" s="87"/>
      <c r="E196" s="87"/>
      <c r="F196" s="87"/>
    </row>
    <row r="197" ht="15.75" customHeight="1">
      <c r="B197" s="87"/>
      <c r="C197" s="87"/>
      <c r="D197" s="87"/>
      <c r="E197" s="87"/>
      <c r="F197" s="87"/>
    </row>
    <row r="198" ht="15.75" customHeight="1">
      <c r="B198" s="87"/>
      <c r="C198" s="87"/>
      <c r="D198" s="87"/>
      <c r="E198" s="87"/>
      <c r="F198" s="87"/>
    </row>
    <row r="199" ht="15.75" customHeight="1">
      <c r="B199" s="87"/>
      <c r="C199" s="87"/>
      <c r="D199" s="87"/>
      <c r="E199" s="87"/>
      <c r="F199" s="87"/>
    </row>
    <row r="200" ht="15.75" customHeight="1">
      <c r="B200" s="87"/>
      <c r="C200" s="87"/>
      <c r="D200" s="87"/>
      <c r="E200" s="87"/>
      <c r="F200" s="87"/>
    </row>
    <row r="201" ht="15.75" customHeight="1">
      <c r="B201" s="87"/>
      <c r="C201" s="87"/>
      <c r="D201" s="87"/>
      <c r="E201" s="87"/>
      <c r="F201" s="87"/>
    </row>
    <row r="202" ht="15.75" customHeight="1">
      <c r="B202" s="87"/>
      <c r="C202" s="87"/>
      <c r="D202" s="87"/>
      <c r="E202" s="87"/>
      <c r="F202" s="87"/>
    </row>
    <row r="203" ht="15.75" customHeight="1">
      <c r="B203" s="87"/>
      <c r="C203" s="87"/>
      <c r="D203" s="87"/>
      <c r="E203" s="87"/>
      <c r="F203" s="87"/>
    </row>
    <row r="204" ht="15.75" customHeight="1">
      <c r="B204" s="87"/>
      <c r="C204" s="87"/>
      <c r="D204" s="87"/>
      <c r="E204" s="87"/>
      <c r="F204" s="87"/>
    </row>
    <row r="205" ht="15.75" customHeight="1">
      <c r="B205" s="87"/>
      <c r="C205" s="87"/>
      <c r="D205" s="87"/>
      <c r="E205" s="87"/>
      <c r="F205" s="87"/>
    </row>
    <row r="206" ht="15.75" customHeight="1">
      <c r="B206" s="87"/>
      <c r="C206" s="87"/>
      <c r="D206" s="87"/>
      <c r="E206" s="87"/>
      <c r="F206" s="87"/>
    </row>
    <row r="207" ht="15.75" customHeight="1">
      <c r="B207" s="87"/>
      <c r="C207" s="87"/>
      <c r="D207" s="87"/>
      <c r="E207" s="87"/>
      <c r="F207" s="87"/>
    </row>
    <row r="208" ht="15.75" customHeight="1">
      <c r="B208" s="87"/>
      <c r="C208" s="87"/>
      <c r="D208" s="87"/>
      <c r="E208" s="87"/>
      <c r="F208" s="87"/>
    </row>
    <row r="209" ht="15.75" customHeight="1">
      <c r="B209" s="87"/>
      <c r="C209" s="87"/>
      <c r="D209" s="87"/>
      <c r="E209" s="87"/>
      <c r="F209" s="87"/>
    </row>
    <row r="210" ht="15.75" customHeight="1">
      <c r="B210" s="87"/>
      <c r="C210" s="87"/>
      <c r="D210" s="87"/>
      <c r="E210" s="87"/>
      <c r="F210" s="87"/>
    </row>
    <row r="211" ht="15.75" customHeight="1">
      <c r="B211" s="87"/>
      <c r="C211" s="87"/>
      <c r="D211" s="87"/>
      <c r="E211" s="87"/>
      <c r="F211" s="87"/>
    </row>
    <row r="212" ht="15.75" customHeight="1">
      <c r="B212" s="87"/>
      <c r="C212" s="87"/>
      <c r="D212" s="87"/>
      <c r="E212" s="87"/>
      <c r="F212" s="87"/>
    </row>
    <row r="213" ht="15.75" customHeight="1">
      <c r="B213" s="87"/>
      <c r="C213" s="87"/>
      <c r="D213" s="87"/>
      <c r="E213" s="87"/>
      <c r="F213" s="87"/>
    </row>
    <row r="214" ht="15.75" customHeight="1">
      <c r="B214" s="87"/>
      <c r="C214" s="87"/>
      <c r="D214" s="87"/>
      <c r="E214" s="87"/>
      <c r="F214" s="87"/>
    </row>
    <row r="215" ht="15.75" customHeight="1">
      <c r="B215" s="87"/>
      <c r="C215" s="87"/>
      <c r="D215" s="87"/>
      <c r="E215" s="87"/>
      <c r="F215" s="87"/>
    </row>
    <row r="216" ht="15.75" customHeight="1">
      <c r="B216" s="87"/>
      <c r="C216" s="87"/>
      <c r="D216" s="87"/>
      <c r="E216" s="87"/>
      <c r="F216" s="87"/>
    </row>
    <row r="217" ht="15.75" customHeight="1">
      <c r="B217" s="87"/>
      <c r="C217" s="87"/>
      <c r="D217" s="87"/>
      <c r="E217" s="87"/>
      <c r="F217" s="87"/>
    </row>
    <row r="218" ht="15.75" customHeight="1">
      <c r="B218" s="87"/>
      <c r="C218" s="87"/>
      <c r="D218" s="87"/>
      <c r="E218" s="87"/>
      <c r="F218" s="87"/>
    </row>
    <row r="219" ht="15.75" customHeight="1">
      <c r="B219" s="87"/>
      <c r="C219" s="87"/>
      <c r="D219" s="87"/>
      <c r="E219" s="87"/>
      <c r="F219" s="87"/>
    </row>
    <row r="220" ht="15.75" customHeight="1">
      <c r="B220" s="87"/>
      <c r="C220" s="87"/>
      <c r="D220" s="87"/>
      <c r="E220" s="87"/>
      <c r="F220" s="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5:F5"/>
    <mergeCell ref="G5:P5"/>
    <mergeCell ref="Q5:Z5"/>
    <mergeCell ref="AA5:AJ5"/>
    <mergeCell ref="B6:D6"/>
    <mergeCell ref="E6:F6"/>
    <mergeCell ref="A1:O1"/>
    <mergeCell ref="A2:O2"/>
    <mergeCell ref="A3:O3"/>
    <mergeCell ref="B4:F4"/>
    <mergeCell ref="G4:P4"/>
    <mergeCell ref="Q4:Z4"/>
    <mergeCell ref="AA4:AJ4"/>
  </mergeCells>
  <printOptions/>
  <pageMargins bottom="0.75" footer="0.0" header="0.0" left="0.7" right="0.7" top="0.75"/>
  <pageSetup orientation="portrait"/>
  <headerFooter>
    <oddFooter>&amp;LUSA.602807680.2/TOU_x000D_&amp;A&amp;CPage &amp;P&amp;R 28.12.20</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cols>
    <col customWidth="1" min="1" max="1" width="14.5"/>
    <col customWidth="1" min="2" max="2" width="26.0"/>
    <col customWidth="1" min="3" max="122" width="6.75"/>
  </cols>
  <sheetData>
    <row r="1">
      <c r="A1" s="88" t="s">
        <v>49</v>
      </c>
      <c r="B1" s="89"/>
      <c r="C1" s="89"/>
      <c r="D1" s="89"/>
      <c r="E1" s="89"/>
      <c r="F1" s="89"/>
      <c r="G1" s="89"/>
      <c r="H1" s="89"/>
      <c r="I1" s="89"/>
      <c r="J1" s="89"/>
      <c r="K1" s="90"/>
      <c r="L1" s="91"/>
      <c r="M1" s="91"/>
      <c r="N1" s="91"/>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row>
    <row r="2">
      <c r="A2" s="88" t="s">
        <v>29</v>
      </c>
      <c r="B2" s="89"/>
      <c r="C2" s="89"/>
      <c r="D2" s="89"/>
      <c r="E2" s="89"/>
      <c r="F2" s="89"/>
      <c r="G2" s="89"/>
      <c r="H2" s="89"/>
      <c r="I2" s="89"/>
      <c r="J2" s="89"/>
      <c r="K2" s="90"/>
      <c r="L2" s="91"/>
      <c r="M2" s="91"/>
      <c r="N2" s="91"/>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row>
    <row r="3" ht="16.5" customHeight="1">
      <c r="A3" s="93" t="s">
        <v>50</v>
      </c>
      <c r="B3" s="89"/>
      <c r="C3" s="89"/>
      <c r="D3" s="89"/>
      <c r="E3" s="89"/>
      <c r="F3" s="89"/>
      <c r="G3" s="89"/>
      <c r="H3" s="89"/>
      <c r="I3" s="89"/>
      <c r="J3" s="89"/>
      <c r="K3" s="90"/>
      <c r="L3" s="94"/>
      <c r="M3" s="94"/>
      <c r="N3" s="94"/>
      <c r="O3" s="94"/>
      <c r="P3" s="94"/>
      <c r="Q3" s="94"/>
      <c r="R3" s="94"/>
      <c r="S3" s="94"/>
      <c r="T3" s="94"/>
      <c r="U3" s="94"/>
      <c r="V3" s="94"/>
      <c r="W3" s="94"/>
      <c r="X3" s="94"/>
      <c r="Y3" s="94"/>
      <c r="Z3" s="94"/>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row>
    <row r="4" ht="13.5" customHeight="1">
      <c r="A4" s="95"/>
      <c r="B4" s="95"/>
      <c r="C4" s="96" t="s">
        <v>51</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8"/>
      <c r="AG4" s="96" t="s">
        <v>52</v>
      </c>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8"/>
      <c r="BK4" s="96" t="s">
        <v>53</v>
      </c>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8"/>
      <c r="CO4" s="96" t="s">
        <v>54</v>
      </c>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8"/>
    </row>
    <row r="5" ht="17.25" customHeight="1">
      <c r="A5" s="99"/>
      <c r="B5" s="100" t="s">
        <v>55</v>
      </c>
      <c r="C5" s="42" t="s">
        <v>33</v>
      </c>
      <c r="D5" s="9"/>
      <c r="E5" s="9"/>
      <c r="F5" s="9"/>
      <c r="G5" s="9"/>
      <c r="H5" s="9"/>
      <c r="I5" s="9"/>
      <c r="J5" s="9"/>
      <c r="K5" s="9"/>
      <c r="L5" s="41"/>
      <c r="M5" s="42" t="s">
        <v>34</v>
      </c>
      <c r="N5" s="9"/>
      <c r="O5" s="9"/>
      <c r="P5" s="9"/>
      <c r="Q5" s="9"/>
      <c r="R5" s="9"/>
      <c r="S5" s="9"/>
      <c r="T5" s="9"/>
      <c r="U5" s="9"/>
      <c r="V5" s="41"/>
      <c r="W5" s="42" t="s">
        <v>35</v>
      </c>
      <c r="X5" s="9"/>
      <c r="Y5" s="9"/>
      <c r="Z5" s="9"/>
      <c r="AA5" s="9"/>
      <c r="AB5" s="9"/>
      <c r="AC5" s="9"/>
      <c r="AD5" s="9"/>
      <c r="AE5" s="9"/>
      <c r="AF5" s="41"/>
      <c r="AG5" s="42" t="s">
        <v>33</v>
      </c>
      <c r="AH5" s="9"/>
      <c r="AI5" s="9"/>
      <c r="AJ5" s="9"/>
      <c r="AK5" s="9"/>
      <c r="AL5" s="9"/>
      <c r="AM5" s="9"/>
      <c r="AN5" s="9"/>
      <c r="AO5" s="9"/>
      <c r="AP5" s="41"/>
      <c r="AQ5" s="42" t="s">
        <v>34</v>
      </c>
      <c r="AR5" s="9"/>
      <c r="AS5" s="9"/>
      <c r="AT5" s="9"/>
      <c r="AU5" s="9"/>
      <c r="AV5" s="9"/>
      <c r="AW5" s="9"/>
      <c r="AX5" s="9"/>
      <c r="AY5" s="9"/>
      <c r="AZ5" s="41"/>
      <c r="BA5" s="42" t="s">
        <v>35</v>
      </c>
      <c r="BB5" s="9"/>
      <c r="BC5" s="9"/>
      <c r="BD5" s="9"/>
      <c r="BE5" s="9"/>
      <c r="BF5" s="9"/>
      <c r="BG5" s="9"/>
      <c r="BH5" s="9"/>
      <c r="BI5" s="9"/>
      <c r="BJ5" s="41"/>
      <c r="BK5" s="42" t="s">
        <v>33</v>
      </c>
      <c r="BL5" s="9"/>
      <c r="BM5" s="9"/>
      <c r="BN5" s="9"/>
      <c r="BO5" s="9"/>
      <c r="BP5" s="9"/>
      <c r="BQ5" s="9"/>
      <c r="BR5" s="9"/>
      <c r="BS5" s="9"/>
      <c r="BT5" s="41"/>
      <c r="BU5" s="42" t="s">
        <v>34</v>
      </c>
      <c r="BV5" s="9"/>
      <c r="BW5" s="9"/>
      <c r="BX5" s="9"/>
      <c r="BY5" s="9"/>
      <c r="BZ5" s="9"/>
      <c r="CA5" s="9"/>
      <c r="CB5" s="9"/>
      <c r="CC5" s="9"/>
      <c r="CD5" s="41"/>
      <c r="CE5" s="42" t="s">
        <v>35</v>
      </c>
      <c r="CF5" s="9"/>
      <c r="CG5" s="9"/>
      <c r="CH5" s="9"/>
      <c r="CI5" s="9"/>
      <c r="CJ5" s="9"/>
      <c r="CK5" s="9"/>
      <c r="CL5" s="9"/>
      <c r="CM5" s="9"/>
      <c r="CN5" s="41"/>
      <c r="CO5" s="42" t="s">
        <v>33</v>
      </c>
      <c r="CP5" s="9"/>
      <c r="CQ5" s="9"/>
      <c r="CR5" s="9"/>
      <c r="CS5" s="9"/>
      <c r="CT5" s="9"/>
      <c r="CU5" s="9"/>
      <c r="CV5" s="9"/>
      <c r="CW5" s="9"/>
      <c r="CX5" s="41"/>
      <c r="CY5" s="42" t="s">
        <v>34</v>
      </c>
      <c r="CZ5" s="9"/>
      <c r="DA5" s="9"/>
      <c r="DB5" s="9"/>
      <c r="DC5" s="9"/>
      <c r="DD5" s="9"/>
      <c r="DE5" s="9"/>
      <c r="DF5" s="9"/>
      <c r="DG5" s="9"/>
      <c r="DH5" s="41"/>
      <c r="DI5" s="42" t="s">
        <v>35</v>
      </c>
      <c r="DJ5" s="9"/>
      <c r="DK5" s="9"/>
      <c r="DL5" s="9"/>
      <c r="DM5" s="9"/>
      <c r="DN5" s="9"/>
      <c r="DO5" s="9"/>
      <c r="DP5" s="9"/>
      <c r="DQ5" s="9"/>
      <c r="DR5" s="41"/>
    </row>
    <row r="6" ht="18.0" customHeight="1">
      <c r="A6" s="101"/>
      <c r="B6" s="102"/>
      <c r="C6" s="103" t="s">
        <v>36</v>
      </c>
      <c r="D6" s="9"/>
      <c r="E6" s="9"/>
      <c r="F6" s="9"/>
      <c r="G6" s="9"/>
      <c r="H6" s="9"/>
      <c r="I6" s="9"/>
      <c r="J6" s="9"/>
      <c r="K6" s="9"/>
      <c r="L6" s="41"/>
      <c r="M6" s="103" t="s">
        <v>36</v>
      </c>
      <c r="N6" s="9"/>
      <c r="O6" s="9"/>
      <c r="P6" s="9"/>
      <c r="Q6" s="9"/>
      <c r="R6" s="9"/>
      <c r="S6" s="9"/>
      <c r="T6" s="9"/>
      <c r="U6" s="9"/>
      <c r="V6" s="41"/>
      <c r="W6" s="103" t="s">
        <v>36</v>
      </c>
      <c r="X6" s="9"/>
      <c r="Y6" s="9"/>
      <c r="Z6" s="9"/>
      <c r="AA6" s="9"/>
      <c r="AB6" s="9"/>
      <c r="AC6" s="9"/>
      <c r="AD6" s="9"/>
      <c r="AE6" s="9"/>
      <c r="AF6" s="41"/>
      <c r="AG6" s="103" t="s">
        <v>36</v>
      </c>
      <c r="AH6" s="9"/>
      <c r="AI6" s="9"/>
      <c r="AJ6" s="9"/>
      <c r="AK6" s="9"/>
      <c r="AL6" s="9"/>
      <c r="AM6" s="9"/>
      <c r="AN6" s="9"/>
      <c r="AO6" s="9"/>
      <c r="AP6" s="41"/>
      <c r="AQ6" s="103" t="s">
        <v>36</v>
      </c>
      <c r="AR6" s="9"/>
      <c r="AS6" s="9"/>
      <c r="AT6" s="9"/>
      <c r="AU6" s="9"/>
      <c r="AV6" s="9"/>
      <c r="AW6" s="9"/>
      <c r="AX6" s="9"/>
      <c r="AY6" s="9"/>
      <c r="AZ6" s="41"/>
      <c r="BA6" s="103" t="s">
        <v>36</v>
      </c>
      <c r="BB6" s="9"/>
      <c r="BC6" s="9"/>
      <c r="BD6" s="9"/>
      <c r="BE6" s="9"/>
      <c r="BF6" s="9"/>
      <c r="BG6" s="9"/>
      <c r="BH6" s="9"/>
      <c r="BI6" s="9"/>
      <c r="BJ6" s="41"/>
      <c r="BK6" s="103" t="s">
        <v>36</v>
      </c>
      <c r="BL6" s="9"/>
      <c r="BM6" s="9"/>
      <c r="BN6" s="9"/>
      <c r="BO6" s="9"/>
      <c r="BP6" s="9"/>
      <c r="BQ6" s="9"/>
      <c r="BR6" s="9"/>
      <c r="BS6" s="9"/>
      <c r="BT6" s="41"/>
      <c r="BU6" s="103" t="s">
        <v>36</v>
      </c>
      <c r="BV6" s="9"/>
      <c r="BW6" s="9"/>
      <c r="BX6" s="9"/>
      <c r="BY6" s="9"/>
      <c r="BZ6" s="9"/>
      <c r="CA6" s="9"/>
      <c r="CB6" s="9"/>
      <c r="CC6" s="9"/>
      <c r="CD6" s="41"/>
      <c r="CE6" s="103" t="s">
        <v>36</v>
      </c>
      <c r="CF6" s="9"/>
      <c r="CG6" s="9"/>
      <c r="CH6" s="9"/>
      <c r="CI6" s="9"/>
      <c r="CJ6" s="9"/>
      <c r="CK6" s="9"/>
      <c r="CL6" s="9"/>
      <c r="CM6" s="9"/>
      <c r="CN6" s="41"/>
      <c r="CO6" s="103" t="s">
        <v>36</v>
      </c>
      <c r="CP6" s="9"/>
      <c r="CQ6" s="9"/>
      <c r="CR6" s="9"/>
      <c r="CS6" s="9"/>
      <c r="CT6" s="9"/>
      <c r="CU6" s="9"/>
      <c r="CV6" s="9"/>
      <c r="CW6" s="9"/>
      <c r="CX6" s="41"/>
      <c r="CY6" s="103" t="s">
        <v>36</v>
      </c>
      <c r="CZ6" s="9"/>
      <c r="DA6" s="9"/>
      <c r="DB6" s="9"/>
      <c r="DC6" s="9"/>
      <c r="DD6" s="9"/>
      <c r="DE6" s="9"/>
      <c r="DF6" s="9"/>
      <c r="DG6" s="9"/>
      <c r="DH6" s="41"/>
      <c r="DI6" s="103" t="s">
        <v>36</v>
      </c>
      <c r="DJ6" s="9"/>
      <c r="DK6" s="9"/>
      <c r="DL6" s="9"/>
      <c r="DM6" s="9"/>
      <c r="DN6" s="9"/>
      <c r="DO6" s="9"/>
      <c r="DP6" s="9"/>
      <c r="DQ6" s="9"/>
      <c r="DR6" s="41"/>
    </row>
    <row r="7">
      <c r="A7" s="104" t="s">
        <v>10</v>
      </c>
      <c r="B7" s="105" t="s">
        <v>56</v>
      </c>
      <c r="C7" s="106">
        <v>0.1</v>
      </c>
      <c r="D7" s="107">
        <v>0.2</v>
      </c>
      <c r="E7" s="107">
        <v>0.3</v>
      </c>
      <c r="F7" s="107">
        <v>0.4</v>
      </c>
      <c r="G7" s="107">
        <v>0.5</v>
      </c>
      <c r="H7" s="107">
        <v>0.6</v>
      </c>
      <c r="I7" s="107">
        <v>0.7</v>
      </c>
      <c r="J7" s="107">
        <v>0.8</v>
      </c>
      <c r="K7" s="107">
        <v>0.9</v>
      </c>
      <c r="L7" s="107">
        <v>1.0</v>
      </c>
      <c r="M7" s="107">
        <v>0.1</v>
      </c>
      <c r="N7" s="107">
        <v>0.2</v>
      </c>
      <c r="O7" s="107">
        <v>0.3</v>
      </c>
      <c r="P7" s="107">
        <v>0.4</v>
      </c>
      <c r="Q7" s="107">
        <v>0.5</v>
      </c>
      <c r="R7" s="107">
        <v>0.6</v>
      </c>
      <c r="S7" s="107">
        <v>0.7</v>
      </c>
      <c r="T7" s="107">
        <v>0.8</v>
      </c>
      <c r="U7" s="107">
        <v>0.9</v>
      </c>
      <c r="V7" s="107">
        <v>1.0</v>
      </c>
      <c r="W7" s="107">
        <v>0.1</v>
      </c>
      <c r="X7" s="107">
        <v>0.2</v>
      </c>
      <c r="Y7" s="107">
        <v>0.3</v>
      </c>
      <c r="Z7" s="107">
        <v>0.4</v>
      </c>
      <c r="AA7" s="107">
        <v>0.5</v>
      </c>
      <c r="AB7" s="107">
        <v>0.6</v>
      </c>
      <c r="AC7" s="107">
        <v>0.7</v>
      </c>
      <c r="AD7" s="107">
        <v>0.8</v>
      </c>
      <c r="AE7" s="107">
        <v>0.9</v>
      </c>
      <c r="AF7" s="107">
        <v>1.0</v>
      </c>
      <c r="AG7" s="106">
        <v>0.1</v>
      </c>
      <c r="AH7" s="107">
        <v>0.2</v>
      </c>
      <c r="AI7" s="107">
        <v>0.3</v>
      </c>
      <c r="AJ7" s="107">
        <v>0.4</v>
      </c>
      <c r="AK7" s="107">
        <v>0.5</v>
      </c>
      <c r="AL7" s="107">
        <v>0.6</v>
      </c>
      <c r="AM7" s="107">
        <v>0.7</v>
      </c>
      <c r="AN7" s="107">
        <v>0.8</v>
      </c>
      <c r="AO7" s="107">
        <v>0.9</v>
      </c>
      <c r="AP7" s="107">
        <v>1.0</v>
      </c>
      <c r="AQ7" s="107">
        <v>0.1</v>
      </c>
      <c r="AR7" s="107">
        <v>0.2</v>
      </c>
      <c r="AS7" s="107">
        <v>0.3</v>
      </c>
      <c r="AT7" s="107">
        <v>0.4</v>
      </c>
      <c r="AU7" s="107">
        <v>0.5</v>
      </c>
      <c r="AV7" s="107">
        <v>0.6</v>
      </c>
      <c r="AW7" s="107">
        <v>0.7</v>
      </c>
      <c r="AX7" s="107">
        <v>0.8</v>
      </c>
      <c r="AY7" s="107">
        <v>0.9</v>
      </c>
      <c r="AZ7" s="107">
        <v>1.0</v>
      </c>
      <c r="BA7" s="107">
        <v>0.1</v>
      </c>
      <c r="BB7" s="107">
        <v>0.2</v>
      </c>
      <c r="BC7" s="107">
        <v>0.3</v>
      </c>
      <c r="BD7" s="107">
        <v>0.4</v>
      </c>
      <c r="BE7" s="107">
        <v>0.5</v>
      </c>
      <c r="BF7" s="107">
        <v>0.6</v>
      </c>
      <c r="BG7" s="107">
        <v>0.7</v>
      </c>
      <c r="BH7" s="107">
        <v>0.8</v>
      </c>
      <c r="BI7" s="107">
        <v>0.9</v>
      </c>
      <c r="BJ7" s="107">
        <v>1.0</v>
      </c>
      <c r="BK7" s="106">
        <v>0.1</v>
      </c>
      <c r="BL7" s="107">
        <v>0.2</v>
      </c>
      <c r="BM7" s="107">
        <v>0.3</v>
      </c>
      <c r="BN7" s="107">
        <v>0.4</v>
      </c>
      <c r="BO7" s="107">
        <v>0.5</v>
      </c>
      <c r="BP7" s="107">
        <v>0.6</v>
      </c>
      <c r="BQ7" s="107">
        <v>0.7</v>
      </c>
      <c r="BR7" s="107">
        <v>0.8</v>
      </c>
      <c r="BS7" s="107">
        <v>0.9</v>
      </c>
      <c r="BT7" s="107">
        <v>1.0</v>
      </c>
      <c r="BU7" s="107">
        <v>0.1</v>
      </c>
      <c r="BV7" s="107">
        <v>0.2</v>
      </c>
      <c r="BW7" s="107">
        <v>0.3</v>
      </c>
      <c r="BX7" s="107">
        <v>0.4</v>
      </c>
      <c r="BY7" s="107">
        <v>0.5</v>
      </c>
      <c r="BZ7" s="107">
        <v>0.6</v>
      </c>
      <c r="CA7" s="107">
        <v>0.7</v>
      </c>
      <c r="CB7" s="107">
        <v>0.8</v>
      </c>
      <c r="CC7" s="107">
        <v>0.9</v>
      </c>
      <c r="CD7" s="107">
        <v>1.0</v>
      </c>
      <c r="CE7" s="107">
        <v>0.1</v>
      </c>
      <c r="CF7" s="107">
        <v>0.2</v>
      </c>
      <c r="CG7" s="107">
        <v>0.3</v>
      </c>
      <c r="CH7" s="107">
        <v>0.4</v>
      </c>
      <c r="CI7" s="107">
        <v>0.5</v>
      </c>
      <c r="CJ7" s="107">
        <v>0.6</v>
      </c>
      <c r="CK7" s="107">
        <v>0.7</v>
      </c>
      <c r="CL7" s="107">
        <v>0.8</v>
      </c>
      <c r="CM7" s="107">
        <v>0.9</v>
      </c>
      <c r="CN7" s="107">
        <v>1.0</v>
      </c>
      <c r="CO7" s="106">
        <v>0.1</v>
      </c>
      <c r="CP7" s="107">
        <v>0.2</v>
      </c>
      <c r="CQ7" s="107">
        <v>0.3</v>
      </c>
      <c r="CR7" s="107">
        <v>0.4</v>
      </c>
      <c r="CS7" s="107">
        <v>0.5</v>
      </c>
      <c r="CT7" s="107">
        <v>0.6</v>
      </c>
      <c r="CU7" s="107">
        <v>0.7</v>
      </c>
      <c r="CV7" s="107">
        <v>0.8</v>
      </c>
      <c r="CW7" s="107">
        <v>0.9</v>
      </c>
      <c r="CX7" s="107">
        <v>1.0</v>
      </c>
      <c r="CY7" s="107">
        <v>0.1</v>
      </c>
      <c r="CZ7" s="107">
        <v>0.2</v>
      </c>
      <c r="DA7" s="107">
        <v>0.3</v>
      </c>
      <c r="DB7" s="107">
        <v>0.4</v>
      </c>
      <c r="DC7" s="107">
        <v>0.5</v>
      </c>
      <c r="DD7" s="107">
        <v>0.6</v>
      </c>
      <c r="DE7" s="107">
        <v>0.7</v>
      </c>
      <c r="DF7" s="107">
        <v>0.8</v>
      </c>
      <c r="DG7" s="107">
        <v>0.9</v>
      </c>
      <c r="DH7" s="107">
        <v>1.0</v>
      </c>
      <c r="DI7" s="107">
        <v>0.1</v>
      </c>
      <c r="DJ7" s="107">
        <v>0.2</v>
      </c>
      <c r="DK7" s="107">
        <v>0.3</v>
      </c>
      <c r="DL7" s="107">
        <v>0.4</v>
      </c>
      <c r="DM7" s="107">
        <v>0.5</v>
      </c>
      <c r="DN7" s="107">
        <v>0.6</v>
      </c>
      <c r="DO7" s="107">
        <v>0.7</v>
      </c>
      <c r="DP7" s="107">
        <v>0.8</v>
      </c>
      <c r="DQ7" s="107">
        <v>0.9</v>
      </c>
      <c r="DR7" s="107">
        <v>1.0</v>
      </c>
    </row>
    <row r="8">
      <c r="A8" s="108" t="s">
        <v>11</v>
      </c>
      <c r="B8" s="109">
        <v>20.0</v>
      </c>
      <c r="C8" s="110">
        <v>24.55</v>
      </c>
      <c r="D8" s="110">
        <v>26.2</v>
      </c>
      <c r="E8" s="110">
        <v>29.2</v>
      </c>
      <c r="F8" s="110">
        <v>33.4</v>
      </c>
      <c r="G8" s="110">
        <v>35.0</v>
      </c>
      <c r="H8" s="110">
        <v>38.0</v>
      </c>
      <c r="I8" s="110">
        <v>40.0</v>
      </c>
      <c r="J8" s="110">
        <v>42.2</v>
      </c>
      <c r="K8" s="110">
        <v>45.900000000000006</v>
      </c>
      <c r="L8" s="110">
        <v>47.5</v>
      </c>
      <c r="M8" s="110">
        <f t="shared" ref="M8:V8" si="1">C8*0.25</f>
        <v>6.1375</v>
      </c>
      <c r="N8" s="110">
        <f t="shared" si="1"/>
        <v>6.55</v>
      </c>
      <c r="O8" s="110">
        <f t="shared" si="1"/>
        <v>7.3</v>
      </c>
      <c r="P8" s="110">
        <f t="shared" si="1"/>
        <v>8.35</v>
      </c>
      <c r="Q8" s="110">
        <f t="shared" si="1"/>
        <v>8.75</v>
      </c>
      <c r="R8" s="110">
        <f t="shared" si="1"/>
        <v>9.5</v>
      </c>
      <c r="S8" s="110">
        <f t="shared" si="1"/>
        <v>10</v>
      </c>
      <c r="T8" s="110">
        <f t="shared" si="1"/>
        <v>10.55</v>
      </c>
      <c r="U8" s="110">
        <f t="shared" si="1"/>
        <v>11.475</v>
      </c>
      <c r="V8" s="110">
        <f t="shared" si="1"/>
        <v>11.875</v>
      </c>
      <c r="W8" s="110">
        <f t="shared" ref="W8:AF8" si="2">C8*0.75</f>
        <v>18.4125</v>
      </c>
      <c r="X8" s="110">
        <f t="shared" si="2"/>
        <v>19.65</v>
      </c>
      <c r="Y8" s="110">
        <f t="shared" si="2"/>
        <v>21.9</v>
      </c>
      <c r="Z8" s="110">
        <f t="shared" si="2"/>
        <v>25.05</v>
      </c>
      <c r="AA8" s="110">
        <f t="shared" si="2"/>
        <v>26.25</v>
      </c>
      <c r="AB8" s="110">
        <f t="shared" si="2"/>
        <v>28.5</v>
      </c>
      <c r="AC8" s="110">
        <f t="shared" si="2"/>
        <v>30</v>
      </c>
      <c r="AD8" s="110">
        <f t="shared" si="2"/>
        <v>31.65</v>
      </c>
      <c r="AE8" s="110">
        <f t="shared" si="2"/>
        <v>34.425</v>
      </c>
      <c r="AF8" s="110">
        <f t="shared" si="2"/>
        <v>35.625</v>
      </c>
      <c r="AG8" s="11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1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1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row>
    <row r="9">
      <c r="A9" s="108" t="s">
        <v>57</v>
      </c>
      <c r="B9" s="109">
        <v>20.0</v>
      </c>
      <c r="C9" s="11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1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1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1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row>
    <row r="10">
      <c r="A10" s="108" t="s">
        <v>58</v>
      </c>
      <c r="B10" s="109">
        <v>60.0</v>
      </c>
      <c r="C10" s="11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1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1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1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row>
    <row r="11">
      <c r="A11" s="108" t="s">
        <v>59</v>
      </c>
      <c r="B11" s="109">
        <v>60.0</v>
      </c>
      <c r="C11" s="11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1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1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1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row>
    <row r="12">
      <c r="A12" s="108" t="s">
        <v>60</v>
      </c>
      <c r="B12" s="109">
        <v>30.0</v>
      </c>
      <c r="C12" s="11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1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1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1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row>
    <row r="13">
      <c r="A13" s="108" t="s">
        <v>61</v>
      </c>
      <c r="B13" s="109">
        <v>60.0</v>
      </c>
      <c r="C13" s="11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1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1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1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row>
    <row r="14">
      <c r="A14" s="108" t="s">
        <v>62</v>
      </c>
      <c r="B14" s="109">
        <v>60.0</v>
      </c>
      <c r="C14" s="11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1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1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1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row>
    <row r="15">
      <c r="A15" s="108" t="s">
        <v>63</v>
      </c>
      <c r="B15" s="109">
        <v>40.0</v>
      </c>
      <c r="C15" s="11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1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1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1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row>
    <row r="16">
      <c r="A16" s="108" t="s">
        <v>64</v>
      </c>
      <c r="B16" s="109">
        <v>50.0</v>
      </c>
      <c r="C16" s="11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1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1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1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row>
    <row r="17">
      <c r="A17" s="108" t="s">
        <v>65</v>
      </c>
      <c r="B17" s="109">
        <v>40.0</v>
      </c>
      <c r="C17" s="11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1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1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1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row>
    <row r="18">
      <c r="A18" s="108" t="s">
        <v>66</v>
      </c>
      <c r="B18" s="109">
        <v>30.0</v>
      </c>
      <c r="C18" s="11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1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1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1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row>
    <row r="19">
      <c r="A19" s="108" t="s">
        <v>67</v>
      </c>
      <c r="B19" s="109">
        <v>60.0</v>
      </c>
      <c r="C19" s="11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1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1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1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row>
    <row r="20">
      <c r="A20" s="108" t="s">
        <v>68</v>
      </c>
      <c r="B20" s="109">
        <v>50.0</v>
      </c>
      <c r="C20" s="11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1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1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1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row>
    <row r="21" ht="15.75" customHeight="1">
      <c r="A21" s="108" t="s">
        <v>69</v>
      </c>
      <c r="B21" s="109">
        <v>50.0</v>
      </c>
      <c r="C21" s="11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1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1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1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row>
    <row r="22" ht="15.75" customHeight="1">
      <c r="A22" s="108" t="s">
        <v>70</v>
      </c>
      <c r="B22" s="109">
        <v>50.0</v>
      </c>
      <c r="C22" s="11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1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1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1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row>
    <row r="23" ht="15.75" customHeight="1">
      <c r="A23" s="108" t="s">
        <v>71</v>
      </c>
      <c r="B23" s="109">
        <v>30.0</v>
      </c>
      <c r="C23" s="11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1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1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1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row>
    <row r="24" ht="15.75" customHeight="1">
      <c r="A24" s="108" t="s">
        <v>72</v>
      </c>
      <c r="B24" s="109">
        <v>50.0</v>
      </c>
      <c r="C24" s="11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1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1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1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row>
    <row r="25" ht="15.75" customHeight="1">
      <c r="A25" s="108" t="s">
        <v>73</v>
      </c>
      <c r="B25" s="109">
        <v>60.0</v>
      </c>
      <c r="C25" s="11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1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1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1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row>
    <row r="26" ht="15.75" customHeight="1">
      <c r="A26" s="108" t="s">
        <v>74</v>
      </c>
      <c r="B26" s="109">
        <v>50.0</v>
      </c>
      <c r="C26" s="11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1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1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1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row>
    <row r="27" ht="15.75" customHeight="1">
      <c r="A27" s="108" t="s">
        <v>37</v>
      </c>
      <c r="B27" s="109">
        <v>20.0</v>
      </c>
      <c r="C27" s="11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1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1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1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row>
    <row r="28" ht="15.75" customHeight="1">
      <c r="A28" s="108" t="s">
        <v>75</v>
      </c>
      <c r="B28" s="109">
        <v>50.0</v>
      </c>
      <c r="C28" s="11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1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1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1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row>
    <row r="29" ht="15.75" customHeight="1">
      <c r="A29" s="108" t="s">
        <v>76</v>
      </c>
      <c r="B29" s="109">
        <v>40.0</v>
      </c>
      <c r="C29" s="11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1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1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1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row>
    <row r="30" ht="15.75" customHeight="1">
      <c r="A30" s="108" t="s">
        <v>77</v>
      </c>
      <c r="B30" s="109">
        <v>60.0</v>
      </c>
      <c r="C30" s="11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1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1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1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row>
    <row r="31" ht="15.75" customHeight="1">
      <c r="A31" s="108" t="s">
        <v>78</v>
      </c>
      <c r="B31" s="109">
        <v>50.0</v>
      </c>
      <c r="C31" s="11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1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1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1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row>
    <row r="32" ht="15.75" customHeight="1">
      <c r="A32" s="108" t="s">
        <v>79</v>
      </c>
      <c r="B32" s="109">
        <v>50.0</v>
      </c>
      <c r="C32" s="11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1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1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1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row>
    <row r="33" ht="15.75" customHeight="1">
      <c r="A33" s="108" t="s">
        <v>80</v>
      </c>
      <c r="B33" s="109">
        <v>60.0</v>
      </c>
      <c r="C33" s="11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1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1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1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row>
    <row r="34" ht="15.75" customHeight="1">
      <c r="A34" s="108" t="s">
        <v>81</v>
      </c>
      <c r="B34" s="109">
        <v>50.0</v>
      </c>
      <c r="C34" s="11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1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1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1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row>
    <row r="35" ht="15.75" customHeight="1">
      <c r="A35" s="108" t="s">
        <v>82</v>
      </c>
      <c r="B35" s="109">
        <v>30.0</v>
      </c>
      <c r="C35" s="11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1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1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1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row>
    <row r="36" ht="15.75" customHeight="1">
      <c r="A36" s="108" t="s">
        <v>83</v>
      </c>
      <c r="B36" s="109">
        <v>24.0</v>
      </c>
      <c r="C36" s="11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1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1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1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row>
    <row r="37" ht="15.75" customHeight="1">
      <c r="A37" s="108" t="s">
        <v>84</v>
      </c>
      <c r="B37" s="109">
        <v>50.0</v>
      </c>
      <c r="C37" s="11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1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1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1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row>
    <row r="38" ht="15.75" customHeight="1">
      <c r="A38" s="108" t="s">
        <v>85</v>
      </c>
      <c r="B38" s="109">
        <v>24.0</v>
      </c>
      <c r="C38" s="11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1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1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1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row>
    <row r="39" ht="15.75" customHeight="1">
      <c r="A39" s="108" t="s">
        <v>86</v>
      </c>
      <c r="B39" s="109">
        <v>40.0</v>
      </c>
      <c r="C39" s="11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1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1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1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row>
    <row r="40" ht="15.75" customHeight="1">
      <c r="A40" s="108" t="s">
        <v>87</v>
      </c>
      <c r="B40" s="109">
        <v>50.0</v>
      </c>
      <c r="C40" s="11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1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1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1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row>
    <row r="41" ht="15.75" customHeight="1">
      <c r="A41" s="108" t="s">
        <v>88</v>
      </c>
      <c r="B41" s="109">
        <v>40.0</v>
      </c>
      <c r="C41" s="11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1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1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1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row>
    <row r="42" ht="15.75" customHeight="1">
      <c r="A42" s="108" t="s">
        <v>89</v>
      </c>
      <c r="B42" s="109">
        <v>24.0</v>
      </c>
      <c r="C42" s="11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1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1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1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row>
    <row r="43" ht="15.75" customHeight="1">
      <c r="A43" s="108" t="s">
        <v>90</v>
      </c>
      <c r="B43" s="109">
        <v>60.0</v>
      </c>
      <c r="C43" s="11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1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1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1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row>
    <row r="44" ht="15.75" customHeight="1">
      <c r="A44" s="108" t="s">
        <v>91</v>
      </c>
      <c r="B44" s="109">
        <v>30.0</v>
      </c>
      <c r="C44" s="11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1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1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1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row>
    <row r="45" ht="15.75" customHeight="1">
      <c r="A45" s="108" t="s">
        <v>92</v>
      </c>
      <c r="B45" s="109">
        <v>20.0</v>
      </c>
      <c r="C45" s="11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1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1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1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row>
    <row r="46" ht="15.75" customHeight="1">
      <c r="A46" s="108" t="s">
        <v>38</v>
      </c>
      <c r="B46" s="109">
        <v>16.0</v>
      </c>
      <c r="C46" s="11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1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1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1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row>
    <row r="47" ht="15.75" customHeight="1">
      <c r="A47" s="108" t="s">
        <v>93</v>
      </c>
      <c r="B47" s="109">
        <v>40.0</v>
      </c>
      <c r="C47" s="11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1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1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1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row>
    <row r="48" ht="15.75" customHeight="1">
      <c r="A48" s="108" t="s">
        <v>94</v>
      </c>
      <c r="B48" s="109">
        <v>24.0</v>
      </c>
      <c r="C48" s="11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1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1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1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row>
    <row r="49" ht="15.75" customHeight="1">
      <c r="A49" s="108" t="s">
        <v>95</v>
      </c>
      <c r="B49" s="109">
        <v>20.0</v>
      </c>
      <c r="C49" s="11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1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1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1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row>
    <row r="50" ht="15.75" customHeight="1">
      <c r="A50" s="108" t="s">
        <v>96</v>
      </c>
      <c r="B50" s="109">
        <v>24.0</v>
      </c>
      <c r="C50" s="11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1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1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1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row>
    <row r="51" ht="15.75" customHeight="1">
      <c r="A51" s="108" t="s">
        <v>97</v>
      </c>
      <c r="B51" s="109">
        <v>20.0</v>
      </c>
      <c r="C51" s="11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1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1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1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row>
    <row r="52" ht="15.75" customHeight="1">
      <c r="A52" s="108" t="s">
        <v>98</v>
      </c>
      <c r="B52" s="109">
        <v>30.0</v>
      </c>
      <c r="C52" s="11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1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1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1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row>
    <row r="53" ht="15.75" customHeight="1">
      <c r="A53" s="108" t="s">
        <v>99</v>
      </c>
      <c r="B53" s="109">
        <v>40.0</v>
      </c>
      <c r="C53" s="11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1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1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1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row>
    <row r="54" ht="15.75" customHeight="1">
      <c r="A54" s="108" t="s">
        <v>100</v>
      </c>
      <c r="B54" s="109">
        <v>60.0</v>
      </c>
      <c r="C54" s="11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1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1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1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row>
    <row r="55" ht="15.75" customHeight="1">
      <c r="A55" s="108" t="s">
        <v>101</v>
      </c>
      <c r="B55" s="109">
        <v>60.0</v>
      </c>
      <c r="C55" s="11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1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1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1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row>
    <row r="56" ht="15.75" customHeight="1">
      <c r="A56" s="108" t="s">
        <v>102</v>
      </c>
      <c r="B56" s="109">
        <v>30.0</v>
      </c>
      <c r="C56" s="11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1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1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1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row>
    <row r="57" ht="15.75" customHeight="1">
      <c r="A57" s="108" t="s">
        <v>103</v>
      </c>
      <c r="B57" s="109">
        <v>40.0</v>
      </c>
      <c r="C57" s="11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1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1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1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row>
    <row r="58" ht="15.75" customHeight="1">
      <c r="A58" s="108" t="s">
        <v>104</v>
      </c>
      <c r="B58" s="109">
        <v>40.0</v>
      </c>
      <c r="C58" s="11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1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1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1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row>
    <row r="59" ht="15.75" customHeight="1">
      <c r="A59" s="108" t="s">
        <v>105</v>
      </c>
      <c r="B59" s="109">
        <v>50.0</v>
      </c>
      <c r="C59" s="11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1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1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1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row>
    <row r="60" ht="15.75" customHeight="1">
      <c r="A60" s="108" t="s">
        <v>106</v>
      </c>
      <c r="B60" s="109">
        <v>60.0</v>
      </c>
      <c r="C60" s="11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1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1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1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row>
    <row r="61" ht="15.75" customHeight="1">
      <c r="A61" s="108" t="s">
        <v>107</v>
      </c>
      <c r="B61" s="109">
        <v>50.0</v>
      </c>
      <c r="C61" s="11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1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1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1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row>
    <row r="62" ht="15.75" customHeight="1">
      <c r="A62" s="108" t="s">
        <v>108</v>
      </c>
      <c r="B62" s="109">
        <v>50.0</v>
      </c>
      <c r="C62" s="11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1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1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1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row>
    <row r="63" ht="15.75" customHeight="1">
      <c r="A63" s="108" t="s">
        <v>109</v>
      </c>
      <c r="B63" s="109">
        <v>60.0</v>
      </c>
      <c r="C63" s="11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1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1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1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row>
    <row r="64" ht="15.75" customHeight="1">
      <c r="A64" s="108" t="s">
        <v>110</v>
      </c>
      <c r="B64" s="109">
        <v>40.0</v>
      </c>
      <c r="C64" s="11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1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1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1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row>
    <row r="65" ht="15.75" customHeight="1">
      <c r="A65" s="108" t="s">
        <v>111</v>
      </c>
      <c r="B65" s="109">
        <v>24.0</v>
      </c>
      <c r="C65" s="11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1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1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1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row>
    <row r="66" ht="15.75" customHeight="1">
      <c r="A66" s="108" t="s">
        <v>112</v>
      </c>
      <c r="B66" s="109">
        <v>50.0</v>
      </c>
      <c r="C66" s="11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1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1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1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row>
    <row r="67" ht="15.75" customHeight="1">
      <c r="A67" s="92"/>
      <c r="B67" s="11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row>
    <row r="68" ht="15.75" customHeight="1">
      <c r="A68" s="92"/>
      <c r="B68" s="11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row>
    <row r="69" ht="15.75" customHeight="1">
      <c r="A69" s="92"/>
      <c r="B69" s="11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row>
    <row r="70" ht="15.75" customHeight="1">
      <c r="A70" s="92"/>
      <c r="B70" s="11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row>
    <row r="71" ht="15.75" customHeight="1">
      <c r="A71" s="92"/>
      <c r="B71" s="11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row>
    <row r="72" ht="15.75" customHeight="1">
      <c r="A72" s="92"/>
      <c r="B72" s="11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row>
    <row r="73" ht="15.75" customHeight="1">
      <c r="A73" s="92"/>
      <c r="B73" s="11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row>
    <row r="74" ht="15.75" customHeight="1">
      <c r="A74" s="92"/>
      <c r="B74" s="11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row>
    <row r="75" ht="15.75" customHeight="1">
      <c r="A75" s="92"/>
      <c r="B75" s="11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row>
    <row r="76" ht="15.75" customHeight="1">
      <c r="A76" s="92"/>
      <c r="B76" s="11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row>
    <row r="77" ht="15.75" customHeight="1">
      <c r="A77" s="92"/>
      <c r="B77" s="11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row>
    <row r="78" ht="15.75" customHeight="1">
      <c r="A78" s="92"/>
      <c r="B78" s="11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row>
    <row r="79" ht="15.75" customHeight="1">
      <c r="A79" s="92"/>
      <c r="B79" s="11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row>
    <row r="80" ht="15.75" customHeight="1">
      <c r="A80" s="92"/>
      <c r="B80" s="11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row>
    <row r="81" ht="15.75" customHeight="1">
      <c r="A81" s="92"/>
      <c r="B81" s="11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row>
    <row r="82" ht="15.75" customHeight="1">
      <c r="A82" s="92"/>
      <c r="B82" s="11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row>
    <row r="83" ht="15.75" customHeight="1">
      <c r="A83" s="92"/>
      <c r="B83" s="11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row>
    <row r="84" ht="15.75" customHeight="1">
      <c r="A84" s="92"/>
      <c r="B84" s="11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row>
    <row r="85" ht="15.75" customHeight="1">
      <c r="A85" s="92"/>
      <c r="B85" s="11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row>
    <row r="86" ht="15.75" customHeight="1">
      <c r="A86" s="92"/>
      <c r="B86" s="11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row>
    <row r="87" ht="15.75" customHeight="1">
      <c r="A87" s="92"/>
      <c r="B87" s="11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row>
    <row r="88" ht="15.75" customHeight="1">
      <c r="A88" s="92"/>
      <c r="B88" s="11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row>
    <row r="89" ht="15.75" customHeight="1">
      <c r="A89" s="92"/>
      <c r="B89" s="11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row>
    <row r="90" ht="15.75" customHeight="1">
      <c r="A90" s="92"/>
      <c r="B90" s="11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row>
    <row r="91" ht="15.75" customHeight="1">
      <c r="A91" s="92"/>
      <c r="B91" s="11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row>
    <row r="92" ht="15.75" customHeight="1">
      <c r="A92" s="92"/>
      <c r="B92" s="11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row>
    <row r="93" ht="15.75" customHeight="1">
      <c r="A93" s="92"/>
      <c r="B93" s="11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row>
    <row r="94" ht="15.75" customHeight="1">
      <c r="A94" s="92"/>
      <c r="B94" s="11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row>
    <row r="95" ht="15.75" customHeight="1">
      <c r="A95" s="92"/>
      <c r="B95" s="11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row>
    <row r="96" ht="15.75" customHeight="1">
      <c r="A96" s="92"/>
      <c r="B96" s="11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row>
    <row r="97" ht="15.75" customHeight="1">
      <c r="A97" s="92"/>
      <c r="B97" s="11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row>
    <row r="98" ht="15.75" customHeight="1">
      <c r="A98" s="92"/>
      <c r="B98" s="11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row>
    <row r="99" ht="15.75" customHeight="1">
      <c r="A99" s="92"/>
      <c r="B99" s="11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row>
    <row r="100" ht="15.75" customHeight="1">
      <c r="A100" s="92"/>
      <c r="B100" s="11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row>
    <row r="101" ht="15.75" customHeight="1">
      <c r="A101" s="92"/>
      <c r="B101" s="11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row>
    <row r="102" ht="15.75" customHeight="1">
      <c r="A102" s="92"/>
      <c r="B102" s="11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row>
    <row r="103" ht="15.75" customHeight="1">
      <c r="A103" s="92"/>
      <c r="B103" s="11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row>
    <row r="104" ht="15.75" customHeight="1">
      <c r="A104" s="92"/>
      <c r="B104" s="11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row>
    <row r="105" ht="15.75" customHeight="1">
      <c r="A105" s="92"/>
      <c r="B105" s="11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row>
    <row r="106" ht="15.75" customHeight="1">
      <c r="A106" s="92"/>
      <c r="B106" s="11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row>
    <row r="107" ht="15.75" customHeight="1">
      <c r="A107" s="92"/>
      <c r="B107" s="11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row>
    <row r="108" ht="15.75" customHeight="1">
      <c r="A108" s="92"/>
      <c r="B108" s="11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row>
    <row r="109" ht="15.75" customHeight="1">
      <c r="A109" s="92"/>
      <c r="B109" s="11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row>
    <row r="110" ht="15.75" customHeight="1">
      <c r="A110" s="92"/>
      <c r="B110" s="11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2"/>
      <c r="DI110" s="92"/>
      <c r="DJ110" s="92"/>
      <c r="DK110" s="92"/>
      <c r="DL110" s="92"/>
      <c r="DM110" s="92"/>
      <c r="DN110" s="92"/>
      <c r="DO110" s="92"/>
      <c r="DP110" s="92"/>
      <c r="DQ110" s="92"/>
      <c r="DR110" s="92"/>
    </row>
    <row r="111" ht="15.75" customHeight="1">
      <c r="A111" s="92"/>
      <c r="B111" s="11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c r="DE111" s="92"/>
      <c r="DF111" s="92"/>
      <c r="DG111" s="92"/>
      <c r="DH111" s="92"/>
      <c r="DI111" s="92"/>
      <c r="DJ111" s="92"/>
      <c r="DK111" s="92"/>
      <c r="DL111" s="92"/>
      <c r="DM111" s="92"/>
      <c r="DN111" s="92"/>
      <c r="DO111" s="92"/>
      <c r="DP111" s="92"/>
      <c r="DQ111" s="92"/>
      <c r="DR111" s="92"/>
    </row>
    <row r="112" ht="15.75" customHeight="1">
      <c r="A112" s="92"/>
      <c r="B112" s="11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c r="DD112" s="92"/>
      <c r="DE112" s="92"/>
      <c r="DF112" s="92"/>
      <c r="DG112" s="92"/>
      <c r="DH112" s="92"/>
      <c r="DI112" s="92"/>
      <c r="DJ112" s="92"/>
      <c r="DK112" s="92"/>
      <c r="DL112" s="92"/>
      <c r="DM112" s="92"/>
      <c r="DN112" s="92"/>
      <c r="DO112" s="92"/>
      <c r="DP112" s="92"/>
      <c r="DQ112" s="92"/>
      <c r="DR112" s="92"/>
    </row>
    <row r="113" ht="15.75" customHeight="1">
      <c r="A113" s="92"/>
      <c r="B113" s="11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c r="CN113" s="92"/>
      <c r="CO113" s="92"/>
      <c r="CP113" s="92"/>
      <c r="CQ113" s="92"/>
      <c r="CR113" s="92"/>
      <c r="CS113" s="92"/>
      <c r="CT113" s="92"/>
      <c r="CU113" s="92"/>
      <c r="CV113" s="92"/>
      <c r="CW113" s="92"/>
      <c r="CX113" s="92"/>
      <c r="CY113" s="92"/>
      <c r="CZ113" s="92"/>
      <c r="DA113" s="92"/>
      <c r="DB113" s="92"/>
      <c r="DC113" s="92"/>
      <c r="DD113" s="92"/>
      <c r="DE113" s="92"/>
      <c r="DF113" s="92"/>
      <c r="DG113" s="92"/>
      <c r="DH113" s="92"/>
      <c r="DI113" s="92"/>
      <c r="DJ113" s="92"/>
      <c r="DK113" s="92"/>
      <c r="DL113" s="92"/>
      <c r="DM113" s="92"/>
      <c r="DN113" s="92"/>
      <c r="DO113" s="92"/>
      <c r="DP113" s="92"/>
      <c r="DQ113" s="92"/>
      <c r="DR113" s="92"/>
    </row>
    <row r="114" ht="15.75" customHeight="1">
      <c r="A114" s="92"/>
      <c r="B114" s="11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c r="DD114" s="92"/>
      <c r="DE114" s="92"/>
      <c r="DF114" s="92"/>
      <c r="DG114" s="92"/>
      <c r="DH114" s="92"/>
      <c r="DI114" s="92"/>
      <c r="DJ114" s="92"/>
      <c r="DK114" s="92"/>
      <c r="DL114" s="92"/>
      <c r="DM114" s="92"/>
      <c r="DN114" s="92"/>
      <c r="DO114" s="92"/>
      <c r="DP114" s="92"/>
      <c r="DQ114" s="92"/>
      <c r="DR114" s="92"/>
    </row>
    <row r="115" ht="15.75" customHeight="1">
      <c r="A115" s="92"/>
      <c r="B115" s="11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2"/>
      <c r="DD115" s="92"/>
      <c r="DE115" s="92"/>
      <c r="DF115" s="92"/>
      <c r="DG115" s="92"/>
      <c r="DH115" s="92"/>
      <c r="DI115" s="92"/>
      <c r="DJ115" s="92"/>
      <c r="DK115" s="92"/>
      <c r="DL115" s="92"/>
      <c r="DM115" s="92"/>
      <c r="DN115" s="92"/>
      <c r="DO115" s="92"/>
      <c r="DP115" s="92"/>
      <c r="DQ115" s="92"/>
      <c r="DR115" s="92"/>
    </row>
    <row r="116" ht="15.75" customHeight="1">
      <c r="A116" s="92"/>
      <c r="B116" s="11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c r="DD116" s="92"/>
      <c r="DE116" s="92"/>
      <c r="DF116" s="92"/>
      <c r="DG116" s="92"/>
      <c r="DH116" s="92"/>
      <c r="DI116" s="92"/>
      <c r="DJ116" s="92"/>
      <c r="DK116" s="92"/>
      <c r="DL116" s="92"/>
      <c r="DM116" s="92"/>
      <c r="DN116" s="92"/>
      <c r="DO116" s="92"/>
      <c r="DP116" s="92"/>
      <c r="DQ116" s="92"/>
      <c r="DR116" s="92"/>
    </row>
    <row r="117" ht="15.75" customHeight="1">
      <c r="A117" s="92"/>
      <c r="B117" s="11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92"/>
      <c r="CT117" s="92"/>
      <c r="CU117" s="92"/>
      <c r="CV117" s="92"/>
      <c r="CW117" s="92"/>
      <c r="CX117" s="92"/>
      <c r="CY117" s="92"/>
      <c r="CZ117" s="92"/>
      <c r="DA117" s="92"/>
      <c r="DB117" s="92"/>
      <c r="DC117" s="92"/>
      <c r="DD117" s="92"/>
      <c r="DE117" s="92"/>
      <c r="DF117" s="92"/>
      <c r="DG117" s="92"/>
      <c r="DH117" s="92"/>
      <c r="DI117" s="92"/>
      <c r="DJ117" s="92"/>
      <c r="DK117" s="92"/>
      <c r="DL117" s="92"/>
      <c r="DM117" s="92"/>
      <c r="DN117" s="92"/>
      <c r="DO117" s="92"/>
      <c r="DP117" s="92"/>
      <c r="DQ117" s="92"/>
      <c r="DR117" s="92"/>
    </row>
    <row r="118" ht="15.75" customHeight="1">
      <c r="A118" s="92"/>
      <c r="B118" s="11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c r="DE118" s="92"/>
      <c r="DF118" s="92"/>
      <c r="DG118" s="92"/>
      <c r="DH118" s="92"/>
      <c r="DI118" s="92"/>
      <c r="DJ118" s="92"/>
      <c r="DK118" s="92"/>
      <c r="DL118" s="92"/>
      <c r="DM118" s="92"/>
      <c r="DN118" s="92"/>
      <c r="DO118" s="92"/>
      <c r="DP118" s="92"/>
      <c r="DQ118" s="92"/>
      <c r="DR118" s="92"/>
    </row>
    <row r="119" ht="15.75" customHeight="1">
      <c r="A119" s="92"/>
      <c r="B119" s="11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92"/>
      <c r="CT119" s="92"/>
      <c r="CU119" s="92"/>
      <c r="CV119" s="92"/>
      <c r="CW119" s="92"/>
      <c r="CX119" s="92"/>
      <c r="CY119" s="92"/>
      <c r="CZ119" s="92"/>
      <c r="DA119" s="92"/>
      <c r="DB119" s="92"/>
      <c r="DC119" s="92"/>
      <c r="DD119" s="92"/>
      <c r="DE119" s="92"/>
      <c r="DF119" s="92"/>
      <c r="DG119" s="92"/>
      <c r="DH119" s="92"/>
      <c r="DI119" s="92"/>
      <c r="DJ119" s="92"/>
      <c r="DK119" s="92"/>
      <c r="DL119" s="92"/>
      <c r="DM119" s="92"/>
      <c r="DN119" s="92"/>
      <c r="DO119" s="92"/>
      <c r="DP119" s="92"/>
      <c r="DQ119" s="92"/>
      <c r="DR119" s="92"/>
    </row>
    <row r="120" ht="15.75" customHeight="1">
      <c r="A120" s="92"/>
      <c r="B120" s="11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c r="DD120" s="92"/>
      <c r="DE120" s="92"/>
      <c r="DF120" s="92"/>
      <c r="DG120" s="92"/>
      <c r="DH120" s="92"/>
      <c r="DI120" s="92"/>
      <c r="DJ120" s="92"/>
      <c r="DK120" s="92"/>
      <c r="DL120" s="92"/>
      <c r="DM120" s="92"/>
      <c r="DN120" s="92"/>
      <c r="DO120" s="92"/>
      <c r="DP120" s="92"/>
      <c r="DQ120" s="92"/>
      <c r="DR120" s="92"/>
    </row>
    <row r="121" ht="15.75" customHeight="1">
      <c r="A121" s="92"/>
      <c r="B121" s="11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c r="DD121" s="92"/>
      <c r="DE121" s="92"/>
      <c r="DF121" s="92"/>
      <c r="DG121" s="92"/>
      <c r="DH121" s="92"/>
      <c r="DI121" s="92"/>
      <c r="DJ121" s="92"/>
      <c r="DK121" s="92"/>
      <c r="DL121" s="92"/>
      <c r="DM121" s="92"/>
      <c r="DN121" s="92"/>
      <c r="DO121" s="92"/>
      <c r="DP121" s="92"/>
      <c r="DQ121" s="92"/>
      <c r="DR121" s="92"/>
    </row>
    <row r="122" ht="15.75" customHeight="1">
      <c r="A122" s="92"/>
      <c r="B122" s="11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c r="DD122" s="92"/>
      <c r="DE122" s="92"/>
      <c r="DF122" s="92"/>
      <c r="DG122" s="92"/>
      <c r="DH122" s="92"/>
      <c r="DI122" s="92"/>
      <c r="DJ122" s="92"/>
      <c r="DK122" s="92"/>
      <c r="DL122" s="92"/>
      <c r="DM122" s="92"/>
      <c r="DN122" s="92"/>
      <c r="DO122" s="92"/>
      <c r="DP122" s="92"/>
      <c r="DQ122" s="92"/>
      <c r="DR122" s="92"/>
    </row>
    <row r="123" ht="15.75" customHeight="1">
      <c r="A123" s="92"/>
      <c r="B123" s="11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92"/>
      <c r="CT123" s="92"/>
      <c r="CU123" s="92"/>
      <c r="CV123" s="92"/>
      <c r="CW123" s="92"/>
      <c r="CX123" s="92"/>
      <c r="CY123" s="92"/>
      <c r="CZ123" s="92"/>
      <c r="DA123" s="92"/>
      <c r="DB123" s="92"/>
      <c r="DC123" s="92"/>
      <c r="DD123" s="92"/>
      <c r="DE123" s="92"/>
      <c r="DF123" s="92"/>
      <c r="DG123" s="92"/>
      <c r="DH123" s="92"/>
      <c r="DI123" s="92"/>
      <c r="DJ123" s="92"/>
      <c r="DK123" s="92"/>
      <c r="DL123" s="92"/>
      <c r="DM123" s="92"/>
      <c r="DN123" s="92"/>
      <c r="DO123" s="92"/>
      <c r="DP123" s="92"/>
      <c r="DQ123" s="92"/>
      <c r="DR123" s="92"/>
    </row>
    <row r="124" ht="15.75" customHeight="1">
      <c r="A124" s="92"/>
      <c r="B124" s="11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c r="DE124" s="92"/>
      <c r="DF124" s="92"/>
      <c r="DG124" s="92"/>
      <c r="DH124" s="92"/>
      <c r="DI124" s="92"/>
      <c r="DJ124" s="92"/>
      <c r="DK124" s="92"/>
      <c r="DL124" s="92"/>
      <c r="DM124" s="92"/>
      <c r="DN124" s="92"/>
      <c r="DO124" s="92"/>
      <c r="DP124" s="92"/>
      <c r="DQ124" s="92"/>
      <c r="DR124" s="92"/>
    </row>
    <row r="125" ht="15.75" customHeight="1">
      <c r="A125" s="92"/>
      <c r="B125" s="11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c r="CN125" s="92"/>
      <c r="CO125" s="92"/>
      <c r="CP125" s="92"/>
      <c r="CQ125" s="92"/>
      <c r="CR125" s="92"/>
      <c r="CS125" s="92"/>
      <c r="CT125" s="92"/>
      <c r="CU125" s="92"/>
      <c r="CV125" s="92"/>
      <c r="CW125" s="92"/>
      <c r="CX125" s="92"/>
      <c r="CY125" s="92"/>
      <c r="CZ125" s="92"/>
      <c r="DA125" s="92"/>
      <c r="DB125" s="92"/>
      <c r="DC125" s="92"/>
      <c r="DD125" s="92"/>
      <c r="DE125" s="92"/>
      <c r="DF125" s="92"/>
      <c r="DG125" s="92"/>
      <c r="DH125" s="92"/>
      <c r="DI125" s="92"/>
      <c r="DJ125" s="92"/>
      <c r="DK125" s="92"/>
      <c r="DL125" s="92"/>
      <c r="DM125" s="92"/>
      <c r="DN125" s="92"/>
      <c r="DO125" s="92"/>
      <c r="DP125" s="92"/>
      <c r="DQ125" s="92"/>
      <c r="DR125" s="92"/>
    </row>
    <row r="126" ht="15.75" customHeight="1">
      <c r="A126" s="92"/>
      <c r="B126" s="11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92"/>
      <c r="CR126" s="92"/>
      <c r="CS126" s="92"/>
      <c r="CT126" s="92"/>
      <c r="CU126" s="92"/>
      <c r="CV126" s="92"/>
      <c r="CW126" s="92"/>
      <c r="CX126" s="92"/>
      <c r="CY126" s="92"/>
      <c r="CZ126" s="92"/>
      <c r="DA126" s="92"/>
      <c r="DB126" s="92"/>
      <c r="DC126" s="92"/>
      <c r="DD126" s="92"/>
      <c r="DE126" s="92"/>
      <c r="DF126" s="92"/>
      <c r="DG126" s="92"/>
      <c r="DH126" s="92"/>
      <c r="DI126" s="92"/>
      <c r="DJ126" s="92"/>
      <c r="DK126" s="92"/>
      <c r="DL126" s="92"/>
      <c r="DM126" s="92"/>
      <c r="DN126" s="92"/>
      <c r="DO126" s="92"/>
      <c r="DP126" s="92"/>
      <c r="DQ126" s="92"/>
      <c r="DR126" s="92"/>
    </row>
    <row r="127" ht="15.75" customHeight="1">
      <c r="A127" s="92"/>
      <c r="B127" s="11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c r="CN127" s="92"/>
      <c r="CO127" s="92"/>
      <c r="CP127" s="92"/>
      <c r="CQ127" s="92"/>
      <c r="CR127" s="92"/>
      <c r="CS127" s="92"/>
      <c r="CT127" s="92"/>
      <c r="CU127" s="92"/>
      <c r="CV127" s="92"/>
      <c r="CW127" s="92"/>
      <c r="CX127" s="92"/>
      <c r="CY127" s="92"/>
      <c r="CZ127" s="92"/>
      <c r="DA127" s="92"/>
      <c r="DB127" s="92"/>
      <c r="DC127" s="92"/>
      <c r="DD127" s="92"/>
      <c r="DE127" s="92"/>
      <c r="DF127" s="92"/>
      <c r="DG127" s="92"/>
      <c r="DH127" s="92"/>
      <c r="DI127" s="92"/>
      <c r="DJ127" s="92"/>
      <c r="DK127" s="92"/>
      <c r="DL127" s="92"/>
      <c r="DM127" s="92"/>
      <c r="DN127" s="92"/>
      <c r="DO127" s="92"/>
      <c r="DP127" s="92"/>
      <c r="DQ127" s="92"/>
      <c r="DR127" s="92"/>
    </row>
    <row r="128" ht="15.75" customHeight="1">
      <c r="A128" s="92"/>
      <c r="B128" s="11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c r="DD128" s="92"/>
      <c r="DE128" s="92"/>
      <c r="DF128" s="92"/>
      <c r="DG128" s="92"/>
      <c r="DH128" s="92"/>
      <c r="DI128" s="92"/>
      <c r="DJ128" s="92"/>
      <c r="DK128" s="92"/>
      <c r="DL128" s="92"/>
      <c r="DM128" s="92"/>
      <c r="DN128" s="92"/>
      <c r="DO128" s="92"/>
      <c r="DP128" s="92"/>
      <c r="DQ128" s="92"/>
      <c r="DR128" s="92"/>
    </row>
    <row r="129" ht="15.75" customHeight="1">
      <c r="A129" s="92"/>
      <c r="B129" s="11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92"/>
      <c r="CT129" s="92"/>
      <c r="CU129" s="92"/>
      <c r="CV129" s="92"/>
      <c r="CW129" s="92"/>
      <c r="CX129" s="92"/>
      <c r="CY129" s="92"/>
      <c r="CZ129" s="92"/>
      <c r="DA129" s="92"/>
      <c r="DB129" s="92"/>
      <c r="DC129" s="92"/>
      <c r="DD129" s="92"/>
      <c r="DE129" s="92"/>
      <c r="DF129" s="92"/>
      <c r="DG129" s="92"/>
      <c r="DH129" s="92"/>
      <c r="DI129" s="92"/>
      <c r="DJ129" s="92"/>
      <c r="DK129" s="92"/>
      <c r="DL129" s="92"/>
      <c r="DM129" s="92"/>
      <c r="DN129" s="92"/>
      <c r="DO129" s="92"/>
      <c r="DP129" s="92"/>
      <c r="DQ129" s="92"/>
      <c r="DR129" s="92"/>
    </row>
    <row r="130" ht="15.75" customHeight="1">
      <c r="A130" s="92"/>
      <c r="B130" s="11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2"/>
      <c r="CS130" s="92"/>
      <c r="CT130" s="92"/>
      <c r="CU130" s="92"/>
      <c r="CV130" s="92"/>
      <c r="CW130" s="92"/>
      <c r="CX130" s="92"/>
      <c r="CY130" s="92"/>
      <c r="CZ130" s="92"/>
      <c r="DA130" s="92"/>
      <c r="DB130" s="92"/>
      <c r="DC130" s="92"/>
      <c r="DD130" s="92"/>
      <c r="DE130" s="92"/>
      <c r="DF130" s="92"/>
      <c r="DG130" s="92"/>
      <c r="DH130" s="92"/>
      <c r="DI130" s="92"/>
      <c r="DJ130" s="92"/>
      <c r="DK130" s="92"/>
      <c r="DL130" s="92"/>
      <c r="DM130" s="92"/>
      <c r="DN130" s="92"/>
      <c r="DO130" s="92"/>
      <c r="DP130" s="92"/>
      <c r="DQ130" s="92"/>
      <c r="DR130" s="92"/>
    </row>
    <row r="131" ht="15.75" customHeight="1">
      <c r="A131" s="92"/>
      <c r="B131" s="11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c r="CN131" s="92"/>
      <c r="CO131" s="92"/>
      <c r="CP131" s="92"/>
      <c r="CQ131" s="92"/>
      <c r="CR131" s="92"/>
      <c r="CS131" s="92"/>
      <c r="CT131" s="92"/>
      <c r="CU131" s="92"/>
      <c r="CV131" s="92"/>
      <c r="CW131" s="92"/>
      <c r="CX131" s="92"/>
      <c r="CY131" s="92"/>
      <c r="CZ131" s="92"/>
      <c r="DA131" s="92"/>
      <c r="DB131" s="92"/>
      <c r="DC131" s="92"/>
      <c r="DD131" s="92"/>
      <c r="DE131" s="92"/>
      <c r="DF131" s="92"/>
      <c r="DG131" s="92"/>
      <c r="DH131" s="92"/>
      <c r="DI131" s="92"/>
      <c r="DJ131" s="92"/>
      <c r="DK131" s="92"/>
      <c r="DL131" s="92"/>
      <c r="DM131" s="92"/>
      <c r="DN131" s="92"/>
      <c r="DO131" s="92"/>
      <c r="DP131" s="92"/>
      <c r="DQ131" s="92"/>
      <c r="DR131" s="92"/>
    </row>
    <row r="132" ht="15.75" customHeight="1">
      <c r="A132" s="92"/>
      <c r="B132" s="11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c r="DD132" s="92"/>
      <c r="DE132" s="92"/>
      <c r="DF132" s="92"/>
      <c r="DG132" s="92"/>
      <c r="DH132" s="92"/>
      <c r="DI132" s="92"/>
      <c r="DJ132" s="92"/>
      <c r="DK132" s="92"/>
      <c r="DL132" s="92"/>
      <c r="DM132" s="92"/>
      <c r="DN132" s="92"/>
      <c r="DO132" s="92"/>
      <c r="DP132" s="92"/>
      <c r="DQ132" s="92"/>
      <c r="DR132" s="92"/>
    </row>
    <row r="133" ht="15.75" customHeight="1">
      <c r="A133" s="92"/>
      <c r="B133" s="11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92"/>
      <c r="DD133" s="92"/>
      <c r="DE133" s="92"/>
      <c r="DF133" s="92"/>
      <c r="DG133" s="92"/>
      <c r="DH133" s="92"/>
      <c r="DI133" s="92"/>
      <c r="DJ133" s="92"/>
      <c r="DK133" s="92"/>
      <c r="DL133" s="92"/>
      <c r="DM133" s="92"/>
      <c r="DN133" s="92"/>
      <c r="DO133" s="92"/>
      <c r="DP133" s="92"/>
      <c r="DQ133" s="92"/>
      <c r="DR133" s="92"/>
    </row>
    <row r="134" ht="15.75" customHeight="1">
      <c r="A134" s="92"/>
      <c r="B134" s="11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c r="DD134" s="92"/>
      <c r="DE134" s="92"/>
      <c r="DF134" s="92"/>
      <c r="DG134" s="92"/>
      <c r="DH134" s="92"/>
      <c r="DI134" s="92"/>
      <c r="DJ134" s="92"/>
      <c r="DK134" s="92"/>
      <c r="DL134" s="92"/>
      <c r="DM134" s="92"/>
      <c r="DN134" s="92"/>
      <c r="DO134" s="92"/>
      <c r="DP134" s="92"/>
      <c r="DQ134" s="92"/>
      <c r="DR134" s="92"/>
    </row>
    <row r="135" ht="15.75" customHeight="1">
      <c r="A135" s="92"/>
      <c r="B135" s="11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c r="DD135" s="92"/>
      <c r="DE135" s="92"/>
      <c r="DF135" s="92"/>
      <c r="DG135" s="92"/>
      <c r="DH135" s="92"/>
      <c r="DI135" s="92"/>
      <c r="DJ135" s="92"/>
      <c r="DK135" s="92"/>
      <c r="DL135" s="92"/>
      <c r="DM135" s="92"/>
      <c r="DN135" s="92"/>
      <c r="DO135" s="92"/>
      <c r="DP135" s="92"/>
      <c r="DQ135" s="92"/>
      <c r="DR135" s="92"/>
    </row>
    <row r="136" ht="15.75" customHeight="1">
      <c r="A136" s="92"/>
      <c r="B136" s="11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c r="CN136" s="92"/>
      <c r="CO136" s="92"/>
      <c r="CP136" s="92"/>
      <c r="CQ136" s="92"/>
      <c r="CR136" s="92"/>
      <c r="CS136" s="92"/>
      <c r="CT136" s="92"/>
      <c r="CU136" s="92"/>
      <c r="CV136" s="92"/>
      <c r="CW136" s="92"/>
      <c r="CX136" s="92"/>
      <c r="CY136" s="92"/>
      <c r="CZ136" s="92"/>
      <c r="DA136" s="92"/>
      <c r="DB136" s="92"/>
      <c r="DC136" s="92"/>
      <c r="DD136" s="92"/>
      <c r="DE136" s="92"/>
      <c r="DF136" s="92"/>
      <c r="DG136" s="92"/>
      <c r="DH136" s="92"/>
      <c r="DI136" s="92"/>
      <c r="DJ136" s="92"/>
      <c r="DK136" s="92"/>
      <c r="DL136" s="92"/>
      <c r="DM136" s="92"/>
      <c r="DN136" s="92"/>
      <c r="DO136" s="92"/>
      <c r="DP136" s="92"/>
      <c r="DQ136" s="92"/>
      <c r="DR136" s="92"/>
    </row>
    <row r="137" ht="15.75" customHeight="1">
      <c r="A137" s="92"/>
      <c r="B137" s="11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c r="DD137" s="92"/>
      <c r="DE137" s="92"/>
      <c r="DF137" s="92"/>
      <c r="DG137" s="92"/>
      <c r="DH137" s="92"/>
      <c r="DI137" s="92"/>
      <c r="DJ137" s="92"/>
      <c r="DK137" s="92"/>
      <c r="DL137" s="92"/>
      <c r="DM137" s="92"/>
      <c r="DN137" s="92"/>
      <c r="DO137" s="92"/>
      <c r="DP137" s="92"/>
      <c r="DQ137" s="92"/>
      <c r="DR137" s="92"/>
    </row>
    <row r="138" ht="15.75" customHeight="1">
      <c r="A138" s="92"/>
      <c r="B138" s="11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c r="CK138" s="92"/>
      <c r="CL138" s="92"/>
      <c r="CM138" s="92"/>
      <c r="CN138" s="92"/>
      <c r="CO138" s="92"/>
      <c r="CP138" s="92"/>
      <c r="CQ138" s="92"/>
      <c r="CR138" s="92"/>
      <c r="CS138" s="92"/>
      <c r="CT138" s="92"/>
      <c r="CU138" s="92"/>
      <c r="CV138" s="92"/>
      <c r="CW138" s="92"/>
      <c r="CX138" s="92"/>
      <c r="CY138" s="92"/>
      <c r="CZ138" s="92"/>
      <c r="DA138" s="92"/>
      <c r="DB138" s="92"/>
      <c r="DC138" s="92"/>
      <c r="DD138" s="92"/>
      <c r="DE138" s="92"/>
      <c r="DF138" s="92"/>
      <c r="DG138" s="92"/>
      <c r="DH138" s="92"/>
      <c r="DI138" s="92"/>
      <c r="DJ138" s="92"/>
      <c r="DK138" s="92"/>
      <c r="DL138" s="92"/>
      <c r="DM138" s="92"/>
      <c r="DN138" s="92"/>
      <c r="DO138" s="92"/>
      <c r="DP138" s="92"/>
      <c r="DQ138" s="92"/>
      <c r="DR138" s="92"/>
    </row>
    <row r="139" ht="15.75" customHeight="1">
      <c r="A139" s="92"/>
      <c r="B139" s="11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row>
    <row r="140" ht="15.75" customHeight="1">
      <c r="A140" s="92"/>
      <c r="B140" s="11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92"/>
      <c r="CR140" s="92"/>
      <c r="CS140" s="92"/>
      <c r="CT140" s="92"/>
      <c r="CU140" s="92"/>
      <c r="CV140" s="92"/>
      <c r="CW140" s="92"/>
      <c r="CX140" s="92"/>
      <c r="CY140" s="92"/>
      <c r="CZ140" s="92"/>
      <c r="DA140" s="92"/>
      <c r="DB140" s="92"/>
      <c r="DC140" s="92"/>
      <c r="DD140" s="92"/>
      <c r="DE140" s="92"/>
      <c r="DF140" s="92"/>
      <c r="DG140" s="92"/>
      <c r="DH140" s="92"/>
      <c r="DI140" s="92"/>
      <c r="DJ140" s="92"/>
      <c r="DK140" s="92"/>
      <c r="DL140" s="92"/>
      <c r="DM140" s="92"/>
      <c r="DN140" s="92"/>
      <c r="DO140" s="92"/>
      <c r="DP140" s="92"/>
      <c r="DQ140" s="92"/>
      <c r="DR140" s="92"/>
    </row>
    <row r="141" ht="15.75" customHeight="1">
      <c r="A141" s="92"/>
      <c r="B141" s="11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c r="DE141" s="92"/>
      <c r="DF141" s="92"/>
      <c r="DG141" s="92"/>
      <c r="DH141" s="92"/>
      <c r="DI141" s="92"/>
      <c r="DJ141" s="92"/>
      <c r="DK141" s="92"/>
      <c r="DL141" s="92"/>
      <c r="DM141" s="92"/>
      <c r="DN141" s="92"/>
      <c r="DO141" s="92"/>
      <c r="DP141" s="92"/>
      <c r="DQ141" s="92"/>
      <c r="DR141" s="92"/>
    </row>
    <row r="142" ht="15.75" customHeight="1">
      <c r="A142" s="92"/>
      <c r="B142" s="11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c r="DE142" s="92"/>
      <c r="DF142" s="92"/>
      <c r="DG142" s="92"/>
      <c r="DH142" s="92"/>
      <c r="DI142" s="92"/>
      <c r="DJ142" s="92"/>
      <c r="DK142" s="92"/>
      <c r="DL142" s="92"/>
      <c r="DM142" s="92"/>
      <c r="DN142" s="92"/>
      <c r="DO142" s="92"/>
      <c r="DP142" s="92"/>
      <c r="DQ142" s="92"/>
      <c r="DR142" s="92"/>
    </row>
    <row r="143" ht="15.75" customHeight="1">
      <c r="A143" s="92"/>
      <c r="B143" s="11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row>
    <row r="144" ht="15.75" customHeight="1">
      <c r="A144" s="92"/>
      <c r="B144" s="11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92"/>
      <c r="CR144" s="92"/>
      <c r="CS144" s="92"/>
      <c r="CT144" s="92"/>
      <c r="CU144" s="92"/>
      <c r="CV144" s="92"/>
      <c r="CW144" s="92"/>
      <c r="CX144" s="92"/>
      <c r="CY144" s="92"/>
      <c r="CZ144" s="92"/>
      <c r="DA144" s="92"/>
      <c r="DB144" s="92"/>
      <c r="DC144" s="92"/>
      <c r="DD144" s="92"/>
      <c r="DE144" s="92"/>
      <c r="DF144" s="92"/>
      <c r="DG144" s="92"/>
      <c r="DH144" s="92"/>
      <c r="DI144" s="92"/>
      <c r="DJ144" s="92"/>
      <c r="DK144" s="92"/>
      <c r="DL144" s="92"/>
      <c r="DM144" s="92"/>
      <c r="DN144" s="92"/>
      <c r="DO144" s="92"/>
      <c r="DP144" s="92"/>
      <c r="DQ144" s="92"/>
      <c r="DR144" s="92"/>
    </row>
    <row r="145" ht="15.75" customHeight="1">
      <c r="A145" s="92"/>
      <c r="B145" s="11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c r="CK145" s="92"/>
      <c r="CL145" s="92"/>
      <c r="CM145" s="92"/>
      <c r="CN145" s="92"/>
      <c r="CO145" s="92"/>
      <c r="CP145" s="92"/>
      <c r="CQ145" s="92"/>
      <c r="CR145" s="92"/>
      <c r="CS145" s="92"/>
      <c r="CT145" s="92"/>
      <c r="CU145" s="92"/>
      <c r="CV145" s="92"/>
      <c r="CW145" s="92"/>
      <c r="CX145" s="92"/>
      <c r="CY145" s="92"/>
      <c r="CZ145" s="92"/>
      <c r="DA145" s="92"/>
      <c r="DB145" s="92"/>
      <c r="DC145" s="92"/>
      <c r="DD145" s="92"/>
      <c r="DE145" s="92"/>
      <c r="DF145" s="92"/>
      <c r="DG145" s="92"/>
      <c r="DH145" s="92"/>
      <c r="DI145" s="92"/>
      <c r="DJ145" s="92"/>
      <c r="DK145" s="92"/>
      <c r="DL145" s="92"/>
      <c r="DM145" s="92"/>
      <c r="DN145" s="92"/>
      <c r="DO145" s="92"/>
      <c r="DP145" s="92"/>
      <c r="DQ145" s="92"/>
      <c r="DR145" s="92"/>
    </row>
    <row r="146" ht="15.75" customHeight="1">
      <c r="A146" s="92"/>
      <c r="B146" s="11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c r="DD146" s="92"/>
      <c r="DE146" s="92"/>
      <c r="DF146" s="92"/>
      <c r="DG146" s="92"/>
      <c r="DH146" s="92"/>
      <c r="DI146" s="92"/>
      <c r="DJ146" s="92"/>
      <c r="DK146" s="92"/>
      <c r="DL146" s="92"/>
      <c r="DM146" s="92"/>
      <c r="DN146" s="92"/>
      <c r="DO146" s="92"/>
      <c r="DP146" s="92"/>
      <c r="DQ146" s="92"/>
      <c r="DR146" s="92"/>
    </row>
    <row r="147" ht="15.75" customHeight="1">
      <c r="A147" s="92"/>
      <c r="B147" s="11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92"/>
      <c r="CR147" s="92"/>
      <c r="CS147" s="92"/>
      <c r="CT147" s="92"/>
      <c r="CU147" s="92"/>
      <c r="CV147" s="92"/>
      <c r="CW147" s="92"/>
      <c r="CX147" s="92"/>
      <c r="CY147" s="92"/>
      <c r="CZ147" s="92"/>
      <c r="DA147" s="92"/>
      <c r="DB147" s="92"/>
      <c r="DC147" s="92"/>
      <c r="DD147" s="92"/>
      <c r="DE147" s="92"/>
      <c r="DF147" s="92"/>
      <c r="DG147" s="92"/>
      <c r="DH147" s="92"/>
      <c r="DI147" s="92"/>
      <c r="DJ147" s="92"/>
      <c r="DK147" s="92"/>
      <c r="DL147" s="92"/>
      <c r="DM147" s="92"/>
      <c r="DN147" s="92"/>
      <c r="DO147" s="92"/>
      <c r="DP147" s="92"/>
      <c r="DQ147" s="92"/>
      <c r="DR147" s="92"/>
    </row>
    <row r="148" ht="15.75" customHeight="1">
      <c r="A148" s="92"/>
      <c r="B148" s="11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c r="DE148" s="92"/>
      <c r="DF148" s="92"/>
      <c r="DG148" s="92"/>
      <c r="DH148" s="92"/>
      <c r="DI148" s="92"/>
      <c r="DJ148" s="92"/>
      <c r="DK148" s="92"/>
      <c r="DL148" s="92"/>
      <c r="DM148" s="92"/>
      <c r="DN148" s="92"/>
      <c r="DO148" s="92"/>
      <c r="DP148" s="92"/>
      <c r="DQ148" s="92"/>
      <c r="DR148" s="92"/>
    </row>
    <row r="149" ht="15.75" customHeight="1">
      <c r="A149" s="92"/>
      <c r="B149" s="11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c r="DM149" s="92"/>
      <c r="DN149" s="92"/>
      <c r="DO149" s="92"/>
      <c r="DP149" s="92"/>
      <c r="DQ149" s="92"/>
      <c r="DR149" s="92"/>
    </row>
    <row r="150" ht="15.75" customHeight="1">
      <c r="A150" s="92"/>
      <c r="B150" s="11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2"/>
      <c r="DI150" s="92"/>
      <c r="DJ150" s="92"/>
      <c r="DK150" s="92"/>
      <c r="DL150" s="92"/>
      <c r="DM150" s="92"/>
      <c r="DN150" s="92"/>
      <c r="DO150" s="92"/>
      <c r="DP150" s="92"/>
      <c r="DQ150" s="92"/>
      <c r="DR150" s="92"/>
    </row>
    <row r="151" ht="15.75" customHeight="1">
      <c r="A151" s="92"/>
      <c r="B151" s="11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c r="DD151" s="92"/>
      <c r="DE151" s="92"/>
      <c r="DF151" s="92"/>
      <c r="DG151" s="92"/>
      <c r="DH151" s="92"/>
      <c r="DI151" s="92"/>
      <c r="DJ151" s="92"/>
      <c r="DK151" s="92"/>
      <c r="DL151" s="92"/>
      <c r="DM151" s="92"/>
      <c r="DN151" s="92"/>
      <c r="DO151" s="92"/>
      <c r="DP151" s="92"/>
      <c r="DQ151" s="92"/>
      <c r="DR151" s="92"/>
    </row>
    <row r="152" ht="15.75" customHeight="1">
      <c r="A152" s="92"/>
      <c r="B152" s="11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c r="DD152" s="92"/>
      <c r="DE152" s="92"/>
      <c r="DF152" s="92"/>
      <c r="DG152" s="92"/>
      <c r="DH152" s="92"/>
      <c r="DI152" s="92"/>
      <c r="DJ152" s="92"/>
      <c r="DK152" s="92"/>
      <c r="DL152" s="92"/>
      <c r="DM152" s="92"/>
      <c r="DN152" s="92"/>
      <c r="DO152" s="92"/>
      <c r="DP152" s="92"/>
      <c r="DQ152" s="92"/>
      <c r="DR152" s="92"/>
    </row>
    <row r="153" ht="15.75" customHeight="1">
      <c r="A153" s="92"/>
      <c r="B153" s="11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c r="DE153" s="92"/>
      <c r="DF153" s="92"/>
      <c r="DG153" s="92"/>
      <c r="DH153" s="92"/>
      <c r="DI153" s="92"/>
      <c r="DJ153" s="92"/>
      <c r="DK153" s="92"/>
      <c r="DL153" s="92"/>
      <c r="DM153" s="92"/>
      <c r="DN153" s="92"/>
      <c r="DO153" s="92"/>
      <c r="DP153" s="92"/>
      <c r="DQ153" s="92"/>
      <c r="DR153" s="92"/>
    </row>
    <row r="154" ht="15.75" customHeight="1">
      <c r="A154" s="92"/>
      <c r="B154" s="11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2"/>
      <c r="DI154" s="92"/>
      <c r="DJ154" s="92"/>
      <c r="DK154" s="92"/>
      <c r="DL154" s="92"/>
      <c r="DM154" s="92"/>
      <c r="DN154" s="92"/>
      <c r="DO154" s="92"/>
      <c r="DP154" s="92"/>
      <c r="DQ154" s="92"/>
      <c r="DR154" s="92"/>
    </row>
    <row r="155" ht="15.75" customHeight="1">
      <c r="A155" s="92"/>
      <c r="B155" s="11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c r="DD155" s="92"/>
      <c r="DE155" s="92"/>
      <c r="DF155" s="92"/>
      <c r="DG155" s="92"/>
      <c r="DH155" s="92"/>
      <c r="DI155" s="92"/>
      <c r="DJ155" s="92"/>
      <c r="DK155" s="92"/>
      <c r="DL155" s="92"/>
      <c r="DM155" s="92"/>
      <c r="DN155" s="92"/>
      <c r="DO155" s="92"/>
      <c r="DP155" s="92"/>
      <c r="DQ155" s="92"/>
      <c r="DR155" s="92"/>
    </row>
    <row r="156" ht="15.75" customHeight="1">
      <c r="A156" s="92"/>
      <c r="B156" s="11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2"/>
      <c r="DO156" s="92"/>
      <c r="DP156" s="92"/>
      <c r="DQ156" s="92"/>
      <c r="DR156" s="92"/>
    </row>
    <row r="157" ht="15.75" customHeight="1">
      <c r="A157" s="92"/>
      <c r="B157" s="11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c r="DE157" s="92"/>
      <c r="DF157" s="92"/>
      <c r="DG157" s="92"/>
      <c r="DH157" s="92"/>
      <c r="DI157" s="92"/>
      <c r="DJ157" s="92"/>
      <c r="DK157" s="92"/>
      <c r="DL157" s="92"/>
      <c r="DM157" s="92"/>
      <c r="DN157" s="92"/>
      <c r="DO157" s="92"/>
      <c r="DP157" s="92"/>
      <c r="DQ157" s="92"/>
      <c r="DR157" s="92"/>
    </row>
    <row r="158" ht="15.75" customHeight="1">
      <c r="A158" s="92"/>
      <c r="B158" s="11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2"/>
      <c r="DI158" s="92"/>
      <c r="DJ158" s="92"/>
      <c r="DK158" s="92"/>
      <c r="DL158" s="92"/>
      <c r="DM158" s="92"/>
      <c r="DN158" s="92"/>
      <c r="DO158" s="92"/>
      <c r="DP158" s="92"/>
      <c r="DQ158" s="92"/>
      <c r="DR158" s="92"/>
    </row>
    <row r="159" ht="15.75" customHeight="1">
      <c r="A159" s="92"/>
      <c r="B159" s="11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92"/>
      <c r="DB159" s="92"/>
      <c r="DC159" s="92"/>
      <c r="DD159" s="92"/>
      <c r="DE159" s="92"/>
      <c r="DF159" s="92"/>
      <c r="DG159" s="92"/>
      <c r="DH159" s="92"/>
      <c r="DI159" s="92"/>
      <c r="DJ159" s="92"/>
      <c r="DK159" s="92"/>
      <c r="DL159" s="92"/>
      <c r="DM159" s="92"/>
      <c r="DN159" s="92"/>
      <c r="DO159" s="92"/>
      <c r="DP159" s="92"/>
      <c r="DQ159" s="92"/>
      <c r="DR159" s="92"/>
    </row>
    <row r="160" ht="15.75" customHeight="1">
      <c r="A160" s="92"/>
      <c r="B160" s="11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92"/>
      <c r="DB160" s="92"/>
      <c r="DC160" s="92"/>
      <c r="DD160" s="92"/>
      <c r="DE160" s="92"/>
      <c r="DF160" s="92"/>
      <c r="DG160" s="92"/>
      <c r="DH160" s="92"/>
      <c r="DI160" s="92"/>
      <c r="DJ160" s="92"/>
      <c r="DK160" s="92"/>
      <c r="DL160" s="92"/>
      <c r="DM160" s="92"/>
      <c r="DN160" s="92"/>
      <c r="DO160" s="92"/>
      <c r="DP160" s="92"/>
      <c r="DQ160" s="92"/>
      <c r="DR160" s="92"/>
    </row>
    <row r="161" ht="15.75" customHeight="1">
      <c r="A161" s="92"/>
      <c r="B161" s="11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2"/>
      <c r="CY161" s="92"/>
      <c r="CZ161" s="92"/>
      <c r="DA161" s="92"/>
      <c r="DB161" s="92"/>
      <c r="DC161" s="92"/>
      <c r="DD161" s="92"/>
      <c r="DE161" s="92"/>
      <c r="DF161" s="92"/>
      <c r="DG161" s="92"/>
      <c r="DH161" s="92"/>
      <c r="DI161" s="92"/>
      <c r="DJ161" s="92"/>
      <c r="DK161" s="92"/>
      <c r="DL161" s="92"/>
      <c r="DM161" s="92"/>
      <c r="DN161" s="92"/>
      <c r="DO161" s="92"/>
      <c r="DP161" s="92"/>
      <c r="DQ161" s="92"/>
      <c r="DR161" s="92"/>
    </row>
    <row r="162" ht="15.75" customHeight="1">
      <c r="A162" s="92"/>
      <c r="B162" s="11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c r="DD162" s="92"/>
      <c r="DE162" s="92"/>
      <c r="DF162" s="92"/>
      <c r="DG162" s="92"/>
      <c r="DH162" s="92"/>
      <c r="DI162" s="92"/>
      <c r="DJ162" s="92"/>
      <c r="DK162" s="92"/>
      <c r="DL162" s="92"/>
      <c r="DM162" s="92"/>
      <c r="DN162" s="92"/>
      <c r="DO162" s="92"/>
      <c r="DP162" s="92"/>
      <c r="DQ162" s="92"/>
      <c r="DR162" s="92"/>
    </row>
    <row r="163" ht="15.75" customHeight="1">
      <c r="A163" s="92"/>
      <c r="B163" s="11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c r="DD163" s="92"/>
      <c r="DE163" s="92"/>
      <c r="DF163" s="92"/>
      <c r="DG163" s="92"/>
      <c r="DH163" s="92"/>
      <c r="DI163" s="92"/>
      <c r="DJ163" s="92"/>
      <c r="DK163" s="92"/>
      <c r="DL163" s="92"/>
      <c r="DM163" s="92"/>
      <c r="DN163" s="92"/>
      <c r="DO163" s="92"/>
      <c r="DP163" s="92"/>
      <c r="DQ163" s="92"/>
      <c r="DR163" s="92"/>
    </row>
    <row r="164" ht="15.75" customHeight="1">
      <c r="A164" s="92"/>
      <c r="B164" s="11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c r="DD164" s="92"/>
      <c r="DE164" s="92"/>
      <c r="DF164" s="92"/>
      <c r="DG164" s="92"/>
      <c r="DH164" s="92"/>
      <c r="DI164" s="92"/>
      <c r="DJ164" s="92"/>
      <c r="DK164" s="92"/>
      <c r="DL164" s="92"/>
      <c r="DM164" s="92"/>
      <c r="DN164" s="92"/>
      <c r="DO164" s="92"/>
      <c r="DP164" s="92"/>
      <c r="DQ164" s="92"/>
      <c r="DR164" s="92"/>
    </row>
    <row r="165" ht="15.75" customHeight="1">
      <c r="A165" s="92"/>
      <c r="B165" s="11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92"/>
      <c r="CR165" s="92"/>
      <c r="CS165" s="92"/>
      <c r="CT165" s="92"/>
      <c r="CU165" s="92"/>
      <c r="CV165" s="92"/>
      <c r="CW165" s="92"/>
      <c r="CX165" s="92"/>
      <c r="CY165" s="92"/>
      <c r="CZ165" s="92"/>
      <c r="DA165" s="92"/>
      <c r="DB165" s="92"/>
      <c r="DC165" s="92"/>
      <c r="DD165" s="92"/>
      <c r="DE165" s="92"/>
      <c r="DF165" s="92"/>
      <c r="DG165" s="92"/>
      <c r="DH165" s="92"/>
      <c r="DI165" s="92"/>
      <c r="DJ165" s="92"/>
      <c r="DK165" s="92"/>
      <c r="DL165" s="92"/>
      <c r="DM165" s="92"/>
      <c r="DN165" s="92"/>
      <c r="DO165" s="92"/>
      <c r="DP165" s="92"/>
      <c r="DQ165" s="92"/>
      <c r="DR165" s="92"/>
    </row>
    <row r="166" ht="15.75" customHeight="1">
      <c r="A166" s="92"/>
      <c r="B166" s="11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c r="DD166" s="92"/>
      <c r="DE166" s="92"/>
      <c r="DF166" s="92"/>
      <c r="DG166" s="92"/>
      <c r="DH166" s="92"/>
      <c r="DI166" s="92"/>
      <c r="DJ166" s="92"/>
      <c r="DK166" s="92"/>
      <c r="DL166" s="92"/>
      <c r="DM166" s="92"/>
      <c r="DN166" s="92"/>
      <c r="DO166" s="92"/>
      <c r="DP166" s="92"/>
      <c r="DQ166" s="92"/>
      <c r="DR166" s="92"/>
    </row>
    <row r="167" ht="15.75" customHeight="1">
      <c r="A167" s="92"/>
      <c r="B167" s="11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c r="CM167" s="92"/>
      <c r="CN167" s="92"/>
      <c r="CO167" s="92"/>
      <c r="CP167" s="92"/>
      <c r="CQ167" s="92"/>
      <c r="CR167" s="92"/>
      <c r="CS167" s="92"/>
      <c r="CT167" s="92"/>
      <c r="CU167" s="92"/>
      <c r="CV167" s="92"/>
      <c r="CW167" s="92"/>
      <c r="CX167" s="92"/>
      <c r="CY167" s="92"/>
      <c r="CZ167" s="92"/>
      <c r="DA167" s="92"/>
      <c r="DB167" s="92"/>
      <c r="DC167" s="92"/>
      <c r="DD167" s="92"/>
      <c r="DE167" s="92"/>
      <c r="DF167" s="92"/>
      <c r="DG167" s="92"/>
      <c r="DH167" s="92"/>
      <c r="DI167" s="92"/>
      <c r="DJ167" s="92"/>
      <c r="DK167" s="92"/>
      <c r="DL167" s="92"/>
      <c r="DM167" s="92"/>
      <c r="DN167" s="92"/>
      <c r="DO167" s="92"/>
      <c r="DP167" s="92"/>
      <c r="DQ167" s="92"/>
      <c r="DR167" s="92"/>
    </row>
    <row r="168" ht="15.75" customHeight="1">
      <c r="A168" s="92"/>
      <c r="B168" s="11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c r="DE168" s="92"/>
      <c r="DF168" s="92"/>
      <c r="DG168" s="92"/>
      <c r="DH168" s="92"/>
      <c r="DI168" s="92"/>
      <c r="DJ168" s="92"/>
      <c r="DK168" s="92"/>
      <c r="DL168" s="92"/>
      <c r="DM168" s="92"/>
      <c r="DN168" s="92"/>
      <c r="DO168" s="92"/>
      <c r="DP168" s="92"/>
      <c r="DQ168" s="92"/>
      <c r="DR168" s="92"/>
    </row>
    <row r="169" ht="15.75" customHeight="1">
      <c r="A169" s="92"/>
      <c r="B169" s="11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c r="CN169" s="92"/>
      <c r="CO169" s="92"/>
      <c r="CP169" s="92"/>
      <c r="CQ169" s="92"/>
      <c r="CR169" s="92"/>
      <c r="CS169" s="92"/>
      <c r="CT169" s="92"/>
      <c r="CU169" s="92"/>
      <c r="CV169" s="92"/>
      <c r="CW169" s="92"/>
      <c r="CX169" s="92"/>
      <c r="CY169" s="92"/>
      <c r="CZ169" s="92"/>
      <c r="DA169" s="92"/>
      <c r="DB169" s="92"/>
      <c r="DC169" s="92"/>
      <c r="DD169" s="92"/>
      <c r="DE169" s="92"/>
      <c r="DF169" s="92"/>
      <c r="DG169" s="92"/>
      <c r="DH169" s="92"/>
      <c r="DI169" s="92"/>
      <c r="DJ169" s="92"/>
      <c r="DK169" s="92"/>
      <c r="DL169" s="92"/>
      <c r="DM169" s="92"/>
      <c r="DN169" s="92"/>
      <c r="DO169" s="92"/>
      <c r="DP169" s="92"/>
      <c r="DQ169" s="92"/>
      <c r="DR169" s="92"/>
    </row>
    <row r="170" ht="15.75" customHeight="1">
      <c r="A170" s="92"/>
      <c r="B170" s="11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c r="DE170" s="92"/>
      <c r="DF170" s="92"/>
      <c r="DG170" s="92"/>
      <c r="DH170" s="92"/>
      <c r="DI170" s="92"/>
      <c r="DJ170" s="92"/>
      <c r="DK170" s="92"/>
      <c r="DL170" s="92"/>
      <c r="DM170" s="92"/>
      <c r="DN170" s="92"/>
      <c r="DO170" s="92"/>
      <c r="DP170" s="92"/>
      <c r="DQ170" s="92"/>
      <c r="DR170" s="92"/>
    </row>
    <row r="171" ht="15.75" customHeight="1">
      <c r="A171" s="92"/>
      <c r="B171" s="11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c r="DE171" s="92"/>
      <c r="DF171" s="92"/>
      <c r="DG171" s="92"/>
      <c r="DH171" s="92"/>
      <c r="DI171" s="92"/>
      <c r="DJ171" s="92"/>
      <c r="DK171" s="92"/>
      <c r="DL171" s="92"/>
      <c r="DM171" s="92"/>
      <c r="DN171" s="92"/>
      <c r="DO171" s="92"/>
      <c r="DP171" s="92"/>
      <c r="DQ171" s="92"/>
      <c r="DR171" s="92"/>
    </row>
    <row r="172" ht="15.75" customHeight="1">
      <c r="A172" s="92"/>
      <c r="B172" s="11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c r="DE172" s="92"/>
      <c r="DF172" s="92"/>
      <c r="DG172" s="92"/>
      <c r="DH172" s="92"/>
      <c r="DI172" s="92"/>
      <c r="DJ172" s="92"/>
      <c r="DK172" s="92"/>
      <c r="DL172" s="92"/>
      <c r="DM172" s="92"/>
      <c r="DN172" s="92"/>
      <c r="DO172" s="92"/>
      <c r="DP172" s="92"/>
      <c r="DQ172" s="92"/>
      <c r="DR172" s="92"/>
    </row>
    <row r="173" ht="15.75" customHeight="1">
      <c r="A173" s="92"/>
      <c r="B173" s="11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c r="DE173" s="92"/>
      <c r="DF173" s="92"/>
      <c r="DG173" s="92"/>
      <c r="DH173" s="92"/>
      <c r="DI173" s="92"/>
      <c r="DJ173" s="92"/>
      <c r="DK173" s="92"/>
      <c r="DL173" s="92"/>
      <c r="DM173" s="92"/>
      <c r="DN173" s="92"/>
      <c r="DO173" s="92"/>
      <c r="DP173" s="92"/>
      <c r="DQ173" s="92"/>
      <c r="DR173" s="92"/>
    </row>
    <row r="174" ht="15.75" customHeight="1">
      <c r="A174" s="92"/>
      <c r="B174" s="11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c r="DD174" s="92"/>
      <c r="DE174" s="92"/>
      <c r="DF174" s="92"/>
      <c r="DG174" s="92"/>
      <c r="DH174" s="92"/>
      <c r="DI174" s="92"/>
      <c r="DJ174" s="92"/>
      <c r="DK174" s="92"/>
      <c r="DL174" s="92"/>
      <c r="DM174" s="92"/>
      <c r="DN174" s="92"/>
      <c r="DO174" s="92"/>
      <c r="DP174" s="92"/>
      <c r="DQ174" s="92"/>
      <c r="DR174" s="92"/>
    </row>
    <row r="175" ht="15.75" customHeight="1">
      <c r="A175" s="92"/>
      <c r="B175" s="11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92"/>
      <c r="CV175" s="92"/>
      <c r="CW175" s="92"/>
      <c r="CX175" s="92"/>
      <c r="CY175" s="92"/>
      <c r="CZ175" s="92"/>
      <c r="DA175" s="92"/>
      <c r="DB175" s="92"/>
      <c r="DC175" s="92"/>
      <c r="DD175" s="92"/>
      <c r="DE175" s="92"/>
      <c r="DF175" s="92"/>
      <c r="DG175" s="92"/>
      <c r="DH175" s="92"/>
      <c r="DI175" s="92"/>
      <c r="DJ175" s="92"/>
      <c r="DK175" s="92"/>
      <c r="DL175" s="92"/>
      <c r="DM175" s="92"/>
      <c r="DN175" s="92"/>
      <c r="DO175" s="92"/>
      <c r="DP175" s="92"/>
      <c r="DQ175" s="92"/>
      <c r="DR175" s="92"/>
    </row>
    <row r="176" ht="15.75" customHeight="1">
      <c r="A176" s="92"/>
      <c r="B176" s="11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c r="DD176" s="92"/>
      <c r="DE176" s="92"/>
      <c r="DF176" s="92"/>
      <c r="DG176" s="92"/>
      <c r="DH176" s="92"/>
      <c r="DI176" s="92"/>
      <c r="DJ176" s="92"/>
      <c r="DK176" s="92"/>
      <c r="DL176" s="92"/>
      <c r="DM176" s="92"/>
      <c r="DN176" s="92"/>
      <c r="DO176" s="92"/>
      <c r="DP176" s="92"/>
      <c r="DQ176" s="92"/>
      <c r="DR176" s="92"/>
    </row>
    <row r="177" ht="15.75" customHeight="1">
      <c r="A177" s="92"/>
      <c r="B177" s="11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row>
    <row r="178" ht="15.75" customHeight="1">
      <c r="A178" s="92"/>
      <c r="B178" s="11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row>
    <row r="179" ht="15.75" customHeight="1">
      <c r="A179" s="92"/>
      <c r="B179" s="11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92"/>
      <c r="CR179" s="92"/>
      <c r="CS179" s="92"/>
      <c r="CT179" s="92"/>
      <c r="CU179" s="92"/>
      <c r="CV179" s="92"/>
      <c r="CW179" s="92"/>
      <c r="CX179" s="92"/>
      <c r="CY179" s="92"/>
      <c r="CZ179" s="92"/>
      <c r="DA179" s="92"/>
      <c r="DB179" s="92"/>
      <c r="DC179" s="92"/>
      <c r="DD179" s="92"/>
      <c r="DE179" s="92"/>
      <c r="DF179" s="92"/>
      <c r="DG179" s="92"/>
      <c r="DH179" s="92"/>
      <c r="DI179" s="92"/>
      <c r="DJ179" s="92"/>
      <c r="DK179" s="92"/>
      <c r="DL179" s="92"/>
      <c r="DM179" s="92"/>
      <c r="DN179" s="92"/>
      <c r="DO179" s="92"/>
      <c r="DP179" s="92"/>
      <c r="DQ179" s="92"/>
      <c r="DR179" s="92"/>
    </row>
    <row r="180" ht="15.75" customHeight="1">
      <c r="A180" s="92"/>
      <c r="B180" s="11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92"/>
      <c r="CR180" s="92"/>
      <c r="CS180" s="92"/>
      <c r="CT180" s="92"/>
      <c r="CU180" s="92"/>
      <c r="CV180" s="92"/>
      <c r="CW180" s="92"/>
      <c r="CX180" s="92"/>
      <c r="CY180" s="92"/>
      <c r="CZ180" s="92"/>
      <c r="DA180" s="92"/>
      <c r="DB180" s="92"/>
      <c r="DC180" s="92"/>
      <c r="DD180" s="92"/>
      <c r="DE180" s="92"/>
      <c r="DF180" s="92"/>
      <c r="DG180" s="92"/>
      <c r="DH180" s="92"/>
      <c r="DI180" s="92"/>
      <c r="DJ180" s="92"/>
      <c r="DK180" s="92"/>
      <c r="DL180" s="92"/>
      <c r="DM180" s="92"/>
      <c r="DN180" s="92"/>
      <c r="DO180" s="92"/>
      <c r="DP180" s="92"/>
      <c r="DQ180" s="92"/>
      <c r="DR180" s="92"/>
    </row>
    <row r="181" ht="15.75" customHeight="1">
      <c r="A181" s="92"/>
      <c r="B181" s="11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c r="DD181" s="92"/>
      <c r="DE181" s="92"/>
      <c r="DF181" s="92"/>
      <c r="DG181" s="92"/>
      <c r="DH181" s="92"/>
      <c r="DI181" s="92"/>
      <c r="DJ181" s="92"/>
      <c r="DK181" s="92"/>
      <c r="DL181" s="92"/>
      <c r="DM181" s="92"/>
      <c r="DN181" s="92"/>
      <c r="DO181" s="92"/>
      <c r="DP181" s="92"/>
      <c r="DQ181" s="92"/>
      <c r="DR181" s="92"/>
    </row>
    <row r="182" ht="15.75" customHeight="1">
      <c r="A182" s="92"/>
      <c r="B182" s="11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92"/>
      <c r="CR182" s="92"/>
      <c r="CS182" s="92"/>
      <c r="CT182" s="92"/>
      <c r="CU182" s="92"/>
      <c r="CV182" s="92"/>
      <c r="CW182" s="92"/>
      <c r="CX182" s="92"/>
      <c r="CY182" s="92"/>
      <c r="CZ182" s="92"/>
      <c r="DA182" s="92"/>
      <c r="DB182" s="92"/>
      <c r="DC182" s="92"/>
      <c r="DD182" s="92"/>
      <c r="DE182" s="92"/>
      <c r="DF182" s="92"/>
      <c r="DG182" s="92"/>
      <c r="DH182" s="92"/>
      <c r="DI182" s="92"/>
      <c r="DJ182" s="92"/>
      <c r="DK182" s="92"/>
      <c r="DL182" s="92"/>
      <c r="DM182" s="92"/>
      <c r="DN182" s="92"/>
      <c r="DO182" s="92"/>
      <c r="DP182" s="92"/>
      <c r="DQ182" s="92"/>
      <c r="DR182" s="92"/>
    </row>
    <row r="183" ht="15.75" customHeight="1">
      <c r="A183" s="92"/>
      <c r="B183" s="11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92"/>
      <c r="CR183" s="92"/>
      <c r="CS183" s="92"/>
      <c r="CT183" s="92"/>
      <c r="CU183" s="92"/>
      <c r="CV183" s="92"/>
      <c r="CW183" s="92"/>
      <c r="CX183" s="92"/>
      <c r="CY183" s="92"/>
      <c r="CZ183" s="92"/>
      <c r="DA183" s="92"/>
      <c r="DB183" s="92"/>
      <c r="DC183" s="92"/>
      <c r="DD183" s="92"/>
      <c r="DE183" s="92"/>
      <c r="DF183" s="92"/>
      <c r="DG183" s="92"/>
      <c r="DH183" s="92"/>
      <c r="DI183" s="92"/>
      <c r="DJ183" s="92"/>
      <c r="DK183" s="92"/>
      <c r="DL183" s="92"/>
      <c r="DM183" s="92"/>
      <c r="DN183" s="92"/>
      <c r="DO183" s="92"/>
      <c r="DP183" s="92"/>
      <c r="DQ183" s="92"/>
      <c r="DR183" s="92"/>
    </row>
    <row r="184" ht="15.75" customHeight="1">
      <c r="A184" s="92"/>
      <c r="B184" s="11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92"/>
      <c r="CR184" s="92"/>
      <c r="CS184" s="92"/>
      <c r="CT184" s="92"/>
      <c r="CU184" s="92"/>
      <c r="CV184" s="92"/>
      <c r="CW184" s="92"/>
      <c r="CX184" s="92"/>
      <c r="CY184" s="92"/>
      <c r="CZ184" s="92"/>
      <c r="DA184" s="92"/>
      <c r="DB184" s="92"/>
      <c r="DC184" s="92"/>
      <c r="DD184" s="92"/>
      <c r="DE184" s="92"/>
      <c r="DF184" s="92"/>
      <c r="DG184" s="92"/>
      <c r="DH184" s="92"/>
      <c r="DI184" s="92"/>
      <c r="DJ184" s="92"/>
      <c r="DK184" s="92"/>
      <c r="DL184" s="92"/>
      <c r="DM184" s="92"/>
      <c r="DN184" s="92"/>
      <c r="DO184" s="92"/>
      <c r="DP184" s="92"/>
      <c r="DQ184" s="92"/>
      <c r="DR184" s="92"/>
    </row>
    <row r="185" ht="15.75" customHeight="1">
      <c r="A185" s="92"/>
      <c r="B185" s="11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92"/>
      <c r="CR185" s="92"/>
      <c r="CS185" s="92"/>
      <c r="CT185" s="92"/>
      <c r="CU185" s="92"/>
      <c r="CV185" s="92"/>
      <c r="CW185" s="92"/>
      <c r="CX185" s="92"/>
      <c r="CY185" s="92"/>
      <c r="CZ185" s="92"/>
      <c r="DA185" s="92"/>
      <c r="DB185" s="92"/>
      <c r="DC185" s="92"/>
      <c r="DD185" s="92"/>
      <c r="DE185" s="92"/>
      <c r="DF185" s="92"/>
      <c r="DG185" s="92"/>
      <c r="DH185" s="92"/>
      <c r="DI185" s="92"/>
      <c r="DJ185" s="92"/>
      <c r="DK185" s="92"/>
      <c r="DL185" s="92"/>
      <c r="DM185" s="92"/>
      <c r="DN185" s="92"/>
      <c r="DO185" s="92"/>
      <c r="DP185" s="92"/>
      <c r="DQ185" s="92"/>
      <c r="DR185" s="92"/>
    </row>
    <row r="186" ht="15.75" customHeight="1">
      <c r="A186" s="92"/>
      <c r="B186" s="11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row>
    <row r="187" ht="15.75" customHeight="1">
      <c r="A187" s="92"/>
      <c r="B187" s="11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c r="CM187" s="92"/>
      <c r="CN187" s="92"/>
      <c r="CO187" s="92"/>
      <c r="CP187" s="92"/>
      <c r="CQ187" s="92"/>
      <c r="CR187" s="92"/>
      <c r="CS187" s="92"/>
      <c r="CT187" s="92"/>
      <c r="CU187" s="92"/>
      <c r="CV187" s="92"/>
      <c r="CW187" s="92"/>
      <c r="CX187" s="92"/>
      <c r="CY187" s="92"/>
      <c r="CZ187" s="92"/>
      <c r="DA187" s="92"/>
      <c r="DB187" s="92"/>
      <c r="DC187" s="92"/>
      <c r="DD187" s="92"/>
      <c r="DE187" s="92"/>
      <c r="DF187" s="92"/>
      <c r="DG187" s="92"/>
      <c r="DH187" s="92"/>
      <c r="DI187" s="92"/>
      <c r="DJ187" s="92"/>
      <c r="DK187" s="92"/>
      <c r="DL187" s="92"/>
      <c r="DM187" s="92"/>
      <c r="DN187" s="92"/>
      <c r="DO187" s="92"/>
      <c r="DP187" s="92"/>
      <c r="DQ187" s="92"/>
      <c r="DR187" s="92"/>
    </row>
    <row r="188" ht="15.75" customHeight="1">
      <c r="A188" s="92"/>
      <c r="B188" s="11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row>
    <row r="189" ht="15.75" customHeight="1">
      <c r="A189" s="92"/>
      <c r="B189" s="11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c r="CM189" s="92"/>
      <c r="CN189" s="92"/>
      <c r="CO189" s="92"/>
      <c r="CP189" s="92"/>
      <c r="CQ189" s="92"/>
      <c r="CR189" s="92"/>
      <c r="CS189" s="92"/>
      <c r="CT189" s="92"/>
      <c r="CU189" s="92"/>
      <c r="CV189" s="92"/>
      <c r="CW189" s="92"/>
      <c r="CX189" s="92"/>
      <c r="CY189" s="92"/>
      <c r="CZ189" s="92"/>
      <c r="DA189" s="92"/>
      <c r="DB189" s="92"/>
      <c r="DC189" s="92"/>
      <c r="DD189" s="92"/>
      <c r="DE189" s="92"/>
      <c r="DF189" s="92"/>
      <c r="DG189" s="92"/>
      <c r="DH189" s="92"/>
      <c r="DI189" s="92"/>
      <c r="DJ189" s="92"/>
      <c r="DK189" s="92"/>
      <c r="DL189" s="92"/>
      <c r="DM189" s="92"/>
      <c r="DN189" s="92"/>
      <c r="DO189" s="92"/>
      <c r="DP189" s="92"/>
      <c r="DQ189" s="92"/>
      <c r="DR189" s="92"/>
    </row>
    <row r="190" ht="15.75" customHeight="1">
      <c r="A190" s="92"/>
      <c r="B190" s="11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c r="DD190" s="92"/>
      <c r="DE190" s="92"/>
      <c r="DF190" s="92"/>
      <c r="DG190" s="92"/>
      <c r="DH190" s="92"/>
      <c r="DI190" s="92"/>
      <c r="DJ190" s="92"/>
      <c r="DK190" s="92"/>
      <c r="DL190" s="92"/>
      <c r="DM190" s="92"/>
      <c r="DN190" s="92"/>
      <c r="DO190" s="92"/>
      <c r="DP190" s="92"/>
      <c r="DQ190" s="92"/>
      <c r="DR190" s="92"/>
    </row>
    <row r="191" ht="15.75" customHeight="1">
      <c r="A191" s="92"/>
      <c r="B191" s="11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c r="DE191" s="92"/>
      <c r="DF191" s="92"/>
      <c r="DG191" s="92"/>
      <c r="DH191" s="92"/>
      <c r="DI191" s="92"/>
      <c r="DJ191" s="92"/>
      <c r="DK191" s="92"/>
      <c r="DL191" s="92"/>
      <c r="DM191" s="92"/>
      <c r="DN191" s="92"/>
      <c r="DO191" s="92"/>
      <c r="DP191" s="92"/>
      <c r="DQ191" s="92"/>
      <c r="DR191" s="92"/>
    </row>
    <row r="192" ht="15.75" customHeight="1">
      <c r="A192" s="92"/>
      <c r="B192" s="11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2"/>
      <c r="DI192" s="92"/>
      <c r="DJ192" s="92"/>
      <c r="DK192" s="92"/>
      <c r="DL192" s="92"/>
      <c r="DM192" s="92"/>
      <c r="DN192" s="92"/>
      <c r="DO192" s="92"/>
      <c r="DP192" s="92"/>
      <c r="DQ192" s="92"/>
      <c r="DR192" s="92"/>
    </row>
    <row r="193" ht="15.75" customHeight="1">
      <c r="A193" s="92"/>
      <c r="B193" s="11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2"/>
      <c r="DJ193" s="92"/>
      <c r="DK193" s="92"/>
      <c r="DL193" s="92"/>
      <c r="DM193" s="92"/>
      <c r="DN193" s="92"/>
      <c r="DO193" s="92"/>
      <c r="DP193" s="92"/>
      <c r="DQ193" s="92"/>
      <c r="DR193" s="92"/>
    </row>
    <row r="194" ht="15.75" customHeight="1">
      <c r="A194" s="92"/>
      <c r="B194" s="11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2"/>
      <c r="DJ194" s="92"/>
      <c r="DK194" s="92"/>
      <c r="DL194" s="92"/>
      <c r="DM194" s="92"/>
      <c r="DN194" s="92"/>
      <c r="DO194" s="92"/>
      <c r="DP194" s="92"/>
      <c r="DQ194" s="92"/>
      <c r="DR194" s="92"/>
    </row>
    <row r="195" ht="15.75" customHeight="1">
      <c r="A195" s="92"/>
      <c r="B195" s="11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2"/>
      <c r="DJ195" s="92"/>
      <c r="DK195" s="92"/>
      <c r="DL195" s="92"/>
      <c r="DM195" s="92"/>
      <c r="DN195" s="92"/>
      <c r="DO195" s="92"/>
      <c r="DP195" s="92"/>
      <c r="DQ195" s="92"/>
      <c r="DR195" s="92"/>
    </row>
    <row r="196" ht="15.75" customHeight="1">
      <c r="A196" s="92"/>
      <c r="B196" s="11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2"/>
      <c r="DI196" s="92"/>
      <c r="DJ196" s="92"/>
      <c r="DK196" s="92"/>
      <c r="DL196" s="92"/>
      <c r="DM196" s="92"/>
      <c r="DN196" s="92"/>
      <c r="DO196" s="92"/>
      <c r="DP196" s="92"/>
      <c r="DQ196" s="92"/>
      <c r="DR196" s="92"/>
    </row>
    <row r="197" ht="15.75" customHeight="1">
      <c r="A197" s="92"/>
      <c r="B197" s="11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c r="DE197" s="92"/>
      <c r="DF197" s="92"/>
      <c r="DG197" s="92"/>
      <c r="DH197" s="92"/>
      <c r="DI197" s="92"/>
      <c r="DJ197" s="92"/>
      <c r="DK197" s="92"/>
      <c r="DL197" s="92"/>
      <c r="DM197" s="92"/>
      <c r="DN197" s="92"/>
      <c r="DO197" s="92"/>
      <c r="DP197" s="92"/>
      <c r="DQ197" s="92"/>
      <c r="DR197" s="92"/>
    </row>
    <row r="198" ht="15.75" customHeight="1">
      <c r="A198" s="92"/>
      <c r="B198" s="11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2"/>
      <c r="DI198" s="92"/>
      <c r="DJ198" s="92"/>
      <c r="DK198" s="92"/>
      <c r="DL198" s="92"/>
      <c r="DM198" s="92"/>
      <c r="DN198" s="92"/>
      <c r="DO198" s="92"/>
      <c r="DP198" s="92"/>
      <c r="DQ198" s="92"/>
      <c r="DR198" s="92"/>
    </row>
    <row r="199" ht="15.75" customHeight="1">
      <c r="A199" s="92"/>
      <c r="B199" s="11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c r="DE199" s="92"/>
      <c r="DF199" s="92"/>
      <c r="DG199" s="92"/>
      <c r="DH199" s="92"/>
      <c r="DI199" s="92"/>
      <c r="DJ199" s="92"/>
      <c r="DK199" s="92"/>
      <c r="DL199" s="92"/>
      <c r="DM199" s="92"/>
      <c r="DN199" s="92"/>
      <c r="DO199" s="92"/>
      <c r="DP199" s="92"/>
      <c r="DQ199" s="92"/>
      <c r="DR199" s="92"/>
    </row>
    <row r="200" ht="15.75" customHeight="1">
      <c r="A200" s="92"/>
      <c r="B200" s="11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c r="DE200" s="92"/>
      <c r="DF200" s="92"/>
      <c r="DG200" s="92"/>
      <c r="DH200" s="92"/>
      <c r="DI200" s="92"/>
      <c r="DJ200" s="92"/>
      <c r="DK200" s="92"/>
      <c r="DL200" s="92"/>
      <c r="DM200" s="92"/>
      <c r="DN200" s="92"/>
      <c r="DO200" s="92"/>
      <c r="DP200" s="92"/>
      <c r="DQ200" s="92"/>
      <c r="DR200" s="92"/>
    </row>
    <row r="201" ht="15.75" customHeight="1">
      <c r="A201" s="92"/>
      <c r="B201" s="11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c r="DD201" s="92"/>
      <c r="DE201" s="92"/>
      <c r="DF201" s="92"/>
      <c r="DG201" s="92"/>
      <c r="DH201" s="92"/>
      <c r="DI201" s="92"/>
      <c r="DJ201" s="92"/>
      <c r="DK201" s="92"/>
      <c r="DL201" s="92"/>
      <c r="DM201" s="92"/>
      <c r="DN201" s="92"/>
      <c r="DO201" s="92"/>
      <c r="DP201" s="92"/>
      <c r="DQ201" s="92"/>
      <c r="DR201" s="92"/>
    </row>
    <row r="202" ht="15.75" customHeight="1">
      <c r="A202" s="92"/>
      <c r="B202" s="11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2"/>
      <c r="DG202" s="92"/>
      <c r="DH202" s="92"/>
      <c r="DI202" s="92"/>
      <c r="DJ202" s="92"/>
      <c r="DK202" s="92"/>
      <c r="DL202" s="92"/>
      <c r="DM202" s="92"/>
      <c r="DN202" s="92"/>
      <c r="DO202" s="92"/>
      <c r="DP202" s="92"/>
      <c r="DQ202" s="92"/>
      <c r="DR202" s="92"/>
    </row>
    <row r="203" ht="15.75" customHeight="1">
      <c r="A203" s="92"/>
      <c r="B203" s="11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2"/>
      <c r="CX203" s="92"/>
      <c r="CY203" s="92"/>
      <c r="CZ203" s="92"/>
      <c r="DA203" s="92"/>
      <c r="DB203" s="92"/>
      <c r="DC203" s="92"/>
      <c r="DD203" s="92"/>
      <c r="DE203" s="92"/>
      <c r="DF203" s="92"/>
      <c r="DG203" s="92"/>
      <c r="DH203" s="92"/>
      <c r="DI203" s="92"/>
      <c r="DJ203" s="92"/>
      <c r="DK203" s="92"/>
      <c r="DL203" s="92"/>
      <c r="DM203" s="92"/>
      <c r="DN203" s="92"/>
      <c r="DO203" s="92"/>
      <c r="DP203" s="92"/>
      <c r="DQ203" s="92"/>
      <c r="DR203" s="92"/>
    </row>
    <row r="204" ht="15.75" customHeight="1">
      <c r="A204" s="92"/>
      <c r="B204" s="11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92"/>
      <c r="CV204" s="92"/>
      <c r="CW204" s="92"/>
      <c r="CX204" s="92"/>
      <c r="CY204" s="92"/>
      <c r="CZ204" s="92"/>
      <c r="DA204" s="92"/>
      <c r="DB204" s="92"/>
      <c r="DC204" s="92"/>
      <c r="DD204" s="92"/>
      <c r="DE204" s="92"/>
      <c r="DF204" s="92"/>
      <c r="DG204" s="92"/>
      <c r="DH204" s="92"/>
      <c r="DI204" s="92"/>
      <c r="DJ204" s="92"/>
      <c r="DK204" s="92"/>
      <c r="DL204" s="92"/>
      <c r="DM204" s="92"/>
      <c r="DN204" s="92"/>
      <c r="DO204" s="92"/>
      <c r="DP204" s="92"/>
      <c r="DQ204" s="92"/>
      <c r="DR204" s="92"/>
    </row>
    <row r="205" ht="15.75" customHeight="1">
      <c r="A205" s="92"/>
      <c r="B205" s="11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92"/>
      <c r="DH205" s="92"/>
      <c r="DI205" s="92"/>
      <c r="DJ205" s="92"/>
      <c r="DK205" s="92"/>
      <c r="DL205" s="92"/>
      <c r="DM205" s="92"/>
      <c r="DN205" s="92"/>
      <c r="DO205" s="92"/>
      <c r="DP205" s="92"/>
      <c r="DQ205" s="92"/>
      <c r="DR205" s="92"/>
    </row>
    <row r="206" ht="15.75" customHeight="1">
      <c r="A206" s="92"/>
      <c r="B206" s="11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2"/>
      <c r="DO206" s="92"/>
      <c r="DP206" s="92"/>
      <c r="DQ206" s="92"/>
      <c r="DR206" s="92"/>
    </row>
    <row r="207" ht="15.75" customHeight="1">
      <c r="A207" s="92"/>
      <c r="B207" s="11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92"/>
      <c r="CV207" s="92"/>
      <c r="CW207" s="92"/>
      <c r="CX207" s="92"/>
      <c r="CY207" s="92"/>
      <c r="CZ207" s="92"/>
      <c r="DA207" s="92"/>
      <c r="DB207" s="92"/>
      <c r="DC207" s="92"/>
      <c r="DD207" s="92"/>
      <c r="DE207" s="92"/>
      <c r="DF207" s="92"/>
      <c r="DG207" s="92"/>
      <c r="DH207" s="92"/>
      <c r="DI207" s="92"/>
      <c r="DJ207" s="92"/>
      <c r="DK207" s="92"/>
      <c r="DL207" s="92"/>
      <c r="DM207" s="92"/>
      <c r="DN207" s="92"/>
      <c r="DO207" s="92"/>
      <c r="DP207" s="92"/>
      <c r="DQ207" s="92"/>
      <c r="DR207" s="92"/>
    </row>
    <row r="208" ht="15.75" customHeight="1">
      <c r="A208" s="92"/>
      <c r="B208" s="11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92"/>
      <c r="CV208" s="92"/>
      <c r="CW208" s="92"/>
      <c r="CX208" s="92"/>
      <c r="CY208" s="92"/>
      <c r="CZ208" s="92"/>
      <c r="DA208" s="92"/>
      <c r="DB208" s="92"/>
      <c r="DC208" s="92"/>
      <c r="DD208" s="92"/>
      <c r="DE208" s="92"/>
      <c r="DF208" s="92"/>
      <c r="DG208" s="92"/>
      <c r="DH208" s="92"/>
      <c r="DI208" s="92"/>
      <c r="DJ208" s="92"/>
      <c r="DK208" s="92"/>
      <c r="DL208" s="92"/>
      <c r="DM208" s="92"/>
      <c r="DN208" s="92"/>
      <c r="DO208" s="92"/>
      <c r="DP208" s="92"/>
      <c r="DQ208" s="92"/>
      <c r="DR208" s="92"/>
    </row>
    <row r="209" ht="15.75" customHeight="1">
      <c r="A209" s="92"/>
      <c r="B209" s="11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c r="CM209" s="92"/>
      <c r="CN209" s="92"/>
      <c r="CO209" s="92"/>
      <c r="CP209" s="92"/>
      <c r="CQ209" s="92"/>
      <c r="CR209" s="92"/>
      <c r="CS209" s="92"/>
      <c r="CT209" s="92"/>
      <c r="CU209" s="92"/>
      <c r="CV209" s="92"/>
      <c r="CW209" s="92"/>
      <c r="CX209" s="92"/>
      <c r="CY209" s="92"/>
      <c r="CZ209" s="92"/>
      <c r="DA209" s="92"/>
      <c r="DB209" s="92"/>
      <c r="DC209" s="92"/>
      <c r="DD209" s="92"/>
      <c r="DE209" s="92"/>
      <c r="DF209" s="92"/>
      <c r="DG209" s="92"/>
      <c r="DH209" s="92"/>
      <c r="DI209" s="92"/>
      <c r="DJ209" s="92"/>
      <c r="DK209" s="92"/>
      <c r="DL209" s="92"/>
      <c r="DM209" s="92"/>
      <c r="DN209" s="92"/>
      <c r="DO209" s="92"/>
      <c r="DP209" s="92"/>
      <c r="DQ209" s="92"/>
      <c r="DR209" s="92"/>
    </row>
    <row r="210" ht="15.75" customHeight="1">
      <c r="A210" s="92"/>
      <c r="B210" s="11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92"/>
      <c r="CV210" s="92"/>
      <c r="CW210" s="92"/>
      <c r="CX210" s="92"/>
      <c r="CY210" s="92"/>
      <c r="CZ210" s="92"/>
      <c r="DA210" s="92"/>
      <c r="DB210" s="92"/>
      <c r="DC210" s="92"/>
      <c r="DD210" s="92"/>
      <c r="DE210" s="92"/>
      <c r="DF210" s="92"/>
      <c r="DG210" s="92"/>
      <c r="DH210" s="92"/>
      <c r="DI210" s="92"/>
      <c r="DJ210" s="92"/>
      <c r="DK210" s="92"/>
      <c r="DL210" s="92"/>
      <c r="DM210" s="92"/>
      <c r="DN210" s="92"/>
      <c r="DO210" s="92"/>
      <c r="DP210" s="92"/>
      <c r="DQ210" s="92"/>
      <c r="DR210" s="92"/>
    </row>
    <row r="211" ht="15.75" customHeight="1">
      <c r="A211" s="92"/>
      <c r="B211" s="11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row>
    <row r="212" ht="15.75" customHeight="1">
      <c r="A212" s="92"/>
      <c r="B212" s="11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c r="DE212" s="92"/>
      <c r="DF212" s="92"/>
      <c r="DG212" s="92"/>
      <c r="DH212" s="92"/>
      <c r="DI212" s="92"/>
      <c r="DJ212" s="92"/>
      <c r="DK212" s="92"/>
      <c r="DL212" s="92"/>
      <c r="DM212" s="92"/>
      <c r="DN212" s="92"/>
      <c r="DO212" s="92"/>
      <c r="DP212" s="92"/>
      <c r="DQ212" s="92"/>
      <c r="DR212" s="92"/>
    </row>
    <row r="213" ht="15.75" customHeight="1">
      <c r="A213" s="92"/>
      <c r="B213" s="11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row>
    <row r="214" ht="15.75" customHeight="1">
      <c r="A214" s="92"/>
      <c r="B214" s="11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c r="DE214" s="92"/>
      <c r="DF214" s="92"/>
      <c r="DG214" s="92"/>
      <c r="DH214" s="92"/>
      <c r="DI214" s="92"/>
      <c r="DJ214" s="92"/>
      <c r="DK214" s="92"/>
      <c r="DL214" s="92"/>
      <c r="DM214" s="92"/>
      <c r="DN214" s="92"/>
      <c r="DO214" s="92"/>
      <c r="DP214" s="92"/>
      <c r="DQ214" s="92"/>
      <c r="DR214" s="92"/>
    </row>
    <row r="215" ht="15.75" customHeight="1">
      <c r="A215" s="92"/>
      <c r="B215" s="11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92"/>
      <c r="CV215" s="92"/>
      <c r="CW215" s="92"/>
      <c r="CX215" s="92"/>
      <c r="CY215" s="92"/>
      <c r="CZ215" s="92"/>
      <c r="DA215" s="92"/>
      <c r="DB215" s="92"/>
      <c r="DC215" s="92"/>
      <c r="DD215" s="92"/>
      <c r="DE215" s="92"/>
      <c r="DF215" s="92"/>
      <c r="DG215" s="92"/>
      <c r="DH215" s="92"/>
      <c r="DI215" s="92"/>
      <c r="DJ215" s="92"/>
      <c r="DK215" s="92"/>
      <c r="DL215" s="92"/>
      <c r="DM215" s="92"/>
      <c r="DN215" s="92"/>
      <c r="DO215" s="92"/>
      <c r="DP215" s="92"/>
      <c r="DQ215" s="92"/>
      <c r="DR215" s="92"/>
    </row>
    <row r="216" ht="15.75" customHeight="1">
      <c r="A216" s="92"/>
      <c r="B216" s="11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92"/>
      <c r="CV216" s="92"/>
      <c r="CW216" s="92"/>
      <c r="CX216" s="92"/>
      <c r="CY216" s="92"/>
      <c r="CZ216" s="92"/>
      <c r="DA216" s="92"/>
      <c r="DB216" s="92"/>
      <c r="DC216" s="92"/>
      <c r="DD216" s="92"/>
      <c r="DE216" s="92"/>
      <c r="DF216" s="92"/>
      <c r="DG216" s="92"/>
      <c r="DH216" s="92"/>
      <c r="DI216" s="92"/>
      <c r="DJ216" s="92"/>
      <c r="DK216" s="92"/>
      <c r="DL216" s="92"/>
      <c r="DM216" s="92"/>
      <c r="DN216" s="92"/>
      <c r="DO216" s="92"/>
      <c r="DP216" s="92"/>
      <c r="DQ216" s="92"/>
      <c r="DR216" s="92"/>
    </row>
    <row r="217" ht="15.75" customHeight="1">
      <c r="A217" s="92"/>
      <c r="B217" s="11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c r="CM217" s="92"/>
      <c r="CN217" s="92"/>
      <c r="CO217" s="92"/>
      <c r="CP217" s="92"/>
      <c r="CQ217" s="92"/>
      <c r="CR217" s="92"/>
      <c r="CS217" s="92"/>
      <c r="CT217" s="92"/>
      <c r="CU217" s="92"/>
      <c r="CV217" s="92"/>
      <c r="CW217" s="92"/>
      <c r="CX217" s="92"/>
      <c r="CY217" s="92"/>
      <c r="CZ217" s="92"/>
      <c r="DA217" s="92"/>
      <c r="DB217" s="92"/>
      <c r="DC217" s="92"/>
      <c r="DD217" s="92"/>
      <c r="DE217" s="92"/>
      <c r="DF217" s="92"/>
      <c r="DG217" s="92"/>
      <c r="DH217" s="92"/>
      <c r="DI217" s="92"/>
      <c r="DJ217" s="92"/>
      <c r="DK217" s="92"/>
      <c r="DL217" s="92"/>
      <c r="DM217" s="92"/>
      <c r="DN217" s="92"/>
      <c r="DO217" s="92"/>
      <c r="DP217" s="92"/>
      <c r="DQ217" s="92"/>
      <c r="DR217" s="92"/>
    </row>
    <row r="218" ht="15.75" customHeight="1">
      <c r="A218" s="92"/>
      <c r="B218" s="11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92"/>
      <c r="DA218" s="92"/>
      <c r="DB218" s="92"/>
      <c r="DC218" s="92"/>
      <c r="DD218" s="92"/>
      <c r="DE218" s="92"/>
      <c r="DF218" s="92"/>
      <c r="DG218" s="92"/>
      <c r="DH218" s="92"/>
      <c r="DI218" s="92"/>
      <c r="DJ218" s="92"/>
      <c r="DK218" s="92"/>
      <c r="DL218" s="92"/>
      <c r="DM218" s="92"/>
      <c r="DN218" s="92"/>
      <c r="DO218" s="92"/>
      <c r="DP218" s="92"/>
      <c r="DQ218" s="92"/>
      <c r="DR218" s="92"/>
    </row>
    <row r="219" ht="15.75" customHeight="1">
      <c r="A219" s="92"/>
      <c r="B219" s="11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92"/>
      <c r="CR219" s="92"/>
      <c r="CS219" s="92"/>
      <c r="CT219" s="92"/>
      <c r="CU219" s="92"/>
      <c r="CV219" s="92"/>
      <c r="CW219" s="92"/>
      <c r="CX219" s="92"/>
      <c r="CY219" s="92"/>
      <c r="CZ219" s="92"/>
      <c r="DA219" s="92"/>
      <c r="DB219" s="92"/>
      <c r="DC219" s="92"/>
      <c r="DD219" s="92"/>
      <c r="DE219" s="92"/>
      <c r="DF219" s="92"/>
      <c r="DG219" s="92"/>
      <c r="DH219" s="92"/>
      <c r="DI219" s="92"/>
      <c r="DJ219" s="92"/>
      <c r="DK219" s="92"/>
      <c r="DL219" s="92"/>
      <c r="DM219" s="92"/>
      <c r="DN219" s="92"/>
      <c r="DO219" s="92"/>
      <c r="DP219" s="92"/>
      <c r="DQ219" s="92"/>
      <c r="DR219" s="92"/>
    </row>
    <row r="220" ht="15.75" customHeight="1">
      <c r="A220" s="92"/>
      <c r="B220" s="11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c r="CM220" s="92"/>
      <c r="CN220" s="92"/>
      <c r="CO220" s="92"/>
      <c r="CP220" s="92"/>
      <c r="CQ220" s="92"/>
      <c r="CR220" s="92"/>
      <c r="CS220" s="92"/>
      <c r="CT220" s="92"/>
      <c r="CU220" s="92"/>
      <c r="CV220" s="92"/>
      <c r="CW220" s="92"/>
      <c r="CX220" s="92"/>
      <c r="CY220" s="92"/>
      <c r="CZ220" s="92"/>
      <c r="DA220" s="92"/>
      <c r="DB220" s="92"/>
      <c r="DC220" s="92"/>
      <c r="DD220" s="92"/>
      <c r="DE220" s="92"/>
      <c r="DF220" s="92"/>
      <c r="DG220" s="92"/>
      <c r="DH220" s="92"/>
      <c r="DI220" s="92"/>
      <c r="DJ220" s="92"/>
      <c r="DK220" s="92"/>
      <c r="DL220" s="92"/>
      <c r="DM220" s="92"/>
      <c r="DN220" s="92"/>
      <c r="DO220" s="92"/>
      <c r="DP220" s="92"/>
      <c r="DQ220" s="92"/>
      <c r="DR220" s="92"/>
    </row>
    <row r="221" ht="15.75" customHeight="1">
      <c r="A221" s="92"/>
      <c r="B221" s="11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c r="DE221" s="92"/>
      <c r="DF221" s="92"/>
      <c r="DG221" s="92"/>
      <c r="DH221" s="92"/>
      <c r="DI221" s="92"/>
      <c r="DJ221" s="92"/>
      <c r="DK221" s="92"/>
      <c r="DL221" s="92"/>
      <c r="DM221" s="92"/>
      <c r="DN221" s="92"/>
      <c r="DO221" s="92"/>
      <c r="DP221" s="92"/>
      <c r="DQ221" s="92"/>
      <c r="DR221" s="92"/>
    </row>
    <row r="222" ht="15.75" customHeight="1">
      <c r="A222" s="92"/>
      <c r="B222" s="11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c r="CK222" s="92"/>
      <c r="CL222" s="92"/>
      <c r="CM222" s="92"/>
      <c r="CN222" s="92"/>
      <c r="CO222" s="92"/>
      <c r="CP222" s="92"/>
      <c r="CQ222" s="92"/>
      <c r="CR222" s="92"/>
      <c r="CS222" s="92"/>
      <c r="CT222" s="92"/>
      <c r="CU222" s="92"/>
      <c r="CV222" s="92"/>
      <c r="CW222" s="92"/>
      <c r="CX222" s="92"/>
      <c r="CY222" s="92"/>
      <c r="CZ222" s="92"/>
      <c r="DA222" s="92"/>
      <c r="DB222" s="92"/>
      <c r="DC222" s="92"/>
      <c r="DD222" s="92"/>
      <c r="DE222" s="92"/>
      <c r="DF222" s="92"/>
      <c r="DG222" s="92"/>
      <c r="DH222" s="92"/>
      <c r="DI222" s="92"/>
      <c r="DJ222" s="92"/>
      <c r="DK222" s="92"/>
      <c r="DL222" s="92"/>
      <c r="DM222" s="92"/>
      <c r="DN222" s="92"/>
      <c r="DO222" s="92"/>
      <c r="DP222" s="92"/>
      <c r="DQ222" s="92"/>
      <c r="DR222" s="92"/>
    </row>
    <row r="223" ht="15.75" customHeight="1">
      <c r="A223" s="92"/>
      <c r="B223" s="11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c r="CK223" s="92"/>
      <c r="CL223" s="92"/>
      <c r="CM223" s="92"/>
      <c r="CN223" s="92"/>
      <c r="CO223" s="92"/>
      <c r="CP223" s="92"/>
      <c r="CQ223" s="92"/>
      <c r="CR223" s="92"/>
      <c r="CS223" s="92"/>
      <c r="CT223" s="92"/>
      <c r="CU223" s="92"/>
      <c r="CV223" s="92"/>
      <c r="CW223" s="92"/>
      <c r="CX223" s="92"/>
      <c r="CY223" s="92"/>
      <c r="CZ223" s="92"/>
      <c r="DA223" s="92"/>
      <c r="DB223" s="92"/>
      <c r="DC223" s="92"/>
      <c r="DD223" s="92"/>
      <c r="DE223" s="92"/>
      <c r="DF223" s="92"/>
      <c r="DG223" s="92"/>
      <c r="DH223" s="92"/>
      <c r="DI223" s="92"/>
      <c r="DJ223" s="92"/>
      <c r="DK223" s="92"/>
      <c r="DL223" s="92"/>
      <c r="DM223" s="92"/>
      <c r="DN223" s="92"/>
      <c r="DO223" s="92"/>
      <c r="DP223" s="92"/>
      <c r="DQ223" s="92"/>
      <c r="DR223" s="92"/>
    </row>
    <row r="224" ht="15.75" customHeight="1">
      <c r="A224" s="92"/>
      <c r="B224" s="11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92"/>
      <c r="DD224" s="92"/>
      <c r="DE224" s="92"/>
      <c r="DF224" s="92"/>
      <c r="DG224" s="92"/>
      <c r="DH224" s="92"/>
      <c r="DI224" s="92"/>
      <c r="DJ224" s="92"/>
      <c r="DK224" s="92"/>
      <c r="DL224" s="92"/>
      <c r="DM224" s="92"/>
      <c r="DN224" s="92"/>
      <c r="DO224" s="92"/>
      <c r="DP224" s="92"/>
      <c r="DQ224" s="92"/>
      <c r="DR224" s="92"/>
    </row>
    <row r="225" ht="15.75" customHeight="1">
      <c r="A225" s="92"/>
      <c r="B225" s="11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92"/>
      <c r="DD225" s="92"/>
      <c r="DE225" s="92"/>
      <c r="DF225" s="92"/>
      <c r="DG225" s="92"/>
      <c r="DH225" s="92"/>
      <c r="DI225" s="92"/>
      <c r="DJ225" s="92"/>
      <c r="DK225" s="92"/>
      <c r="DL225" s="92"/>
      <c r="DM225" s="92"/>
      <c r="DN225" s="92"/>
      <c r="DO225" s="92"/>
      <c r="DP225" s="92"/>
      <c r="DQ225" s="92"/>
      <c r="DR225" s="92"/>
    </row>
    <row r="226" ht="15.75" customHeight="1">
      <c r="A226" s="92"/>
      <c r="B226" s="11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92"/>
      <c r="DD226" s="92"/>
      <c r="DE226" s="92"/>
      <c r="DF226" s="92"/>
      <c r="DG226" s="92"/>
      <c r="DH226" s="92"/>
      <c r="DI226" s="92"/>
      <c r="DJ226" s="92"/>
      <c r="DK226" s="92"/>
      <c r="DL226" s="92"/>
      <c r="DM226" s="92"/>
      <c r="DN226" s="92"/>
      <c r="DO226" s="92"/>
      <c r="DP226" s="92"/>
      <c r="DQ226" s="92"/>
      <c r="DR226" s="92"/>
    </row>
    <row r="227" ht="15.75" customHeight="1">
      <c r="A227" s="92"/>
      <c r="B227" s="11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c r="CK227" s="92"/>
      <c r="CL227" s="92"/>
      <c r="CM227" s="92"/>
      <c r="CN227" s="92"/>
      <c r="CO227" s="92"/>
      <c r="CP227" s="92"/>
      <c r="CQ227" s="92"/>
      <c r="CR227" s="92"/>
      <c r="CS227" s="92"/>
      <c r="CT227" s="92"/>
      <c r="CU227" s="92"/>
      <c r="CV227" s="92"/>
      <c r="CW227" s="92"/>
      <c r="CX227" s="92"/>
      <c r="CY227" s="92"/>
      <c r="CZ227" s="92"/>
      <c r="DA227" s="92"/>
      <c r="DB227" s="92"/>
      <c r="DC227" s="92"/>
      <c r="DD227" s="92"/>
      <c r="DE227" s="92"/>
      <c r="DF227" s="92"/>
      <c r="DG227" s="92"/>
      <c r="DH227" s="92"/>
      <c r="DI227" s="92"/>
      <c r="DJ227" s="92"/>
      <c r="DK227" s="92"/>
      <c r="DL227" s="92"/>
      <c r="DM227" s="92"/>
      <c r="DN227" s="92"/>
      <c r="DO227" s="92"/>
      <c r="DP227" s="92"/>
      <c r="DQ227" s="92"/>
      <c r="DR227" s="92"/>
    </row>
    <row r="228" ht="15.75" customHeight="1">
      <c r="A228" s="92"/>
      <c r="B228" s="11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92"/>
      <c r="DA228" s="92"/>
      <c r="DB228" s="92"/>
      <c r="DC228" s="92"/>
      <c r="DD228" s="92"/>
      <c r="DE228" s="92"/>
      <c r="DF228" s="92"/>
      <c r="DG228" s="92"/>
      <c r="DH228" s="92"/>
      <c r="DI228" s="92"/>
      <c r="DJ228" s="92"/>
      <c r="DK228" s="92"/>
      <c r="DL228" s="92"/>
      <c r="DM228" s="92"/>
      <c r="DN228" s="92"/>
      <c r="DO228" s="92"/>
      <c r="DP228" s="92"/>
      <c r="DQ228" s="92"/>
      <c r="DR228" s="92"/>
    </row>
    <row r="229" ht="15.75" customHeight="1">
      <c r="A229" s="92"/>
      <c r="B229" s="11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c r="CM229" s="92"/>
      <c r="CN229" s="92"/>
      <c r="CO229" s="92"/>
      <c r="CP229" s="92"/>
      <c r="CQ229" s="92"/>
      <c r="CR229" s="92"/>
      <c r="CS229" s="92"/>
      <c r="CT229" s="92"/>
      <c r="CU229" s="92"/>
      <c r="CV229" s="92"/>
      <c r="CW229" s="92"/>
      <c r="CX229" s="92"/>
      <c r="CY229" s="92"/>
      <c r="CZ229" s="92"/>
      <c r="DA229" s="92"/>
      <c r="DB229" s="92"/>
      <c r="DC229" s="92"/>
      <c r="DD229" s="92"/>
      <c r="DE229" s="92"/>
      <c r="DF229" s="92"/>
      <c r="DG229" s="92"/>
      <c r="DH229" s="92"/>
      <c r="DI229" s="92"/>
      <c r="DJ229" s="92"/>
      <c r="DK229" s="92"/>
      <c r="DL229" s="92"/>
      <c r="DM229" s="92"/>
      <c r="DN229" s="92"/>
      <c r="DO229" s="92"/>
      <c r="DP229" s="92"/>
      <c r="DQ229" s="92"/>
      <c r="DR229" s="92"/>
    </row>
    <row r="230" ht="15.75" customHeight="1">
      <c r="A230" s="92"/>
      <c r="B230" s="11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92"/>
      <c r="CR230" s="92"/>
      <c r="CS230" s="92"/>
      <c r="CT230" s="92"/>
      <c r="CU230" s="92"/>
      <c r="CV230" s="92"/>
      <c r="CW230" s="92"/>
      <c r="CX230" s="92"/>
      <c r="CY230" s="92"/>
      <c r="CZ230" s="92"/>
      <c r="DA230" s="92"/>
      <c r="DB230" s="92"/>
      <c r="DC230" s="92"/>
      <c r="DD230" s="92"/>
      <c r="DE230" s="92"/>
      <c r="DF230" s="92"/>
      <c r="DG230" s="92"/>
      <c r="DH230" s="92"/>
      <c r="DI230" s="92"/>
      <c r="DJ230" s="92"/>
      <c r="DK230" s="92"/>
      <c r="DL230" s="92"/>
      <c r="DM230" s="92"/>
      <c r="DN230" s="92"/>
      <c r="DO230" s="92"/>
      <c r="DP230" s="92"/>
      <c r="DQ230" s="92"/>
      <c r="DR230" s="92"/>
    </row>
    <row r="231" ht="15.75" customHeight="1">
      <c r="A231" s="92"/>
      <c r="B231" s="11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2"/>
      <c r="CY231" s="92"/>
      <c r="CZ231" s="92"/>
      <c r="DA231" s="92"/>
      <c r="DB231" s="92"/>
      <c r="DC231" s="92"/>
      <c r="DD231" s="92"/>
      <c r="DE231" s="92"/>
      <c r="DF231" s="92"/>
      <c r="DG231" s="92"/>
      <c r="DH231" s="92"/>
      <c r="DI231" s="92"/>
      <c r="DJ231" s="92"/>
      <c r="DK231" s="92"/>
      <c r="DL231" s="92"/>
      <c r="DM231" s="92"/>
      <c r="DN231" s="92"/>
      <c r="DO231" s="92"/>
      <c r="DP231" s="92"/>
      <c r="DQ231" s="92"/>
      <c r="DR231" s="92"/>
    </row>
    <row r="232" ht="15.75" customHeight="1">
      <c r="A232" s="92"/>
      <c r="B232" s="11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92"/>
      <c r="DO232" s="92"/>
      <c r="DP232" s="92"/>
      <c r="DQ232" s="92"/>
      <c r="DR232" s="92"/>
    </row>
    <row r="233" ht="15.75" customHeight="1">
      <c r="A233" s="92"/>
      <c r="B233" s="11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c r="CK233" s="92"/>
      <c r="CL233" s="92"/>
      <c r="CM233" s="92"/>
      <c r="CN233" s="92"/>
      <c r="CO233" s="92"/>
      <c r="CP233" s="92"/>
      <c r="CQ233" s="92"/>
      <c r="CR233" s="92"/>
      <c r="CS233" s="92"/>
      <c r="CT233" s="92"/>
      <c r="CU233" s="92"/>
      <c r="CV233" s="92"/>
      <c r="CW233" s="92"/>
      <c r="CX233" s="92"/>
      <c r="CY233" s="92"/>
      <c r="CZ233" s="92"/>
      <c r="DA233" s="92"/>
      <c r="DB233" s="92"/>
      <c r="DC233" s="92"/>
      <c r="DD233" s="92"/>
      <c r="DE233" s="92"/>
      <c r="DF233" s="92"/>
      <c r="DG233" s="92"/>
      <c r="DH233" s="92"/>
      <c r="DI233" s="92"/>
      <c r="DJ233" s="92"/>
      <c r="DK233" s="92"/>
      <c r="DL233" s="92"/>
      <c r="DM233" s="92"/>
      <c r="DN233" s="92"/>
      <c r="DO233" s="92"/>
      <c r="DP233" s="92"/>
      <c r="DQ233" s="92"/>
      <c r="DR233" s="92"/>
    </row>
    <row r="234" ht="15.75" customHeight="1">
      <c r="A234" s="92"/>
      <c r="B234" s="11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row>
    <row r="235" ht="15.75" customHeight="1">
      <c r="A235" s="92"/>
      <c r="B235" s="11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c r="CM235" s="92"/>
      <c r="CN235" s="92"/>
      <c r="CO235" s="92"/>
      <c r="CP235" s="92"/>
      <c r="CQ235" s="92"/>
      <c r="CR235" s="92"/>
      <c r="CS235" s="92"/>
      <c r="CT235" s="92"/>
      <c r="CU235" s="92"/>
      <c r="CV235" s="92"/>
      <c r="CW235" s="92"/>
      <c r="CX235" s="92"/>
      <c r="CY235" s="92"/>
      <c r="CZ235" s="92"/>
      <c r="DA235" s="92"/>
      <c r="DB235" s="92"/>
      <c r="DC235" s="92"/>
      <c r="DD235" s="92"/>
      <c r="DE235" s="92"/>
      <c r="DF235" s="92"/>
      <c r="DG235" s="92"/>
      <c r="DH235" s="92"/>
      <c r="DI235" s="92"/>
      <c r="DJ235" s="92"/>
      <c r="DK235" s="92"/>
      <c r="DL235" s="92"/>
      <c r="DM235" s="92"/>
      <c r="DN235" s="92"/>
      <c r="DO235" s="92"/>
      <c r="DP235" s="92"/>
      <c r="DQ235" s="92"/>
      <c r="DR235" s="92"/>
    </row>
    <row r="236" ht="15.75" customHeight="1">
      <c r="A236" s="92"/>
      <c r="B236" s="11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2"/>
      <c r="CS236" s="92"/>
      <c r="CT236" s="92"/>
      <c r="CU236" s="92"/>
      <c r="CV236" s="92"/>
      <c r="CW236" s="92"/>
      <c r="CX236" s="92"/>
      <c r="CY236" s="92"/>
      <c r="CZ236" s="92"/>
      <c r="DA236" s="92"/>
      <c r="DB236" s="92"/>
      <c r="DC236" s="92"/>
      <c r="DD236" s="92"/>
      <c r="DE236" s="92"/>
      <c r="DF236" s="92"/>
      <c r="DG236" s="92"/>
      <c r="DH236" s="92"/>
      <c r="DI236" s="92"/>
      <c r="DJ236" s="92"/>
      <c r="DK236" s="92"/>
      <c r="DL236" s="92"/>
      <c r="DM236" s="92"/>
      <c r="DN236" s="92"/>
      <c r="DO236" s="92"/>
      <c r="DP236" s="92"/>
      <c r="DQ236" s="92"/>
      <c r="DR236" s="92"/>
    </row>
    <row r="237" ht="15.75" customHeight="1">
      <c r="A237" s="92"/>
      <c r="B237" s="11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c r="CM237" s="92"/>
      <c r="CN237" s="92"/>
      <c r="CO237" s="92"/>
      <c r="CP237" s="92"/>
      <c r="CQ237" s="92"/>
      <c r="CR237" s="92"/>
      <c r="CS237" s="92"/>
      <c r="CT237" s="92"/>
      <c r="CU237" s="92"/>
      <c r="CV237" s="92"/>
      <c r="CW237" s="92"/>
      <c r="CX237" s="92"/>
      <c r="CY237" s="92"/>
      <c r="CZ237" s="92"/>
      <c r="DA237" s="92"/>
      <c r="DB237" s="92"/>
      <c r="DC237" s="92"/>
      <c r="DD237" s="92"/>
      <c r="DE237" s="92"/>
      <c r="DF237" s="92"/>
      <c r="DG237" s="92"/>
      <c r="DH237" s="92"/>
      <c r="DI237" s="92"/>
      <c r="DJ237" s="92"/>
      <c r="DK237" s="92"/>
      <c r="DL237" s="92"/>
      <c r="DM237" s="92"/>
      <c r="DN237" s="92"/>
      <c r="DO237" s="92"/>
      <c r="DP237" s="92"/>
      <c r="DQ237" s="92"/>
      <c r="DR237" s="92"/>
    </row>
    <row r="238" ht="15.75" customHeight="1">
      <c r="A238" s="92"/>
      <c r="B238" s="11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c r="CM238" s="92"/>
      <c r="CN238" s="92"/>
      <c r="CO238" s="92"/>
      <c r="CP238" s="92"/>
      <c r="CQ238" s="92"/>
      <c r="CR238" s="92"/>
      <c r="CS238" s="92"/>
      <c r="CT238" s="92"/>
      <c r="CU238" s="92"/>
      <c r="CV238" s="92"/>
      <c r="CW238" s="92"/>
      <c r="CX238" s="92"/>
      <c r="CY238" s="92"/>
      <c r="CZ238" s="92"/>
      <c r="DA238" s="92"/>
      <c r="DB238" s="92"/>
      <c r="DC238" s="92"/>
      <c r="DD238" s="92"/>
      <c r="DE238" s="92"/>
      <c r="DF238" s="92"/>
      <c r="DG238" s="92"/>
      <c r="DH238" s="92"/>
      <c r="DI238" s="92"/>
      <c r="DJ238" s="92"/>
      <c r="DK238" s="92"/>
      <c r="DL238" s="92"/>
      <c r="DM238" s="92"/>
      <c r="DN238" s="92"/>
      <c r="DO238" s="92"/>
      <c r="DP238" s="92"/>
      <c r="DQ238" s="92"/>
      <c r="DR238" s="92"/>
    </row>
    <row r="239" ht="15.75" customHeight="1">
      <c r="A239" s="92"/>
      <c r="B239" s="11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c r="DE239" s="92"/>
      <c r="DF239" s="92"/>
      <c r="DG239" s="92"/>
      <c r="DH239" s="92"/>
      <c r="DI239" s="92"/>
      <c r="DJ239" s="92"/>
      <c r="DK239" s="92"/>
      <c r="DL239" s="92"/>
      <c r="DM239" s="92"/>
      <c r="DN239" s="92"/>
      <c r="DO239" s="92"/>
      <c r="DP239" s="92"/>
      <c r="DQ239" s="92"/>
      <c r="DR239" s="92"/>
    </row>
    <row r="240" ht="15.75" customHeight="1">
      <c r="A240" s="92"/>
      <c r="B240" s="11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c r="CK240" s="92"/>
      <c r="CL240" s="92"/>
      <c r="CM240" s="92"/>
      <c r="CN240" s="92"/>
      <c r="CO240" s="92"/>
      <c r="CP240" s="92"/>
      <c r="CQ240" s="92"/>
      <c r="CR240" s="92"/>
      <c r="CS240" s="92"/>
      <c r="CT240" s="92"/>
      <c r="CU240" s="92"/>
      <c r="CV240" s="92"/>
      <c r="CW240" s="92"/>
      <c r="CX240" s="92"/>
      <c r="CY240" s="92"/>
      <c r="CZ240" s="92"/>
      <c r="DA240" s="92"/>
      <c r="DB240" s="92"/>
      <c r="DC240" s="92"/>
      <c r="DD240" s="92"/>
      <c r="DE240" s="92"/>
      <c r="DF240" s="92"/>
      <c r="DG240" s="92"/>
      <c r="DH240" s="92"/>
      <c r="DI240" s="92"/>
      <c r="DJ240" s="92"/>
      <c r="DK240" s="92"/>
      <c r="DL240" s="92"/>
      <c r="DM240" s="92"/>
      <c r="DN240" s="92"/>
      <c r="DO240" s="92"/>
      <c r="DP240" s="92"/>
      <c r="DQ240" s="92"/>
      <c r="DR240" s="92"/>
    </row>
    <row r="241" ht="15.75" customHeight="1">
      <c r="A241" s="92"/>
      <c r="B241" s="11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c r="CK241" s="92"/>
      <c r="CL241" s="92"/>
      <c r="CM241" s="92"/>
      <c r="CN241" s="92"/>
      <c r="CO241" s="92"/>
      <c r="CP241" s="92"/>
      <c r="CQ241" s="92"/>
      <c r="CR241" s="92"/>
      <c r="CS241" s="92"/>
      <c r="CT241" s="92"/>
      <c r="CU241" s="92"/>
      <c r="CV241" s="92"/>
      <c r="CW241" s="92"/>
      <c r="CX241" s="92"/>
      <c r="CY241" s="92"/>
      <c r="CZ241" s="92"/>
      <c r="DA241" s="92"/>
      <c r="DB241" s="92"/>
      <c r="DC241" s="92"/>
      <c r="DD241" s="92"/>
      <c r="DE241" s="92"/>
      <c r="DF241" s="92"/>
      <c r="DG241" s="92"/>
      <c r="DH241" s="92"/>
      <c r="DI241" s="92"/>
      <c r="DJ241" s="92"/>
      <c r="DK241" s="92"/>
      <c r="DL241" s="92"/>
      <c r="DM241" s="92"/>
      <c r="DN241" s="92"/>
      <c r="DO241" s="92"/>
      <c r="DP241" s="92"/>
      <c r="DQ241" s="92"/>
      <c r="DR241" s="92"/>
    </row>
    <row r="242" ht="15.75" customHeight="1">
      <c r="A242" s="92"/>
      <c r="B242" s="11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c r="CK242" s="92"/>
      <c r="CL242" s="92"/>
      <c r="CM242" s="92"/>
      <c r="CN242" s="92"/>
      <c r="CO242" s="92"/>
      <c r="CP242" s="92"/>
      <c r="CQ242" s="92"/>
      <c r="CR242" s="92"/>
      <c r="CS242" s="92"/>
      <c r="CT242" s="92"/>
      <c r="CU242" s="92"/>
      <c r="CV242" s="92"/>
      <c r="CW242" s="92"/>
      <c r="CX242" s="92"/>
      <c r="CY242" s="92"/>
      <c r="CZ242" s="92"/>
      <c r="DA242" s="92"/>
      <c r="DB242" s="92"/>
      <c r="DC242" s="92"/>
      <c r="DD242" s="92"/>
      <c r="DE242" s="92"/>
      <c r="DF242" s="92"/>
      <c r="DG242" s="92"/>
      <c r="DH242" s="92"/>
      <c r="DI242" s="92"/>
      <c r="DJ242" s="92"/>
      <c r="DK242" s="92"/>
      <c r="DL242" s="92"/>
      <c r="DM242" s="92"/>
      <c r="DN242" s="92"/>
      <c r="DO242" s="92"/>
      <c r="DP242" s="92"/>
      <c r="DQ242" s="92"/>
      <c r="DR242" s="92"/>
    </row>
    <row r="243" ht="15.75" customHeight="1">
      <c r="A243" s="92"/>
      <c r="B243" s="11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c r="CD243" s="92"/>
      <c r="CE243" s="92"/>
      <c r="CF243" s="92"/>
      <c r="CG243" s="92"/>
      <c r="CH243" s="92"/>
      <c r="CI243" s="92"/>
      <c r="CJ243" s="92"/>
      <c r="CK243" s="92"/>
      <c r="CL243" s="92"/>
      <c r="CM243" s="92"/>
      <c r="CN243" s="92"/>
      <c r="CO243" s="92"/>
      <c r="CP243" s="92"/>
      <c r="CQ243" s="92"/>
      <c r="CR243" s="92"/>
      <c r="CS243" s="92"/>
      <c r="CT243" s="92"/>
      <c r="CU243" s="92"/>
      <c r="CV243" s="92"/>
      <c r="CW243" s="92"/>
      <c r="CX243" s="92"/>
      <c r="CY243" s="92"/>
      <c r="CZ243" s="92"/>
      <c r="DA243" s="92"/>
      <c r="DB243" s="92"/>
      <c r="DC243" s="92"/>
      <c r="DD243" s="92"/>
      <c r="DE243" s="92"/>
      <c r="DF243" s="92"/>
      <c r="DG243" s="92"/>
      <c r="DH243" s="92"/>
      <c r="DI243" s="92"/>
      <c r="DJ243" s="92"/>
      <c r="DK243" s="92"/>
      <c r="DL243" s="92"/>
      <c r="DM243" s="92"/>
      <c r="DN243" s="92"/>
      <c r="DO243" s="92"/>
      <c r="DP243" s="92"/>
      <c r="DQ243" s="92"/>
      <c r="DR243" s="92"/>
    </row>
    <row r="244" ht="15.75" customHeight="1">
      <c r="A244" s="92"/>
      <c r="B244" s="11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c r="CD244" s="92"/>
      <c r="CE244" s="92"/>
      <c r="CF244" s="92"/>
      <c r="CG244" s="92"/>
      <c r="CH244" s="92"/>
      <c r="CI244" s="92"/>
      <c r="CJ244" s="92"/>
      <c r="CK244" s="92"/>
      <c r="CL244" s="92"/>
      <c r="CM244" s="92"/>
      <c r="CN244" s="92"/>
      <c r="CO244" s="92"/>
      <c r="CP244" s="92"/>
      <c r="CQ244" s="92"/>
      <c r="CR244" s="92"/>
      <c r="CS244" s="92"/>
      <c r="CT244" s="92"/>
      <c r="CU244" s="92"/>
      <c r="CV244" s="92"/>
      <c r="CW244" s="92"/>
      <c r="CX244" s="92"/>
      <c r="CY244" s="92"/>
      <c r="CZ244" s="92"/>
      <c r="DA244" s="92"/>
      <c r="DB244" s="92"/>
      <c r="DC244" s="92"/>
      <c r="DD244" s="92"/>
      <c r="DE244" s="92"/>
      <c r="DF244" s="92"/>
      <c r="DG244" s="92"/>
      <c r="DH244" s="92"/>
      <c r="DI244" s="92"/>
      <c r="DJ244" s="92"/>
      <c r="DK244" s="92"/>
      <c r="DL244" s="92"/>
      <c r="DM244" s="92"/>
      <c r="DN244" s="92"/>
      <c r="DO244" s="92"/>
      <c r="DP244" s="92"/>
      <c r="DQ244" s="92"/>
      <c r="DR244" s="92"/>
    </row>
    <row r="245" ht="15.75" customHeight="1">
      <c r="A245" s="92"/>
      <c r="B245" s="11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c r="CK245" s="92"/>
      <c r="CL245" s="92"/>
      <c r="CM245" s="92"/>
      <c r="CN245" s="92"/>
      <c r="CO245" s="92"/>
      <c r="CP245" s="92"/>
      <c r="CQ245" s="92"/>
      <c r="CR245" s="92"/>
      <c r="CS245" s="92"/>
      <c r="CT245" s="92"/>
      <c r="CU245" s="92"/>
      <c r="CV245" s="92"/>
      <c r="CW245" s="92"/>
      <c r="CX245" s="92"/>
      <c r="CY245" s="92"/>
      <c r="CZ245" s="92"/>
      <c r="DA245" s="92"/>
      <c r="DB245" s="92"/>
      <c r="DC245" s="92"/>
      <c r="DD245" s="92"/>
      <c r="DE245" s="92"/>
      <c r="DF245" s="92"/>
      <c r="DG245" s="92"/>
      <c r="DH245" s="92"/>
      <c r="DI245" s="92"/>
      <c r="DJ245" s="92"/>
      <c r="DK245" s="92"/>
      <c r="DL245" s="92"/>
      <c r="DM245" s="92"/>
      <c r="DN245" s="92"/>
      <c r="DO245" s="92"/>
      <c r="DP245" s="92"/>
      <c r="DQ245" s="92"/>
      <c r="DR245" s="92"/>
    </row>
    <row r="246" ht="15.75" customHeight="1">
      <c r="A246" s="92"/>
      <c r="B246" s="11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row>
    <row r="247" ht="15.75" customHeight="1">
      <c r="A247" s="92"/>
      <c r="B247" s="11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c r="CK247" s="92"/>
      <c r="CL247" s="92"/>
      <c r="CM247" s="92"/>
      <c r="CN247" s="92"/>
      <c r="CO247" s="92"/>
      <c r="CP247" s="92"/>
      <c r="CQ247" s="92"/>
      <c r="CR247" s="92"/>
      <c r="CS247" s="92"/>
      <c r="CT247" s="92"/>
      <c r="CU247" s="92"/>
      <c r="CV247" s="92"/>
      <c r="CW247" s="92"/>
      <c r="CX247" s="92"/>
      <c r="CY247" s="92"/>
      <c r="CZ247" s="92"/>
      <c r="DA247" s="92"/>
      <c r="DB247" s="92"/>
      <c r="DC247" s="92"/>
      <c r="DD247" s="92"/>
      <c r="DE247" s="92"/>
      <c r="DF247" s="92"/>
      <c r="DG247" s="92"/>
      <c r="DH247" s="92"/>
      <c r="DI247" s="92"/>
      <c r="DJ247" s="92"/>
      <c r="DK247" s="92"/>
      <c r="DL247" s="92"/>
      <c r="DM247" s="92"/>
      <c r="DN247" s="92"/>
      <c r="DO247" s="92"/>
      <c r="DP247" s="92"/>
      <c r="DQ247" s="92"/>
      <c r="DR247" s="92"/>
    </row>
    <row r="248" ht="15.75" customHeight="1">
      <c r="A248" s="92"/>
      <c r="B248" s="11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c r="CM248" s="92"/>
      <c r="CN248" s="92"/>
      <c r="CO248" s="92"/>
      <c r="CP248" s="92"/>
      <c r="CQ248" s="92"/>
      <c r="CR248" s="92"/>
      <c r="CS248" s="92"/>
      <c r="CT248" s="92"/>
      <c r="CU248" s="92"/>
      <c r="CV248" s="92"/>
      <c r="CW248" s="92"/>
      <c r="CX248" s="92"/>
      <c r="CY248" s="92"/>
      <c r="CZ248" s="92"/>
      <c r="DA248" s="92"/>
      <c r="DB248" s="92"/>
      <c r="DC248" s="92"/>
      <c r="DD248" s="92"/>
      <c r="DE248" s="92"/>
      <c r="DF248" s="92"/>
      <c r="DG248" s="92"/>
      <c r="DH248" s="92"/>
      <c r="DI248" s="92"/>
      <c r="DJ248" s="92"/>
      <c r="DK248" s="92"/>
      <c r="DL248" s="92"/>
      <c r="DM248" s="92"/>
      <c r="DN248" s="92"/>
      <c r="DO248" s="92"/>
      <c r="DP248" s="92"/>
      <c r="DQ248" s="92"/>
      <c r="DR248" s="92"/>
    </row>
    <row r="249" ht="15.75" customHeight="1">
      <c r="A249" s="92"/>
      <c r="B249" s="11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row>
    <row r="250" ht="15.75" customHeight="1">
      <c r="A250" s="92"/>
      <c r="B250" s="11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c r="DE250" s="92"/>
      <c r="DF250" s="92"/>
      <c r="DG250" s="92"/>
      <c r="DH250" s="92"/>
      <c r="DI250" s="92"/>
      <c r="DJ250" s="92"/>
      <c r="DK250" s="92"/>
      <c r="DL250" s="92"/>
      <c r="DM250" s="92"/>
      <c r="DN250" s="92"/>
      <c r="DO250" s="92"/>
      <c r="DP250" s="92"/>
      <c r="DQ250" s="92"/>
      <c r="DR250" s="92"/>
    </row>
    <row r="251" ht="15.75" customHeight="1">
      <c r="A251" s="92"/>
      <c r="B251" s="11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c r="CM251" s="92"/>
      <c r="CN251" s="92"/>
      <c r="CO251" s="92"/>
      <c r="CP251" s="92"/>
      <c r="CQ251" s="92"/>
      <c r="CR251" s="92"/>
      <c r="CS251" s="92"/>
      <c r="CT251" s="92"/>
      <c r="CU251" s="92"/>
      <c r="CV251" s="92"/>
      <c r="CW251" s="92"/>
      <c r="CX251" s="92"/>
      <c r="CY251" s="92"/>
      <c r="CZ251" s="92"/>
      <c r="DA251" s="92"/>
      <c r="DB251" s="92"/>
      <c r="DC251" s="92"/>
      <c r="DD251" s="92"/>
      <c r="DE251" s="92"/>
      <c r="DF251" s="92"/>
      <c r="DG251" s="92"/>
      <c r="DH251" s="92"/>
      <c r="DI251" s="92"/>
      <c r="DJ251" s="92"/>
      <c r="DK251" s="92"/>
      <c r="DL251" s="92"/>
      <c r="DM251" s="92"/>
      <c r="DN251" s="92"/>
      <c r="DO251" s="92"/>
      <c r="DP251" s="92"/>
      <c r="DQ251" s="92"/>
      <c r="DR251" s="92"/>
    </row>
    <row r="252" ht="15.75" customHeight="1">
      <c r="A252" s="92"/>
      <c r="B252" s="11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c r="CM252" s="92"/>
      <c r="CN252" s="92"/>
      <c r="CO252" s="92"/>
      <c r="CP252" s="92"/>
      <c r="CQ252" s="92"/>
      <c r="CR252" s="92"/>
      <c r="CS252" s="92"/>
      <c r="CT252" s="92"/>
      <c r="CU252" s="92"/>
      <c r="CV252" s="92"/>
      <c r="CW252" s="92"/>
      <c r="CX252" s="92"/>
      <c r="CY252" s="92"/>
      <c r="CZ252" s="92"/>
      <c r="DA252" s="92"/>
      <c r="DB252" s="92"/>
      <c r="DC252" s="92"/>
      <c r="DD252" s="92"/>
      <c r="DE252" s="92"/>
      <c r="DF252" s="92"/>
      <c r="DG252" s="92"/>
      <c r="DH252" s="92"/>
      <c r="DI252" s="92"/>
      <c r="DJ252" s="92"/>
      <c r="DK252" s="92"/>
      <c r="DL252" s="92"/>
      <c r="DM252" s="92"/>
      <c r="DN252" s="92"/>
      <c r="DO252" s="92"/>
      <c r="DP252" s="92"/>
      <c r="DQ252" s="92"/>
      <c r="DR252" s="92"/>
    </row>
    <row r="253" ht="15.75" customHeight="1">
      <c r="A253" s="92"/>
      <c r="B253" s="11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row>
    <row r="254" ht="15.75" customHeight="1">
      <c r="A254" s="92"/>
      <c r="B254" s="11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row>
    <row r="255" ht="15.75" customHeight="1">
      <c r="A255" s="92"/>
      <c r="B255" s="11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c r="CD255" s="92"/>
      <c r="CE255" s="92"/>
      <c r="CF255" s="92"/>
      <c r="CG255" s="92"/>
      <c r="CH255" s="92"/>
      <c r="CI255" s="92"/>
      <c r="CJ255" s="92"/>
      <c r="CK255" s="92"/>
      <c r="CL255" s="92"/>
      <c r="CM255" s="92"/>
      <c r="CN255" s="92"/>
      <c r="CO255" s="92"/>
      <c r="CP255" s="92"/>
      <c r="CQ255" s="92"/>
      <c r="CR255" s="92"/>
      <c r="CS255" s="92"/>
      <c r="CT255" s="92"/>
      <c r="CU255" s="92"/>
      <c r="CV255" s="92"/>
      <c r="CW255" s="92"/>
      <c r="CX255" s="92"/>
      <c r="CY255" s="92"/>
      <c r="CZ255" s="92"/>
      <c r="DA255" s="92"/>
      <c r="DB255" s="92"/>
      <c r="DC255" s="92"/>
      <c r="DD255" s="92"/>
      <c r="DE255" s="92"/>
      <c r="DF255" s="92"/>
      <c r="DG255" s="92"/>
      <c r="DH255" s="92"/>
      <c r="DI255" s="92"/>
      <c r="DJ255" s="92"/>
      <c r="DK255" s="92"/>
      <c r="DL255" s="92"/>
      <c r="DM255" s="92"/>
      <c r="DN255" s="92"/>
      <c r="DO255" s="92"/>
      <c r="DP255" s="92"/>
      <c r="DQ255" s="92"/>
      <c r="DR255" s="92"/>
    </row>
    <row r="256" ht="15.75" customHeight="1">
      <c r="A256" s="92"/>
      <c r="B256" s="11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c r="CD256" s="92"/>
      <c r="CE256" s="92"/>
      <c r="CF256" s="92"/>
      <c r="CG256" s="92"/>
      <c r="CH256" s="92"/>
      <c r="CI256" s="92"/>
      <c r="CJ256" s="92"/>
      <c r="CK256" s="92"/>
      <c r="CL256" s="92"/>
      <c r="CM256" s="92"/>
      <c r="CN256" s="92"/>
      <c r="CO256" s="92"/>
      <c r="CP256" s="92"/>
      <c r="CQ256" s="92"/>
      <c r="CR256" s="92"/>
      <c r="CS256" s="92"/>
      <c r="CT256" s="92"/>
      <c r="CU256" s="92"/>
      <c r="CV256" s="92"/>
      <c r="CW256" s="92"/>
      <c r="CX256" s="92"/>
      <c r="CY256" s="92"/>
      <c r="CZ256" s="92"/>
      <c r="DA256" s="92"/>
      <c r="DB256" s="92"/>
      <c r="DC256" s="92"/>
      <c r="DD256" s="92"/>
      <c r="DE256" s="92"/>
      <c r="DF256" s="92"/>
      <c r="DG256" s="92"/>
      <c r="DH256" s="92"/>
      <c r="DI256" s="92"/>
      <c r="DJ256" s="92"/>
      <c r="DK256" s="92"/>
      <c r="DL256" s="92"/>
      <c r="DM256" s="92"/>
      <c r="DN256" s="92"/>
      <c r="DO256" s="92"/>
      <c r="DP256" s="92"/>
      <c r="DQ256" s="92"/>
      <c r="DR256" s="92"/>
    </row>
    <row r="257" ht="15.75" customHeight="1">
      <c r="A257" s="92"/>
      <c r="B257" s="11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c r="CM257" s="92"/>
      <c r="CN257" s="92"/>
      <c r="CO257" s="92"/>
      <c r="CP257" s="92"/>
      <c r="CQ257" s="92"/>
      <c r="CR257" s="92"/>
      <c r="CS257" s="92"/>
      <c r="CT257" s="92"/>
      <c r="CU257" s="92"/>
      <c r="CV257" s="92"/>
      <c r="CW257" s="92"/>
      <c r="CX257" s="92"/>
      <c r="CY257" s="92"/>
      <c r="CZ257" s="92"/>
      <c r="DA257" s="92"/>
      <c r="DB257" s="92"/>
      <c r="DC257" s="92"/>
      <c r="DD257" s="92"/>
      <c r="DE257" s="92"/>
      <c r="DF257" s="92"/>
      <c r="DG257" s="92"/>
      <c r="DH257" s="92"/>
      <c r="DI257" s="92"/>
      <c r="DJ257" s="92"/>
      <c r="DK257" s="92"/>
      <c r="DL257" s="92"/>
      <c r="DM257" s="92"/>
      <c r="DN257" s="92"/>
      <c r="DO257" s="92"/>
      <c r="DP257" s="92"/>
      <c r="DQ257" s="92"/>
      <c r="DR257" s="92"/>
    </row>
    <row r="258" ht="15.75" customHeight="1">
      <c r="A258" s="92"/>
      <c r="B258" s="11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2"/>
      <c r="CS258" s="92"/>
      <c r="CT258" s="92"/>
      <c r="CU258" s="92"/>
      <c r="CV258" s="92"/>
      <c r="CW258" s="92"/>
      <c r="CX258" s="92"/>
      <c r="CY258" s="92"/>
      <c r="CZ258" s="92"/>
      <c r="DA258" s="92"/>
      <c r="DB258" s="92"/>
      <c r="DC258" s="92"/>
      <c r="DD258" s="92"/>
      <c r="DE258" s="92"/>
      <c r="DF258" s="92"/>
      <c r="DG258" s="92"/>
      <c r="DH258" s="92"/>
      <c r="DI258" s="92"/>
      <c r="DJ258" s="92"/>
      <c r="DK258" s="92"/>
      <c r="DL258" s="92"/>
      <c r="DM258" s="92"/>
      <c r="DN258" s="92"/>
      <c r="DO258" s="92"/>
      <c r="DP258" s="92"/>
      <c r="DQ258" s="92"/>
      <c r="DR258" s="92"/>
    </row>
    <row r="259" ht="15.75" customHeight="1">
      <c r="A259" s="92"/>
      <c r="B259" s="11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c r="CM259" s="92"/>
      <c r="CN259" s="92"/>
      <c r="CO259" s="92"/>
      <c r="CP259" s="92"/>
      <c r="CQ259" s="92"/>
      <c r="CR259" s="92"/>
      <c r="CS259" s="92"/>
      <c r="CT259" s="92"/>
      <c r="CU259" s="92"/>
      <c r="CV259" s="92"/>
      <c r="CW259" s="92"/>
      <c r="CX259" s="92"/>
      <c r="CY259" s="92"/>
      <c r="CZ259" s="92"/>
      <c r="DA259" s="92"/>
      <c r="DB259" s="92"/>
      <c r="DC259" s="92"/>
      <c r="DD259" s="92"/>
      <c r="DE259" s="92"/>
      <c r="DF259" s="92"/>
      <c r="DG259" s="92"/>
      <c r="DH259" s="92"/>
      <c r="DI259" s="92"/>
      <c r="DJ259" s="92"/>
      <c r="DK259" s="92"/>
      <c r="DL259" s="92"/>
      <c r="DM259" s="92"/>
      <c r="DN259" s="92"/>
      <c r="DO259" s="92"/>
      <c r="DP259" s="92"/>
      <c r="DQ259" s="92"/>
      <c r="DR259" s="92"/>
    </row>
    <row r="260" ht="15.75" customHeight="1">
      <c r="A260" s="92"/>
      <c r="B260" s="11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c r="CM260" s="92"/>
      <c r="CN260" s="92"/>
      <c r="CO260" s="92"/>
      <c r="CP260" s="92"/>
      <c r="CQ260" s="92"/>
      <c r="CR260" s="92"/>
      <c r="CS260" s="92"/>
      <c r="CT260" s="92"/>
      <c r="CU260" s="92"/>
      <c r="CV260" s="92"/>
      <c r="CW260" s="92"/>
      <c r="CX260" s="92"/>
      <c r="CY260" s="92"/>
      <c r="CZ260" s="92"/>
      <c r="DA260" s="92"/>
      <c r="DB260" s="92"/>
      <c r="DC260" s="92"/>
      <c r="DD260" s="92"/>
      <c r="DE260" s="92"/>
      <c r="DF260" s="92"/>
      <c r="DG260" s="92"/>
      <c r="DH260" s="92"/>
      <c r="DI260" s="92"/>
      <c r="DJ260" s="92"/>
      <c r="DK260" s="92"/>
      <c r="DL260" s="92"/>
      <c r="DM260" s="92"/>
      <c r="DN260" s="92"/>
      <c r="DO260" s="92"/>
      <c r="DP260" s="92"/>
      <c r="DQ260" s="92"/>
      <c r="DR260" s="92"/>
    </row>
    <row r="261" ht="15.75" customHeight="1">
      <c r="A261" s="92"/>
      <c r="B261" s="11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92"/>
      <c r="CL261" s="92"/>
      <c r="CM261" s="92"/>
      <c r="CN261" s="92"/>
      <c r="CO261" s="92"/>
      <c r="CP261" s="92"/>
      <c r="CQ261" s="92"/>
      <c r="CR261" s="92"/>
      <c r="CS261" s="92"/>
      <c r="CT261" s="92"/>
      <c r="CU261" s="92"/>
      <c r="CV261" s="92"/>
      <c r="CW261" s="92"/>
      <c r="CX261" s="92"/>
      <c r="CY261" s="92"/>
      <c r="CZ261" s="92"/>
      <c r="DA261" s="92"/>
      <c r="DB261" s="92"/>
      <c r="DC261" s="92"/>
      <c r="DD261" s="92"/>
      <c r="DE261" s="92"/>
      <c r="DF261" s="92"/>
      <c r="DG261" s="92"/>
      <c r="DH261" s="92"/>
      <c r="DI261" s="92"/>
      <c r="DJ261" s="92"/>
      <c r="DK261" s="92"/>
      <c r="DL261" s="92"/>
      <c r="DM261" s="92"/>
      <c r="DN261" s="92"/>
      <c r="DO261" s="92"/>
      <c r="DP261" s="92"/>
      <c r="DQ261" s="92"/>
      <c r="DR261" s="92"/>
    </row>
    <row r="262" ht="15.75" customHeight="1">
      <c r="A262" s="92"/>
      <c r="B262" s="11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c r="CD262" s="92"/>
      <c r="CE262" s="92"/>
      <c r="CF262" s="92"/>
      <c r="CG262" s="92"/>
      <c r="CH262" s="92"/>
      <c r="CI262" s="92"/>
      <c r="CJ262" s="92"/>
      <c r="CK262" s="92"/>
      <c r="CL262" s="92"/>
      <c r="CM262" s="92"/>
      <c r="CN262" s="92"/>
      <c r="CO262" s="92"/>
      <c r="CP262" s="92"/>
      <c r="CQ262" s="92"/>
      <c r="CR262" s="92"/>
      <c r="CS262" s="92"/>
      <c r="CT262" s="92"/>
      <c r="CU262" s="92"/>
      <c r="CV262" s="92"/>
      <c r="CW262" s="92"/>
      <c r="CX262" s="92"/>
      <c r="CY262" s="92"/>
      <c r="CZ262" s="92"/>
      <c r="DA262" s="92"/>
      <c r="DB262" s="92"/>
      <c r="DC262" s="92"/>
      <c r="DD262" s="92"/>
      <c r="DE262" s="92"/>
      <c r="DF262" s="92"/>
      <c r="DG262" s="92"/>
      <c r="DH262" s="92"/>
      <c r="DI262" s="92"/>
      <c r="DJ262" s="92"/>
      <c r="DK262" s="92"/>
      <c r="DL262" s="92"/>
      <c r="DM262" s="92"/>
      <c r="DN262" s="92"/>
      <c r="DO262" s="92"/>
      <c r="DP262" s="92"/>
      <c r="DQ262" s="92"/>
      <c r="DR262" s="92"/>
    </row>
    <row r="263" ht="15.75" customHeight="1">
      <c r="A263" s="92"/>
      <c r="B263" s="11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c r="CD263" s="92"/>
      <c r="CE263" s="92"/>
      <c r="CF263" s="92"/>
      <c r="CG263" s="92"/>
      <c r="CH263" s="92"/>
      <c r="CI263" s="92"/>
      <c r="CJ263" s="92"/>
      <c r="CK263" s="92"/>
      <c r="CL263" s="92"/>
      <c r="CM263" s="92"/>
      <c r="CN263" s="92"/>
      <c r="CO263" s="92"/>
      <c r="CP263" s="92"/>
      <c r="CQ263" s="92"/>
      <c r="CR263" s="92"/>
      <c r="CS263" s="92"/>
      <c r="CT263" s="92"/>
      <c r="CU263" s="92"/>
      <c r="CV263" s="92"/>
      <c r="CW263" s="92"/>
      <c r="CX263" s="92"/>
      <c r="CY263" s="92"/>
      <c r="CZ263" s="92"/>
      <c r="DA263" s="92"/>
      <c r="DB263" s="92"/>
      <c r="DC263" s="92"/>
      <c r="DD263" s="92"/>
      <c r="DE263" s="92"/>
      <c r="DF263" s="92"/>
      <c r="DG263" s="92"/>
      <c r="DH263" s="92"/>
      <c r="DI263" s="92"/>
      <c r="DJ263" s="92"/>
      <c r="DK263" s="92"/>
      <c r="DL263" s="92"/>
      <c r="DM263" s="92"/>
      <c r="DN263" s="92"/>
      <c r="DO263" s="92"/>
      <c r="DP263" s="92"/>
      <c r="DQ263" s="92"/>
      <c r="DR263" s="92"/>
    </row>
    <row r="264" ht="15.75" customHeight="1">
      <c r="A264" s="92"/>
      <c r="B264" s="11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92"/>
      <c r="CL264" s="92"/>
      <c r="CM264" s="92"/>
      <c r="CN264" s="92"/>
      <c r="CO264" s="92"/>
      <c r="CP264" s="92"/>
      <c r="CQ264" s="92"/>
      <c r="CR264" s="92"/>
      <c r="CS264" s="92"/>
      <c r="CT264" s="92"/>
      <c r="CU264" s="92"/>
      <c r="CV264" s="92"/>
      <c r="CW264" s="92"/>
      <c r="CX264" s="92"/>
      <c r="CY264" s="92"/>
      <c r="CZ264" s="92"/>
      <c r="DA264" s="92"/>
      <c r="DB264" s="92"/>
      <c r="DC264" s="92"/>
      <c r="DD264" s="92"/>
      <c r="DE264" s="92"/>
      <c r="DF264" s="92"/>
      <c r="DG264" s="92"/>
      <c r="DH264" s="92"/>
      <c r="DI264" s="92"/>
      <c r="DJ264" s="92"/>
      <c r="DK264" s="92"/>
      <c r="DL264" s="92"/>
      <c r="DM264" s="92"/>
      <c r="DN264" s="92"/>
      <c r="DO264" s="92"/>
      <c r="DP264" s="92"/>
      <c r="DQ264" s="92"/>
      <c r="DR264" s="92"/>
    </row>
    <row r="265" ht="15.75" customHeight="1">
      <c r="A265" s="92"/>
      <c r="B265" s="11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c r="CK265" s="92"/>
      <c r="CL265" s="92"/>
      <c r="CM265" s="92"/>
      <c r="CN265" s="92"/>
      <c r="CO265" s="92"/>
      <c r="CP265" s="92"/>
      <c r="CQ265" s="92"/>
      <c r="CR265" s="92"/>
      <c r="CS265" s="92"/>
      <c r="CT265" s="92"/>
      <c r="CU265" s="92"/>
      <c r="CV265" s="92"/>
      <c r="CW265" s="92"/>
      <c r="CX265" s="92"/>
      <c r="CY265" s="92"/>
      <c r="CZ265" s="92"/>
      <c r="DA265" s="92"/>
      <c r="DB265" s="92"/>
      <c r="DC265" s="92"/>
      <c r="DD265" s="92"/>
      <c r="DE265" s="92"/>
      <c r="DF265" s="92"/>
      <c r="DG265" s="92"/>
      <c r="DH265" s="92"/>
      <c r="DI265" s="92"/>
      <c r="DJ265" s="92"/>
      <c r="DK265" s="92"/>
      <c r="DL265" s="92"/>
      <c r="DM265" s="92"/>
      <c r="DN265" s="92"/>
      <c r="DO265" s="92"/>
      <c r="DP265" s="92"/>
      <c r="DQ265" s="92"/>
      <c r="DR265" s="92"/>
    </row>
    <row r="266" ht="15.75" customHeight="1">
      <c r="A266" s="92"/>
      <c r="B266" s="11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2"/>
      <c r="DJ266" s="92"/>
      <c r="DK266" s="92"/>
      <c r="DL266" s="92"/>
      <c r="DM266" s="92"/>
      <c r="DN266" s="92"/>
      <c r="DO266" s="92"/>
      <c r="DP266" s="92"/>
      <c r="DQ266" s="92"/>
      <c r="DR266" s="92"/>
    </row>
  </sheetData>
  <mergeCells count="32">
    <mergeCell ref="A1:K1"/>
    <mergeCell ref="A2:K2"/>
    <mergeCell ref="A3:K3"/>
    <mergeCell ref="C4:AF4"/>
    <mergeCell ref="AG4:BJ4"/>
    <mergeCell ref="BK4:CN4"/>
    <mergeCell ref="CO4:DR4"/>
    <mergeCell ref="BK5:BT5"/>
    <mergeCell ref="BU5:CD5"/>
    <mergeCell ref="CE5:CN5"/>
    <mergeCell ref="CO5:CX5"/>
    <mergeCell ref="CY5:DH5"/>
    <mergeCell ref="DI5:DR5"/>
    <mergeCell ref="C6:L6"/>
    <mergeCell ref="M6:V6"/>
    <mergeCell ref="W6:AF6"/>
    <mergeCell ref="AG6:AP6"/>
    <mergeCell ref="AQ6:AZ6"/>
    <mergeCell ref="BA6:BJ6"/>
    <mergeCell ref="BK6:BT6"/>
    <mergeCell ref="BU6:CD6"/>
    <mergeCell ref="CE6:CN6"/>
    <mergeCell ref="CO6:CX6"/>
    <mergeCell ref="CY6:DH6"/>
    <mergeCell ref="DI6:DR6"/>
    <mergeCell ref="B5:B6"/>
    <mergeCell ref="C5:L5"/>
    <mergeCell ref="M5:V5"/>
    <mergeCell ref="W5:AF5"/>
    <mergeCell ref="AG5:AP5"/>
    <mergeCell ref="AQ5:AZ5"/>
    <mergeCell ref="BA5:BJ5"/>
  </mergeCells>
  <printOptions/>
  <pageMargins bottom="0.75" footer="0.0" header="0.0" left="0.7" right="0.7" top="0.75"/>
  <pageSetup orientation="portrait"/>
  <headerFooter>
    <oddFooter>&amp;LUSA.602807680.2/TOU_x000D_&amp;A&amp;CPage &amp;P&amp;R 28.12.20</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38"/>
    <col customWidth="1" min="2" max="2" width="19.0"/>
    <col customWidth="1" min="3" max="3" width="13.63"/>
    <col customWidth="1" min="4" max="4" width="9.75"/>
    <col customWidth="1" min="5" max="5" width="17.5"/>
    <col customWidth="1" min="6" max="6" width="4.38"/>
    <col customWidth="1" min="7" max="7" width="19.0"/>
    <col customWidth="1" min="8" max="8" width="13.13"/>
    <col customWidth="1" min="9" max="9" width="19.75"/>
    <col customWidth="1" min="10" max="10" width="17.5"/>
    <col customWidth="1" min="11" max="11" width="3.75"/>
    <col customWidth="1" min="12" max="12" width="19.0"/>
    <col customWidth="1" min="13" max="13" width="13.25"/>
    <col customWidth="1" min="14" max="14" width="11.75"/>
    <col customWidth="1" min="15" max="15" width="17.5"/>
    <col customWidth="1" min="16" max="16" width="3.5"/>
    <col customWidth="1" min="17" max="17" width="19.0"/>
    <col customWidth="1" min="18" max="19" width="9.75"/>
    <col customWidth="1" min="20" max="20" width="17.5"/>
    <col customWidth="1" min="21" max="21" width="4.5"/>
    <col customWidth="1" min="22" max="22" width="19.0"/>
    <col customWidth="1" min="23" max="24" width="9.75"/>
    <col customWidth="1" min="25" max="25" width="17.5"/>
    <col customWidth="1" min="26" max="26" width="3.0"/>
    <col customWidth="1" min="27" max="27" width="19.0"/>
    <col customWidth="1" min="28" max="29" width="9.75"/>
    <col customWidth="1" min="30" max="39" width="17.5"/>
    <col customWidth="1" min="40" max="40" width="42.25"/>
    <col customWidth="1" min="41" max="50" width="17.5"/>
  </cols>
  <sheetData>
    <row r="1">
      <c r="A1" s="6"/>
      <c r="B1" s="1" t="s">
        <v>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39"/>
      <c r="AF2" s="39"/>
      <c r="AG2" s="39"/>
      <c r="AH2" s="39"/>
      <c r="AI2" s="39"/>
      <c r="AJ2" s="39"/>
      <c r="AK2" s="39"/>
      <c r="AL2" s="39"/>
      <c r="AM2" s="39"/>
      <c r="AN2" s="39"/>
      <c r="AO2" s="39"/>
      <c r="AP2" s="39"/>
      <c r="AQ2" s="39"/>
      <c r="AR2" s="39"/>
      <c r="AS2" s="39"/>
      <c r="AT2" s="39"/>
      <c r="AU2" s="39"/>
      <c r="AV2" s="39"/>
      <c r="AW2" s="39"/>
      <c r="AX2" s="39"/>
    </row>
    <row r="3" ht="18.0" customHeight="1">
      <c r="A3" s="24"/>
      <c r="B3" s="113" t="str">
        <f>'WAVs in Operation'!A3</f>
        <v>Q2 2020</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
      <c r="AF3" s="1"/>
      <c r="AG3" s="1"/>
      <c r="AH3" s="1"/>
      <c r="AI3" s="1"/>
      <c r="AJ3" s="1"/>
      <c r="AK3" s="1"/>
      <c r="AL3" s="1"/>
      <c r="AM3" s="1"/>
      <c r="AN3" s="1"/>
      <c r="AO3" s="1"/>
      <c r="AP3" s="1"/>
      <c r="AQ3" s="1"/>
      <c r="AR3" s="1"/>
      <c r="AS3" s="1"/>
      <c r="AT3" s="1"/>
      <c r="AU3" s="1"/>
      <c r="AV3" s="1"/>
      <c r="AW3" s="1"/>
      <c r="AX3" s="1"/>
    </row>
    <row r="4">
      <c r="A4" s="49" t="s">
        <v>10</v>
      </c>
      <c r="B4" s="114" t="s">
        <v>114</v>
      </c>
      <c r="C4" s="114" t="s">
        <v>115</v>
      </c>
      <c r="D4" s="114" t="s">
        <v>116</v>
      </c>
      <c r="E4" s="114" t="s">
        <v>117</v>
      </c>
      <c r="F4" s="115"/>
      <c r="G4" s="114" t="s">
        <v>118</v>
      </c>
      <c r="H4" s="114" t="s">
        <v>119</v>
      </c>
      <c r="I4" s="114" t="s">
        <v>116</v>
      </c>
      <c r="J4" s="114" t="s">
        <v>120</v>
      </c>
      <c r="K4" s="115"/>
      <c r="L4" s="114" t="s">
        <v>118</v>
      </c>
      <c r="M4" s="114" t="s">
        <v>119</v>
      </c>
      <c r="N4" s="114" t="s">
        <v>116</v>
      </c>
      <c r="O4" s="114" t="s">
        <v>120</v>
      </c>
      <c r="P4" s="115"/>
      <c r="Q4" s="114" t="s">
        <v>118</v>
      </c>
      <c r="R4" s="114" t="s">
        <v>119</v>
      </c>
      <c r="S4" s="114" t="s">
        <v>116</v>
      </c>
      <c r="T4" s="114" t="s">
        <v>120</v>
      </c>
      <c r="U4" s="115"/>
      <c r="V4" s="114" t="s">
        <v>118</v>
      </c>
      <c r="W4" s="114" t="s">
        <v>119</v>
      </c>
      <c r="X4" s="114" t="s">
        <v>116</v>
      </c>
      <c r="Y4" s="114" t="s">
        <v>120</v>
      </c>
      <c r="Z4" s="115"/>
      <c r="AA4" s="114" t="s">
        <v>118</v>
      </c>
      <c r="AB4" s="114" t="s">
        <v>119</v>
      </c>
      <c r="AC4" s="114" t="s">
        <v>116</v>
      </c>
      <c r="AD4" s="114" t="s">
        <v>120</v>
      </c>
      <c r="AE4" s="25"/>
      <c r="AF4" s="25"/>
      <c r="AG4" s="25"/>
      <c r="AH4" s="25"/>
      <c r="AI4" s="25"/>
      <c r="AJ4" s="25"/>
      <c r="AK4" s="25"/>
      <c r="AL4" s="25"/>
      <c r="AM4" s="25"/>
      <c r="AN4" s="25"/>
      <c r="AO4" s="25"/>
      <c r="AP4" s="25"/>
      <c r="AQ4" s="25"/>
      <c r="AR4" s="25"/>
      <c r="AS4" s="25"/>
      <c r="AT4" s="25"/>
      <c r="AU4" s="25"/>
      <c r="AV4" s="25"/>
      <c r="AW4" s="25"/>
      <c r="AX4" s="25"/>
    </row>
    <row r="5">
      <c r="A5" s="116" t="s">
        <v>121</v>
      </c>
      <c r="B5" s="116" t="s">
        <v>122</v>
      </c>
      <c r="C5" s="116" t="s">
        <v>123</v>
      </c>
      <c r="D5" s="116" t="s">
        <v>124</v>
      </c>
      <c r="E5" s="116" t="s">
        <v>125</v>
      </c>
      <c r="F5" s="117"/>
      <c r="G5" s="116" t="s">
        <v>126</v>
      </c>
      <c r="H5" s="116" t="s">
        <v>123</v>
      </c>
      <c r="I5" s="116" t="s">
        <v>124</v>
      </c>
      <c r="J5" s="116" t="s">
        <v>127</v>
      </c>
      <c r="K5" s="117"/>
      <c r="L5" s="116" t="s">
        <v>128</v>
      </c>
      <c r="M5" s="116" t="s">
        <v>123</v>
      </c>
      <c r="N5" s="116" t="s">
        <v>124</v>
      </c>
      <c r="O5" s="116" t="s">
        <v>125</v>
      </c>
      <c r="P5" s="117"/>
      <c r="Q5" s="116"/>
      <c r="R5" s="116"/>
      <c r="S5" s="116"/>
      <c r="T5" s="116"/>
      <c r="U5" s="117"/>
      <c r="V5" s="116"/>
      <c r="W5" s="116"/>
      <c r="X5" s="116"/>
      <c r="Y5" s="116"/>
      <c r="Z5" s="117"/>
      <c r="AA5" s="116"/>
      <c r="AB5" s="116"/>
      <c r="AC5" s="116"/>
      <c r="AD5" s="116"/>
      <c r="AE5" s="24"/>
      <c r="AF5" s="24"/>
      <c r="AG5" s="24"/>
      <c r="AH5" s="24"/>
      <c r="AI5" s="24"/>
      <c r="AJ5" s="24"/>
      <c r="AK5" s="24"/>
      <c r="AL5" s="24"/>
      <c r="AM5" s="24"/>
      <c r="AN5" s="24"/>
      <c r="AO5" s="24"/>
      <c r="AP5" s="24"/>
      <c r="AQ5" s="24"/>
      <c r="AR5" s="24"/>
      <c r="AS5" s="24"/>
      <c r="AT5" s="24"/>
      <c r="AU5" s="24"/>
      <c r="AV5" s="24"/>
      <c r="AW5" s="24"/>
      <c r="AX5" s="24"/>
    </row>
    <row r="6">
      <c r="A6" s="118" t="s">
        <v>57</v>
      </c>
      <c r="B6" s="119"/>
      <c r="C6" s="24"/>
      <c r="D6" s="24"/>
      <c r="E6" s="24"/>
      <c r="F6" s="120"/>
      <c r="G6" s="24"/>
      <c r="H6" s="24"/>
      <c r="I6" s="24"/>
      <c r="J6" s="24"/>
      <c r="K6" s="120"/>
      <c r="L6" s="24"/>
      <c r="M6" s="24"/>
      <c r="N6" s="24"/>
      <c r="O6" s="24"/>
      <c r="P6" s="120"/>
      <c r="Q6" s="24"/>
      <c r="R6" s="24"/>
      <c r="S6" s="24"/>
      <c r="T6" s="24"/>
      <c r="U6" s="120"/>
      <c r="V6" s="24"/>
      <c r="W6" s="24"/>
      <c r="X6" s="24"/>
      <c r="Y6" s="24"/>
      <c r="Z6" s="120"/>
      <c r="AA6" s="24"/>
      <c r="AB6" s="24"/>
      <c r="AC6" s="24"/>
      <c r="AD6" s="24"/>
      <c r="AE6" s="24"/>
      <c r="AF6" s="24"/>
      <c r="AG6" s="24"/>
      <c r="AH6" s="24"/>
      <c r="AI6" s="24"/>
      <c r="AJ6" s="24"/>
      <c r="AK6" s="24"/>
      <c r="AL6" s="24"/>
      <c r="AM6" s="24"/>
      <c r="AN6" s="121"/>
      <c r="AO6" s="24"/>
      <c r="AP6" s="24"/>
      <c r="AQ6" s="24"/>
      <c r="AR6" s="24"/>
      <c r="AS6" s="24"/>
      <c r="AT6" s="24"/>
      <c r="AU6" s="24"/>
      <c r="AV6" s="24"/>
      <c r="AW6" s="24"/>
      <c r="AX6" s="24"/>
    </row>
    <row r="7">
      <c r="A7" s="118" t="s">
        <v>58</v>
      </c>
      <c r="B7" s="119"/>
      <c r="C7" s="24"/>
      <c r="D7" s="24"/>
      <c r="E7" s="24"/>
      <c r="F7" s="120"/>
      <c r="G7" s="24"/>
      <c r="H7" s="24"/>
      <c r="I7" s="24"/>
      <c r="J7" s="24"/>
      <c r="K7" s="120"/>
      <c r="L7" s="24"/>
      <c r="M7" s="24"/>
      <c r="N7" s="24"/>
      <c r="O7" s="24"/>
      <c r="P7" s="120"/>
      <c r="Q7" s="24"/>
      <c r="R7" s="24"/>
      <c r="S7" s="24"/>
      <c r="T7" s="24"/>
      <c r="U7" s="120"/>
      <c r="V7" s="24"/>
      <c r="W7" s="24"/>
      <c r="X7" s="24"/>
      <c r="Y7" s="24"/>
      <c r="Z7" s="120"/>
      <c r="AA7" s="24"/>
      <c r="AB7" s="24"/>
      <c r="AC7" s="24"/>
      <c r="AD7" s="24"/>
      <c r="AE7" s="24"/>
      <c r="AF7" s="24"/>
      <c r="AG7" s="24"/>
      <c r="AH7" s="24"/>
      <c r="AI7" s="24"/>
      <c r="AJ7" s="24"/>
      <c r="AK7" s="24"/>
      <c r="AL7" s="24"/>
      <c r="AM7" s="24"/>
      <c r="AN7" s="122"/>
      <c r="AO7" s="24"/>
      <c r="AP7" s="24"/>
      <c r="AQ7" s="24"/>
      <c r="AR7" s="24"/>
      <c r="AS7" s="24"/>
      <c r="AT7" s="24"/>
      <c r="AU7" s="24"/>
      <c r="AV7" s="24"/>
      <c r="AW7" s="24"/>
      <c r="AX7" s="24"/>
    </row>
    <row r="8">
      <c r="A8" s="118" t="s">
        <v>59</v>
      </c>
      <c r="B8" s="119"/>
      <c r="C8" s="24"/>
      <c r="D8" s="24"/>
      <c r="E8" s="24"/>
      <c r="F8" s="120"/>
      <c r="G8" s="24"/>
      <c r="H8" s="24"/>
      <c r="I8" s="24"/>
      <c r="J8" s="24"/>
      <c r="K8" s="120"/>
      <c r="L8" s="24"/>
      <c r="M8" s="24"/>
      <c r="N8" s="24"/>
      <c r="O8" s="24"/>
      <c r="P8" s="120"/>
      <c r="Q8" s="24"/>
      <c r="R8" s="24"/>
      <c r="S8" s="24"/>
      <c r="T8" s="24"/>
      <c r="U8" s="120"/>
      <c r="V8" s="24"/>
      <c r="W8" s="24"/>
      <c r="X8" s="24"/>
      <c r="Y8" s="24"/>
      <c r="Z8" s="120"/>
      <c r="AA8" s="24"/>
      <c r="AB8" s="24"/>
      <c r="AC8" s="24"/>
      <c r="AD8" s="24"/>
      <c r="AE8" s="24"/>
      <c r="AF8" s="24"/>
      <c r="AG8" s="24"/>
      <c r="AH8" s="24"/>
      <c r="AI8" s="24"/>
      <c r="AJ8" s="24"/>
      <c r="AK8" s="24"/>
      <c r="AL8" s="24"/>
      <c r="AM8" s="24"/>
      <c r="AN8" s="24"/>
      <c r="AO8" s="24"/>
      <c r="AP8" s="24"/>
      <c r="AQ8" s="24"/>
      <c r="AR8" s="24"/>
      <c r="AS8" s="24"/>
      <c r="AT8" s="24"/>
      <c r="AU8" s="24"/>
      <c r="AV8" s="24"/>
      <c r="AW8" s="24"/>
      <c r="AX8" s="24"/>
    </row>
    <row r="9">
      <c r="A9" s="118" t="s">
        <v>60</v>
      </c>
      <c r="B9" s="119"/>
      <c r="C9" s="24"/>
      <c r="D9" s="24"/>
      <c r="E9" s="24"/>
      <c r="F9" s="120"/>
      <c r="G9" s="24"/>
      <c r="H9" s="24"/>
      <c r="I9" s="24"/>
      <c r="J9" s="24"/>
      <c r="K9" s="120"/>
      <c r="L9" s="24"/>
      <c r="M9" s="24"/>
      <c r="N9" s="24"/>
      <c r="O9" s="24"/>
      <c r="P9" s="120"/>
      <c r="Q9" s="24"/>
      <c r="R9" s="24"/>
      <c r="S9" s="24"/>
      <c r="T9" s="24"/>
      <c r="U9" s="120"/>
      <c r="V9" s="24"/>
      <c r="W9" s="24"/>
      <c r="X9" s="24"/>
      <c r="Y9" s="24"/>
      <c r="Z9" s="120"/>
      <c r="AA9" s="24"/>
      <c r="AB9" s="24"/>
      <c r="AC9" s="24"/>
      <c r="AD9" s="24"/>
      <c r="AE9" s="24"/>
      <c r="AF9" s="24"/>
      <c r="AG9" s="24"/>
      <c r="AH9" s="24"/>
      <c r="AI9" s="24"/>
      <c r="AJ9" s="24"/>
      <c r="AK9" s="24"/>
      <c r="AL9" s="24"/>
      <c r="AM9" s="24"/>
      <c r="AN9" s="24"/>
      <c r="AO9" s="24"/>
      <c r="AP9" s="24"/>
      <c r="AQ9" s="24"/>
      <c r="AR9" s="24"/>
      <c r="AS9" s="24"/>
      <c r="AT9" s="24"/>
      <c r="AU9" s="24"/>
      <c r="AV9" s="24"/>
      <c r="AW9" s="24"/>
      <c r="AX9" s="24"/>
    </row>
    <row r="10">
      <c r="A10" s="118" t="s">
        <v>61</v>
      </c>
      <c r="B10" s="119"/>
      <c r="C10" s="24"/>
      <c r="D10" s="24"/>
      <c r="E10" s="24"/>
      <c r="F10" s="120"/>
      <c r="G10" s="24"/>
      <c r="H10" s="24"/>
      <c r="I10" s="24"/>
      <c r="J10" s="24"/>
      <c r="K10" s="120"/>
      <c r="L10" s="24"/>
      <c r="M10" s="24"/>
      <c r="N10" s="24"/>
      <c r="O10" s="24"/>
      <c r="P10" s="120"/>
      <c r="Q10" s="24"/>
      <c r="R10" s="24"/>
      <c r="S10" s="24"/>
      <c r="T10" s="24"/>
      <c r="U10" s="120"/>
      <c r="V10" s="24"/>
      <c r="W10" s="24"/>
      <c r="X10" s="24"/>
      <c r="Y10" s="24"/>
      <c r="Z10" s="120"/>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c r="A11" s="118" t="s">
        <v>62</v>
      </c>
      <c r="B11" s="119"/>
      <c r="C11" s="24"/>
      <c r="D11" s="24"/>
      <c r="E11" s="24"/>
      <c r="F11" s="120"/>
      <c r="G11" s="24"/>
      <c r="H11" s="24"/>
      <c r="I11" s="24"/>
      <c r="J11" s="24"/>
      <c r="K11" s="120"/>
      <c r="L11" s="24"/>
      <c r="M11" s="24"/>
      <c r="N11" s="24"/>
      <c r="O11" s="24"/>
      <c r="P11" s="120"/>
      <c r="Q11" s="24"/>
      <c r="R11" s="24"/>
      <c r="S11" s="24"/>
      <c r="T11" s="24"/>
      <c r="U11" s="120"/>
      <c r="V11" s="24"/>
      <c r="W11" s="24"/>
      <c r="X11" s="24"/>
      <c r="Y11" s="24"/>
      <c r="Z11" s="120"/>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c r="A12" s="118" t="s">
        <v>63</v>
      </c>
      <c r="B12" s="119"/>
      <c r="C12" s="24"/>
      <c r="D12" s="24"/>
      <c r="E12" s="24"/>
      <c r="F12" s="120"/>
      <c r="G12" s="24"/>
      <c r="H12" s="24"/>
      <c r="I12" s="24"/>
      <c r="J12" s="24"/>
      <c r="K12" s="120"/>
      <c r="L12" s="24"/>
      <c r="M12" s="24"/>
      <c r="N12" s="24"/>
      <c r="O12" s="24"/>
      <c r="P12" s="120"/>
      <c r="Q12" s="24"/>
      <c r="R12" s="24"/>
      <c r="S12" s="24"/>
      <c r="T12" s="24"/>
      <c r="U12" s="120"/>
      <c r="V12" s="24"/>
      <c r="W12" s="24"/>
      <c r="X12" s="24"/>
      <c r="Y12" s="24"/>
      <c r="Z12" s="120"/>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c r="A13" s="118" t="s">
        <v>64</v>
      </c>
      <c r="B13" s="119"/>
      <c r="C13" s="24"/>
      <c r="D13" s="24"/>
      <c r="E13" s="24"/>
      <c r="F13" s="120"/>
      <c r="G13" s="24"/>
      <c r="H13" s="24"/>
      <c r="I13" s="24"/>
      <c r="J13" s="24"/>
      <c r="K13" s="120"/>
      <c r="L13" s="24"/>
      <c r="M13" s="24"/>
      <c r="N13" s="24"/>
      <c r="O13" s="24"/>
      <c r="P13" s="120"/>
      <c r="Q13" s="24"/>
      <c r="R13" s="24"/>
      <c r="S13" s="24"/>
      <c r="T13" s="24"/>
      <c r="U13" s="120"/>
      <c r="V13" s="24"/>
      <c r="W13" s="24"/>
      <c r="X13" s="24"/>
      <c r="Y13" s="24"/>
      <c r="Z13" s="120"/>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c r="A14" s="118" t="s">
        <v>65</v>
      </c>
      <c r="B14" s="119"/>
      <c r="C14" s="24"/>
      <c r="D14" s="24"/>
      <c r="E14" s="24"/>
      <c r="F14" s="120"/>
      <c r="G14" s="24"/>
      <c r="H14" s="24"/>
      <c r="I14" s="24"/>
      <c r="J14" s="24"/>
      <c r="K14" s="120"/>
      <c r="L14" s="24"/>
      <c r="M14" s="24"/>
      <c r="N14" s="24"/>
      <c r="O14" s="24"/>
      <c r="P14" s="120"/>
      <c r="Q14" s="24"/>
      <c r="R14" s="24"/>
      <c r="S14" s="24"/>
      <c r="T14" s="24"/>
      <c r="U14" s="120"/>
      <c r="V14" s="24"/>
      <c r="W14" s="24"/>
      <c r="X14" s="24"/>
      <c r="Y14" s="24"/>
      <c r="Z14" s="120"/>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c r="A15" s="118" t="s">
        <v>66</v>
      </c>
      <c r="B15" s="119"/>
      <c r="C15" s="24"/>
      <c r="D15" s="24"/>
      <c r="E15" s="24"/>
      <c r="F15" s="120"/>
      <c r="G15" s="24"/>
      <c r="H15" s="24"/>
      <c r="I15" s="24"/>
      <c r="J15" s="24"/>
      <c r="K15" s="120"/>
      <c r="L15" s="24"/>
      <c r="M15" s="24"/>
      <c r="N15" s="24"/>
      <c r="O15" s="24"/>
      <c r="P15" s="120"/>
      <c r="Q15" s="24"/>
      <c r="R15" s="24"/>
      <c r="S15" s="24"/>
      <c r="T15" s="24"/>
      <c r="U15" s="120"/>
      <c r="V15" s="24"/>
      <c r="W15" s="24"/>
      <c r="X15" s="24"/>
      <c r="Y15" s="24"/>
      <c r="Z15" s="120"/>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c r="A16" s="118" t="s">
        <v>67</v>
      </c>
      <c r="B16" s="119"/>
      <c r="C16" s="24"/>
      <c r="D16" s="24"/>
      <c r="E16" s="24"/>
      <c r="F16" s="120"/>
      <c r="G16" s="24"/>
      <c r="H16" s="24"/>
      <c r="I16" s="24"/>
      <c r="J16" s="24"/>
      <c r="K16" s="120"/>
      <c r="L16" s="24"/>
      <c r="M16" s="24"/>
      <c r="N16" s="24"/>
      <c r="O16" s="24"/>
      <c r="P16" s="120"/>
      <c r="Q16" s="24"/>
      <c r="R16" s="24"/>
      <c r="S16" s="24"/>
      <c r="T16" s="24"/>
      <c r="U16" s="120"/>
      <c r="V16" s="24"/>
      <c r="W16" s="24"/>
      <c r="X16" s="24"/>
      <c r="Y16" s="24"/>
      <c r="Z16" s="120"/>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c r="A17" s="118" t="s">
        <v>68</v>
      </c>
      <c r="B17" s="119"/>
      <c r="C17" s="24"/>
      <c r="D17" s="24"/>
      <c r="E17" s="24"/>
      <c r="F17" s="120"/>
      <c r="G17" s="24"/>
      <c r="H17" s="24"/>
      <c r="I17" s="24"/>
      <c r="J17" s="24"/>
      <c r="K17" s="120"/>
      <c r="L17" s="24"/>
      <c r="M17" s="24"/>
      <c r="N17" s="24"/>
      <c r="O17" s="24"/>
      <c r="P17" s="120"/>
      <c r="Q17" s="24"/>
      <c r="R17" s="24"/>
      <c r="S17" s="24"/>
      <c r="T17" s="24"/>
      <c r="U17" s="120"/>
      <c r="V17" s="24"/>
      <c r="W17" s="24"/>
      <c r="X17" s="24"/>
      <c r="Y17" s="24"/>
      <c r="Z17" s="120"/>
      <c r="AA17" s="24"/>
      <c r="AB17" s="24"/>
      <c r="AC17" s="24"/>
      <c r="AD17" s="24"/>
      <c r="AE17" s="24"/>
      <c r="AF17" s="24"/>
      <c r="AG17" s="24"/>
      <c r="AH17" s="24"/>
      <c r="AI17" s="24"/>
      <c r="AJ17" s="24"/>
      <c r="AK17" s="24"/>
      <c r="AL17" s="24"/>
      <c r="AM17" s="24"/>
      <c r="AN17" s="123"/>
      <c r="AO17" s="24"/>
      <c r="AP17" s="24"/>
      <c r="AQ17" s="24"/>
      <c r="AR17" s="24"/>
      <c r="AS17" s="24"/>
      <c r="AT17" s="24"/>
      <c r="AU17" s="24"/>
      <c r="AV17" s="24"/>
      <c r="AW17" s="24"/>
      <c r="AX17" s="24"/>
    </row>
    <row r="18">
      <c r="A18" s="118" t="s">
        <v>69</v>
      </c>
      <c r="B18" s="119"/>
      <c r="C18" s="24"/>
      <c r="D18" s="24"/>
      <c r="E18" s="24"/>
      <c r="F18" s="120"/>
      <c r="G18" s="24"/>
      <c r="H18" s="24"/>
      <c r="I18" s="24"/>
      <c r="J18" s="24"/>
      <c r="K18" s="120"/>
      <c r="L18" s="24"/>
      <c r="M18" s="24"/>
      <c r="N18" s="24"/>
      <c r="O18" s="24"/>
      <c r="P18" s="120"/>
      <c r="Q18" s="24"/>
      <c r="R18" s="24"/>
      <c r="S18" s="24"/>
      <c r="T18" s="24"/>
      <c r="U18" s="120"/>
      <c r="V18" s="24"/>
      <c r="W18" s="24"/>
      <c r="X18" s="24"/>
      <c r="Y18" s="24"/>
      <c r="Z18" s="120"/>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c r="A19" s="118" t="s">
        <v>70</v>
      </c>
      <c r="B19" s="119"/>
      <c r="C19" s="24"/>
      <c r="D19" s="24"/>
      <c r="E19" s="24"/>
      <c r="F19" s="120"/>
      <c r="G19" s="24"/>
      <c r="H19" s="24"/>
      <c r="I19" s="24"/>
      <c r="J19" s="24"/>
      <c r="K19" s="120"/>
      <c r="L19" s="24"/>
      <c r="M19" s="24"/>
      <c r="N19" s="24"/>
      <c r="O19" s="24"/>
      <c r="P19" s="120"/>
      <c r="Q19" s="24"/>
      <c r="R19" s="24"/>
      <c r="S19" s="24"/>
      <c r="T19" s="24"/>
      <c r="U19" s="120"/>
      <c r="V19" s="24"/>
      <c r="W19" s="24"/>
      <c r="X19" s="24"/>
      <c r="Y19" s="24"/>
      <c r="Z19" s="120"/>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c r="A20" s="118" t="s">
        <v>71</v>
      </c>
      <c r="B20" s="119"/>
      <c r="C20" s="24"/>
      <c r="D20" s="24"/>
      <c r="E20" s="24"/>
      <c r="F20" s="120"/>
      <c r="G20" s="24"/>
      <c r="H20" s="24"/>
      <c r="I20" s="24"/>
      <c r="J20" s="24"/>
      <c r="K20" s="120"/>
      <c r="L20" s="24"/>
      <c r="M20" s="24"/>
      <c r="N20" s="24"/>
      <c r="O20" s="24"/>
      <c r="P20" s="120"/>
      <c r="Q20" s="24"/>
      <c r="R20" s="24"/>
      <c r="S20" s="24"/>
      <c r="T20" s="24"/>
      <c r="U20" s="120"/>
      <c r="V20" s="24"/>
      <c r="W20" s="24"/>
      <c r="X20" s="24"/>
      <c r="Y20" s="24"/>
      <c r="Z20" s="120"/>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15.75" customHeight="1">
      <c r="A21" s="118" t="s">
        <v>72</v>
      </c>
      <c r="B21" s="119"/>
      <c r="C21" s="24"/>
      <c r="D21" s="24"/>
      <c r="E21" s="24"/>
      <c r="F21" s="120"/>
      <c r="G21" s="24"/>
      <c r="H21" s="24"/>
      <c r="I21" s="24"/>
      <c r="J21" s="24"/>
      <c r="K21" s="120"/>
      <c r="L21" s="24"/>
      <c r="M21" s="24"/>
      <c r="N21" s="24"/>
      <c r="O21" s="24"/>
      <c r="P21" s="120"/>
      <c r="Q21" s="24"/>
      <c r="R21" s="24"/>
      <c r="S21" s="24"/>
      <c r="T21" s="24"/>
      <c r="U21" s="120"/>
      <c r="V21" s="24"/>
      <c r="W21" s="24"/>
      <c r="X21" s="24"/>
      <c r="Y21" s="24"/>
      <c r="Z21" s="120"/>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15.75" customHeight="1">
      <c r="A22" s="118" t="s">
        <v>73</v>
      </c>
      <c r="B22" s="119"/>
      <c r="C22" s="24"/>
      <c r="D22" s="24"/>
      <c r="E22" s="24"/>
      <c r="F22" s="120"/>
      <c r="G22" s="24"/>
      <c r="H22" s="24"/>
      <c r="I22" s="24"/>
      <c r="J22" s="24"/>
      <c r="K22" s="120"/>
      <c r="L22" s="24"/>
      <c r="M22" s="24"/>
      <c r="N22" s="24"/>
      <c r="O22" s="24"/>
      <c r="P22" s="120"/>
      <c r="Q22" s="24"/>
      <c r="R22" s="24"/>
      <c r="S22" s="24"/>
      <c r="T22" s="24"/>
      <c r="U22" s="120"/>
      <c r="V22" s="24"/>
      <c r="W22" s="24"/>
      <c r="X22" s="24"/>
      <c r="Y22" s="24"/>
      <c r="Z22" s="120"/>
      <c r="AA22" s="24"/>
      <c r="AB22" s="24"/>
      <c r="AC22" s="24"/>
      <c r="AD22" s="24"/>
      <c r="AE22" s="24"/>
      <c r="AF22" s="24"/>
      <c r="AG22" s="24"/>
      <c r="AH22" s="24"/>
      <c r="AI22" s="24"/>
      <c r="AJ22" s="24"/>
      <c r="AK22" s="24"/>
      <c r="AL22" s="24"/>
      <c r="AM22" s="24"/>
      <c r="AN22" s="123"/>
      <c r="AO22" s="24"/>
      <c r="AP22" s="24"/>
      <c r="AQ22" s="24"/>
      <c r="AR22" s="24"/>
      <c r="AS22" s="24"/>
      <c r="AT22" s="24"/>
      <c r="AU22" s="24"/>
      <c r="AV22" s="24"/>
      <c r="AW22" s="24"/>
      <c r="AX22" s="24"/>
    </row>
    <row r="23" ht="15.75" customHeight="1">
      <c r="A23" s="118" t="s">
        <v>74</v>
      </c>
      <c r="B23" s="119"/>
      <c r="C23" s="24"/>
      <c r="D23" s="24"/>
      <c r="E23" s="24"/>
      <c r="F23" s="120"/>
      <c r="G23" s="24"/>
      <c r="H23" s="24"/>
      <c r="I23" s="24"/>
      <c r="J23" s="24"/>
      <c r="K23" s="120"/>
      <c r="L23" s="24"/>
      <c r="M23" s="24"/>
      <c r="N23" s="24"/>
      <c r="O23" s="24"/>
      <c r="P23" s="120"/>
      <c r="Q23" s="24"/>
      <c r="R23" s="24"/>
      <c r="S23" s="24"/>
      <c r="T23" s="24"/>
      <c r="U23" s="120"/>
      <c r="V23" s="24"/>
      <c r="W23" s="24"/>
      <c r="X23" s="24"/>
      <c r="Y23" s="24"/>
      <c r="Z23" s="120"/>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15.75" customHeight="1">
      <c r="A24" s="118" t="s">
        <v>37</v>
      </c>
      <c r="B24" s="124" t="s">
        <v>129</v>
      </c>
      <c r="C24" s="121" t="s">
        <v>130</v>
      </c>
      <c r="D24" s="125">
        <v>43983.0</v>
      </c>
      <c r="E24" s="126" t="s">
        <v>127</v>
      </c>
      <c r="F24" s="120"/>
      <c r="G24" s="127" t="s">
        <v>131</v>
      </c>
      <c r="H24" s="128" t="s">
        <v>132</v>
      </c>
      <c r="I24" s="125">
        <v>43948.0</v>
      </c>
      <c r="J24" s="126" t="s">
        <v>125</v>
      </c>
      <c r="K24" s="120"/>
      <c r="L24" s="24"/>
      <c r="M24" s="24"/>
      <c r="N24" s="24"/>
      <c r="O24" s="24"/>
      <c r="P24" s="120"/>
      <c r="Q24" s="24"/>
      <c r="R24" s="24"/>
      <c r="S24" s="24"/>
      <c r="T24" s="24"/>
      <c r="U24" s="120"/>
      <c r="V24" s="24"/>
      <c r="W24" s="24"/>
      <c r="X24" s="24"/>
      <c r="Y24" s="24"/>
      <c r="Z24" s="120"/>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15.75" customHeight="1">
      <c r="A25" s="118" t="s">
        <v>75</v>
      </c>
      <c r="B25" s="119"/>
      <c r="C25" s="24"/>
      <c r="D25" s="24"/>
      <c r="E25" s="24"/>
      <c r="F25" s="120"/>
      <c r="G25" s="24"/>
      <c r="H25" s="24"/>
      <c r="I25" s="24"/>
      <c r="J25" s="24"/>
      <c r="K25" s="120"/>
      <c r="L25" s="24"/>
      <c r="M25" s="24"/>
      <c r="N25" s="24"/>
      <c r="O25" s="24"/>
      <c r="P25" s="120"/>
      <c r="Q25" s="24"/>
      <c r="R25" s="24"/>
      <c r="S25" s="24"/>
      <c r="T25" s="24"/>
      <c r="U25" s="120"/>
      <c r="V25" s="24"/>
      <c r="W25" s="24"/>
      <c r="X25" s="24"/>
      <c r="Y25" s="24"/>
      <c r="Z25" s="120"/>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15.75" customHeight="1">
      <c r="A26" s="118" t="s">
        <v>76</v>
      </c>
      <c r="B26" s="119"/>
      <c r="C26" s="24"/>
      <c r="D26" s="24"/>
      <c r="E26" s="24"/>
      <c r="F26" s="120"/>
      <c r="G26" s="24"/>
      <c r="H26" s="24"/>
      <c r="I26" s="24"/>
      <c r="J26" s="24"/>
      <c r="K26" s="120"/>
      <c r="L26" s="24"/>
      <c r="M26" s="24"/>
      <c r="N26" s="24"/>
      <c r="O26" s="24"/>
      <c r="P26" s="120"/>
      <c r="Q26" s="24"/>
      <c r="R26" s="24"/>
      <c r="S26" s="24"/>
      <c r="T26" s="24"/>
      <c r="U26" s="120"/>
      <c r="V26" s="24"/>
      <c r="W26" s="24"/>
      <c r="X26" s="24"/>
      <c r="Y26" s="24"/>
      <c r="Z26" s="120"/>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5.75" customHeight="1">
      <c r="A27" s="118" t="s">
        <v>77</v>
      </c>
      <c r="B27" s="119"/>
      <c r="C27" s="24"/>
      <c r="D27" s="24"/>
      <c r="E27" s="24"/>
      <c r="F27" s="120"/>
      <c r="G27" s="24"/>
      <c r="H27" s="24"/>
      <c r="I27" s="24"/>
      <c r="J27" s="24"/>
      <c r="K27" s="120"/>
      <c r="L27" s="24"/>
      <c r="M27" s="24"/>
      <c r="N27" s="24"/>
      <c r="O27" s="24"/>
      <c r="P27" s="120"/>
      <c r="Q27" s="24"/>
      <c r="R27" s="24"/>
      <c r="S27" s="24"/>
      <c r="T27" s="24"/>
      <c r="U27" s="120"/>
      <c r="V27" s="24"/>
      <c r="W27" s="24"/>
      <c r="X27" s="24"/>
      <c r="Y27" s="24"/>
      <c r="Z27" s="120"/>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5.75" customHeight="1">
      <c r="A28" s="118" t="s">
        <v>78</v>
      </c>
      <c r="B28" s="119"/>
      <c r="C28" s="24"/>
      <c r="D28" s="24"/>
      <c r="E28" s="24"/>
      <c r="F28" s="120"/>
      <c r="G28" s="24"/>
      <c r="H28" s="24"/>
      <c r="I28" s="24"/>
      <c r="J28" s="24"/>
      <c r="K28" s="120"/>
      <c r="L28" s="24"/>
      <c r="M28" s="24"/>
      <c r="N28" s="24"/>
      <c r="O28" s="24"/>
      <c r="P28" s="120"/>
      <c r="Q28" s="24"/>
      <c r="R28" s="24"/>
      <c r="S28" s="24"/>
      <c r="T28" s="24"/>
      <c r="U28" s="120"/>
      <c r="V28" s="24"/>
      <c r="W28" s="24"/>
      <c r="X28" s="24"/>
      <c r="Y28" s="24"/>
      <c r="Z28" s="120"/>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5.75" customHeight="1">
      <c r="A29" s="118" t="s">
        <v>79</v>
      </c>
      <c r="B29" s="119"/>
      <c r="C29" s="24"/>
      <c r="D29" s="24"/>
      <c r="E29" s="24"/>
      <c r="F29" s="120"/>
      <c r="G29" s="24"/>
      <c r="H29" s="24"/>
      <c r="I29" s="24"/>
      <c r="J29" s="24"/>
      <c r="K29" s="120"/>
      <c r="L29" s="24"/>
      <c r="M29" s="24"/>
      <c r="N29" s="24"/>
      <c r="O29" s="24"/>
      <c r="P29" s="120"/>
      <c r="Q29" s="24"/>
      <c r="R29" s="24"/>
      <c r="S29" s="24"/>
      <c r="T29" s="24"/>
      <c r="U29" s="120"/>
      <c r="V29" s="24"/>
      <c r="W29" s="24"/>
      <c r="X29" s="24"/>
      <c r="Y29" s="24"/>
      <c r="Z29" s="120"/>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5.75" customHeight="1">
      <c r="A30" s="118" t="s">
        <v>80</v>
      </c>
      <c r="B30" s="119"/>
      <c r="C30" s="24"/>
      <c r="D30" s="24"/>
      <c r="E30" s="24"/>
      <c r="F30" s="120"/>
      <c r="G30" s="24"/>
      <c r="H30" s="24"/>
      <c r="I30" s="24"/>
      <c r="J30" s="24"/>
      <c r="K30" s="120"/>
      <c r="L30" s="24"/>
      <c r="M30" s="24"/>
      <c r="N30" s="24"/>
      <c r="O30" s="24"/>
      <c r="P30" s="120"/>
      <c r="Q30" s="24"/>
      <c r="R30" s="24"/>
      <c r="S30" s="24"/>
      <c r="T30" s="24"/>
      <c r="U30" s="120"/>
      <c r="V30" s="24"/>
      <c r="W30" s="24"/>
      <c r="X30" s="24"/>
      <c r="Y30" s="24"/>
      <c r="Z30" s="120"/>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5.75" customHeight="1">
      <c r="A31" s="118" t="s">
        <v>81</v>
      </c>
      <c r="B31" s="119"/>
      <c r="C31" s="24"/>
      <c r="D31" s="24"/>
      <c r="E31" s="24"/>
      <c r="F31" s="120"/>
      <c r="G31" s="24"/>
      <c r="H31" s="24"/>
      <c r="I31" s="24"/>
      <c r="J31" s="24"/>
      <c r="K31" s="120"/>
      <c r="L31" s="24"/>
      <c r="M31" s="24"/>
      <c r="N31" s="24"/>
      <c r="O31" s="24"/>
      <c r="P31" s="120"/>
      <c r="Q31" s="24"/>
      <c r="R31" s="24"/>
      <c r="S31" s="24"/>
      <c r="T31" s="24"/>
      <c r="U31" s="120"/>
      <c r="V31" s="24"/>
      <c r="W31" s="24"/>
      <c r="X31" s="24"/>
      <c r="Y31" s="24"/>
      <c r="Z31" s="120"/>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5.75" customHeight="1">
      <c r="A32" s="118" t="s">
        <v>82</v>
      </c>
      <c r="B32" s="119"/>
      <c r="C32" s="24"/>
      <c r="D32" s="24"/>
      <c r="E32" s="24"/>
      <c r="F32" s="120"/>
      <c r="G32" s="24"/>
      <c r="H32" s="24"/>
      <c r="I32" s="24"/>
      <c r="J32" s="24"/>
      <c r="K32" s="120"/>
      <c r="L32" s="24"/>
      <c r="M32" s="24"/>
      <c r="N32" s="24"/>
      <c r="O32" s="24"/>
      <c r="P32" s="120"/>
      <c r="Q32" s="24"/>
      <c r="R32" s="24"/>
      <c r="S32" s="24"/>
      <c r="T32" s="24"/>
      <c r="U32" s="120"/>
      <c r="V32" s="24"/>
      <c r="W32" s="24"/>
      <c r="X32" s="24"/>
      <c r="Y32" s="24"/>
      <c r="Z32" s="120"/>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5.75" customHeight="1">
      <c r="A33" s="118" t="s">
        <v>83</v>
      </c>
      <c r="B33" s="119"/>
      <c r="C33" s="24"/>
      <c r="D33" s="24"/>
      <c r="E33" s="24"/>
      <c r="F33" s="120"/>
      <c r="G33" s="24"/>
      <c r="H33" s="24"/>
      <c r="I33" s="24"/>
      <c r="J33" s="24"/>
      <c r="K33" s="120"/>
      <c r="L33" s="24"/>
      <c r="M33" s="24"/>
      <c r="N33" s="24"/>
      <c r="O33" s="24"/>
      <c r="P33" s="120"/>
      <c r="Q33" s="24"/>
      <c r="R33" s="24"/>
      <c r="S33" s="24"/>
      <c r="T33" s="24"/>
      <c r="U33" s="120"/>
      <c r="V33" s="24"/>
      <c r="W33" s="24"/>
      <c r="X33" s="24"/>
      <c r="Y33" s="24"/>
      <c r="Z33" s="120"/>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5.75" customHeight="1">
      <c r="A34" s="25" t="s">
        <v>84</v>
      </c>
      <c r="B34" s="24"/>
      <c r="C34" s="24"/>
      <c r="D34" s="24"/>
      <c r="E34" s="24"/>
      <c r="F34" s="120"/>
      <c r="G34" s="24"/>
      <c r="H34" s="24"/>
      <c r="I34" s="24"/>
      <c r="J34" s="24"/>
      <c r="K34" s="120"/>
      <c r="L34" s="24"/>
      <c r="M34" s="24"/>
      <c r="N34" s="24"/>
      <c r="O34" s="24"/>
      <c r="P34" s="120"/>
      <c r="Q34" s="24"/>
      <c r="R34" s="24"/>
      <c r="S34" s="24"/>
      <c r="T34" s="24"/>
      <c r="U34" s="120"/>
      <c r="V34" s="24"/>
      <c r="W34" s="24"/>
      <c r="X34" s="24"/>
      <c r="Y34" s="24"/>
      <c r="Z34" s="120"/>
      <c r="AA34" s="24"/>
      <c r="AB34" s="24"/>
      <c r="AC34" s="24"/>
      <c r="AD34" s="24"/>
      <c r="AE34" s="25"/>
      <c r="AF34" s="25"/>
      <c r="AG34" s="25"/>
      <c r="AH34" s="25"/>
      <c r="AI34" s="25"/>
      <c r="AJ34" s="25"/>
      <c r="AK34" s="25"/>
      <c r="AL34" s="25"/>
      <c r="AM34" s="25"/>
      <c r="AN34" s="25"/>
      <c r="AO34" s="25"/>
      <c r="AP34" s="25"/>
      <c r="AQ34" s="25"/>
      <c r="AR34" s="25"/>
      <c r="AS34" s="25"/>
      <c r="AT34" s="25"/>
      <c r="AU34" s="25"/>
      <c r="AV34" s="25"/>
      <c r="AW34" s="25"/>
      <c r="AX34" s="25"/>
    </row>
    <row r="35" ht="15.75" customHeight="1">
      <c r="A35" s="118" t="s">
        <v>85</v>
      </c>
      <c r="B35" s="119"/>
      <c r="C35" s="24"/>
      <c r="D35" s="24"/>
      <c r="E35" s="24"/>
      <c r="F35" s="120"/>
      <c r="G35" s="24"/>
      <c r="H35" s="24"/>
      <c r="I35" s="24"/>
      <c r="J35" s="24"/>
      <c r="K35" s="120"/>
      <c r="L35" s="24"/>
      <c r="M35" s="24"/>
      <c r="N35" s="24"/>
      <c r="O35" s="24"/>
      <c r="P35" s="120"/>
      <c r="Q35" s="24"/>
      <c r="R35" s="24"/>
      <c r="S35" s="24"/>
      <c r="T35" s="24"/>
      <c r="U35" s="120"/>
      <c r="V35" s="24"/>
      <c r="W35" s="24"/>
      <c r="X35" s="24"/>
      <c r="Y35" s="24"/>
      <c r="Z35" s="120"/>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5.75" customHeight="1">
      <c r="A36" s="118" t="s">
        <v>86</v>
      </c>
      <c r="B36" s="119"/>
      <c r="C36" s="24"/>
      <c r="D36" s="24"/>
      <c r="E36" s="24"/>
      <c r="F36" s="120"/>
      <c r="G36" s="24"/>
      <c r="H36" s="24"/>
      <c r="I36" s="24"/>
      <c r="J36" s="24"/>
      <c r="K36" s="120"/>
      <c r="L36" s="24"/>
      <c r="M36" s="24"/>
      <c r="N36" s="24"/>
      <c r="O36" s="24"/>
      <c r="P36" s="120"/>
      <c r="Q36" s="24"/>
      <c r="R36" s="24"/>
      <c r="S36" s="24"/>
      <c r="T36" s="24"/>
      <c r="U36" s="120"/>
      <c r="V36" s="24"/>
      <c r="W36" s="24"/>
      <c r="X36" s="24"/>
      <c r="Y36" s="24"/>
      <c r="Z36" s="120"/>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5.75" customHeight="1">
      <c r="A37" s="118" t="s">
        <v>87</v>
      </c>
      <c r="B37" s="119"/>
      <c r="C37" s="24"/>
      <c r="D37" s="24"/>
      <c r="E37" s="24"/>
      <c r="F37" s="120"/>
      <c r="G37" s="24"/>
      <c r="H37" s="24"/>
      <c r="I37" s="24"/>
      <c r="J37" s="24"/>
      <c r="K37" s="120"/>
      <c r="L37" s="24"/>
      <c r="M37" s="24"/>
      <c r="N37" s="24"/>
      <c r="O37" s="24"/>
      <c r="P37" s="120"/>
      <c r="Q37" s="24"/>
      <c r="R37" s="24"/>
      <c r="S37" s="24"/>
      <c r="T37" s="24"/>
      <c r="U37" s="120"/>
      <c r="V37" s="24"/>
      <c r="W37" s="24"/>
      <c r="X37" s="24"/>
      <c r="Y37" s="24"/>
      <c r="Z37" s="120"/>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5.75" customHeight="1">
      <c r="A38" s="118" t="s">
        <v>88</v>
      </c>
      <c r="B38" s="119"/>
      <c r="C38" s="24"/>
      <c r="D38" s="24"/>
      <c r="E38" s="24"/>
      <c r="F38" s="120"/>
      <c r="G38" s="24"/>
      <c r="H38" s="24"/>
      <c r="I38" s="24"/>
      <c r="J38" s="24"/>
      <c r="K38" s="120"/>
      <c r="L38" s="24"/>
      <c r="M38" s="24"/>
      <c r="N38" s="24"/>
      <c r="O38" s="24"/>
      <c r="P38" s="120"/>
      <c r="Q38" s="24"/>
      <c r="R38" s="24"/>
      <c r="S38" s="24"/>
      <c r="T38" s="24"/>
      <c r="U38" s="120"/>
      <c r="V38" s="24"/>
      <c r="W38" s="24"/>
      <c r="X38" s="24"/>
      <c r="Y38" s="24"/>
      <c r="Z38" s="120"/>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5.75" customHeight="1">
      <c r="A39" s="118" t="s">
        <v>89</v>
      </c>
      <c r="B39" s="119"/>
      <c r="C39" s="24"/>
      <c r="D39" s="24"/>
      <c r="E39" s="24"/>
      <c r="F39" s="120"/>
      <c r="G39" s="24"/>
      <c r="H39" s="24"/>
      <c r="I39" s="24"/>
      <c r="J39" s="24"/>
      <c r="K39" s="120"/>
      <c r="L39" s="24"/>
      <c r="M39" s="24"/>
      <c r="N39" s="24"/>
      <c r="O39" s="24"/>
      <c r="P39" s="120"/>
      <c r="Q39" s="24"/>
      <c r="R39" s="24"/>
      <c r="S39" s="24"/>
      <c r="T39" s="24"/>
      <c r="U39" s="120"/>
      <c r="V39" s="24"/>
      <c r="W39" s="24"/>
      <c r="X39" s="24"/>
      <c r="Y39" s="24"/>
      <c r="Z39" s="120"/>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5.75" customHeight="1">
      <c r="A40" s="118" t="s">
        <v>90</v>
      </c>
      <c r="B40" s="119"/>
      <c r="C40" s="24"/>
      <c r="D40" s="24"/>
      <c r="E40" s="24"/>
      <c r="F40" s="120"/>
      <c r="G40" s="24"/>
      <c r="H40" s="24"/>
      <c r="I40" s="24"/>
      <c r="J40" s="24"/>
      <c r="K40" s="120"/>
      <c r="L40" s="24"/>
      <c r="M40" s="24"/>
      <c r="N40" s="24"/>
      <c r="O40" s="24"/>
      <c r="P40" s="120"/>
      <c r="Q40" s="24"/>
      <c r="R40" s="24"/>
      <c r="S40" s="24"/>
      <c r="T40" s="24"/>
      <c r="U40" s="120"/>
      <c r="V40" s="24"/>
      <c r="W40" s="24"/>
      <c r="X40" s="24"/>
      <c r="Y40" s="24"/>
      <c r="Z40" s="120"/>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5.75" customHeight="1">
      <c r="A41" s="118" t="s">
        <v>91</v>
      </c>
      <c r="B41" s="119"/>
      <c r="C41" s="24"/>
      <c r="D41" s="24"/>
      <c r="E41" s="24"/>
      <c r="F41" s="120"/>
      <c r="G41" s="24"/>
      <c r="H41" s="24"/>
      <c r="I41" s="24"/>
      <c r="J41" s="24"/>
      <c r="K41" s="120"/>
      <c r="L41" s="24"/>
      <c r="M41" s="24"/>
      <c r="N41" s="24"/>
      <c r="O41" s="24"/>
      <c r="P41" s="120"/>
      <c r="Q41" s="24"/>
      <c r="R41" s="24"/>
      <c r="S41" s="24"/>
      <c r="T41" s="24"/>
      <c r="U41" s="120"/>
      <c r="V41" s="24"/>
      <c r="W41" s="24"/>
      <c r="X41" s="24"/>
      <c r="Y41" s="24"/>
      <c r="Z41" s="120"/>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5.75" customHeight="1">
      <c r="A42" s="118" t="s">
        <v>92</v>
      </c>
      <c r="B42" s="119"/>
      <c r="C42" s="24"/>
      <c r="D42" s="24"/>
      <c r="E42" s="24"/>
      <c r="F42" s="120"/>
      <c r="G42" s="24"/>
      <c r="H42" s="24"/>
      <c r="I42" s="24"/>
      <c r="J42" s="24"/>
      <c r="K42" s="120"/>
      <c r="L42" s="24"/>
      <c r="M42" s="24"/>
      <c r="N42" s="24"/>
      <c r="O42" s="24"/>
      <c r="P42" s="120"/>
      <c r="Q42" s="24"/>
      <c r="R42" s="24"/>
      <c r="S42" s="24"/>
      <c r="T42" s="24"/>
      <c r="U42" s="120"/>
      <c r="V42" s="24"/>
      <c r="W42" s="24"/>
      <c r="X42" s="24"/>
      <c r="Y42" s="24"/>
      <c r="Z42" s="120"/>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5.75" customHeight="1">
      <c r="A43" s="118" t="s">
        <v>38</v>
      </c>
      <c r="B43" s="124" t="s">
        <v>133</v>
      </c>
      <c r="C43" s="121" t="s">
        <v>130</v>
      </c>
      <c r="D43" s="125">
        <v>43967.0</v>
      </c>
      <c r="E43" s="126" t="s">
        <v>125</v>
      </c>
      <c r="F43" s="120"/>
      <c r="G43" s="121" t="s">
        <v>134</v>
      </c>
      <c r="H43" s="121" t="s">
        <v>130</v>
      </c>
      <c r="I43" s="125">
        <v>43938.0</v>
      </c>
      <c r="J43" s="126" t="s">
        <v>127</v>
      </c>
      <c r="K43" s="120"/>
      <c r="L43" s="128" t="s">
        <v>135</v>
      </c>
      <c r="M43" s="121" t="s">
        <v>130</v>
      </c>
      <c r="N43" s="125">
        <v>43940.0</v>
      </c>
      <c r="O43" s="126" t="s">
        <v>127</v>
      </c>
      <c r="P43" s="120"/>
      <c r="Q43" s="128" t="s">
        <v>136</v>
      </c>
      <c r="R43" s="121" t="s">
        <v>130</v>
      </c>
      <c r="S43" s="125">
        <v>43944.0</v>
      </c>
      <c r="T43" s="126" t="s">
        <v>127</v>
      </c>
      <c r="U43" s="120"/>
      <c r="V43" s="128" t="s">
        <v>137</v>
      </c>
      <c r="W43" s="121" t="s">
        <v>138</v>
      </c>
      <c r="X43" s="125">
        <v>44006.0</v>
      </c>
      <c r="Y43" s="126" t="s">
        <v>127</v>
      </c>
      <c r="Z43" s="120"/>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5.75" hidden="1" customHeight="1">
      <c r="A44" s="118" t="s">
        <v>93</v>
      </c>
      <c r="B44" s="119"/>
      <c r="C44" s="24"/>
      <c r="D44" s="24"/>
      <c r="E44" s="24"/>
      <c r="F44" s="120"/>
      <c r="G44" s="24"/>
      <c r="H44" s="24"/>
      <c r="I44" s="24"/>
      <c r="J44" s="24"/>
      <c r="K44" s="120"/>
      <c r="L44" s="24"/>
      <c r="M44" s="24"/>
      <c r="N44" s="24"/>
      <c r="O44" s="24"/>
      <c r="P44" s="120"/>
      <c r="Q44" s="24"/>
      <c r="R44" s="24"/>
      <c r="S44" s="24"/>
      <c r="T44" s="24"/>
      <c r="U44" s="120"/>
      <c r="V44" s="24"/>
      <c r="W44" s="24"/>
      <c r="X44" s="24"/>
      <c r="Y44" s="24"/>
      <c r="Z44" s="120"/>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5.75" hidden="1" customHeight="1">
      <c r="A45" s="118" t="s">
        <v>94</v>
      </c>
      <c r="B45" s="119"/>
      <c r="C45" s="24"/>
      <c r="D45" s="24"/>
      <c r="E45" s="24"/>
      <c r="F45" s="120"/>
      <c r="G45" s="24"/>
      <c r="H45" s="24"/>
      <c r="I45" s="24"/>
      <c r="J45" s="24"/>
      <c r="K45" s="120"/>
      <c r="L45" s="24"/>
      <c r="M45" s="24"/>
      <c r="N45" s="24"/>
      <c r="O45" s="24"/>
      <c r="P45" s="120"/>
      <c r="Q45" s="24"/>
      <c r="R45" s="24"/>
      <c r="S45" s="24"/>
      <c r="T45" s="24"/>
      <c r="U45" s="120"/>
      <c r="V45" s="24"/>
      <c r="W45" s="24"/>
      <c r="X45" s="24"/>
      <c r="Y45" s="24"/>
      <c r="Z45" s="120"/>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5.75" hidden="1" customHeight="1">
      <c r="A46" s="118" t="s">
        <v>95</v>
      </c>
      <c r="B46" s="119"/>
      <c r="C46" s="24"/>
      <c r="D46" s="24"/>
      <c r="E46" s="24"/>
      <c r="F46" s="120"/>
      <c r="G46" s="24"/>
      <c r="H46" s="24"/>
      <c r="I46" s="24"/>
      <c r="J46" s="24"/>
      <c r="K46" s="120"/>
      <c r="L46" s="24"/>
      <c r="M46" s="24"/>
      <c r="N46" s="24"/>
      <c r="O46" s="24"/>
      <c r="P46" s="120"/>
      <c r="Q46" s="24"/>
      <c r="R46" s="24"/>
      <c r="S46" s="24"/>
      <c r="T46" s="24"/>
      <c r="U46" s="120"/>
      <c r="V46" s="24"/>
      <c r="W46" s="24"/>
      <c r="X46" s="24"/>
      <c r="Y46" s="24"/>
      <c r="Z46" s="120"/>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5.75" hidden="1" customHeight="1">
      <c r="A47" s="118" t="s">
        <v>96</v>
      </c>
      <c r="B47" s="119"/>
      <c r="C47" s="24"/>
      <c r="D47" s="24"/>
      <c r="E47" s="24"/>
      <c r="F47" s="120"/>
      <c r="G47" s="24"/>
      <c r="H47" s="24"/>
      <c r="I47" s="24"/>
      <c r="J47" s="24"/>
      <c r="K47" s="120"/>
      <c r="L47" s="24"/>
      <c r="M47" s="24"/>
      <c r="N47" s="24"/>
      <c r="O47" s="24"/>
      <c r="P47" s="120"/>
      <c r="Q47" s="24"/>
      <c r="R47" s="24"/>
      <c r="S47" s="24"/>
      <c r="T47" s="24"/>
      <c r="U47" s="120"/>
      <c r="V47" s="24"/>
      <c r="W47" s="24"/>
      <c r="X47" s="24"/>
      <c r="Y47" s="24"/>
      <c r="Z47" s="120"/>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5.75" hidden="1" customHeight="1">
      <c r="A48" s="118" t="s">
        <v>97</v>
      </c>
      <c r="B48" s="119"/>
      <c r="C48" s="24"/>
      <c r="D48" s="24"/>
      <c r="E48" s="24"/>
      <c r="F48" s="120"/>
      <c r="G48" s="24"/>
      <c r="H48" s="24"/>
      <c r="I48" s="24"/>
      <c r="J48" s="24"/>
      <c r="K48" s="120"/>
      <c r="L48" s="24"/>
      <c r="M48" s="24"/>
      <c r="N48" s="24"/>
      <c r="O48" s="24"/>
      <c r="P48" s="120"/>
      <c r="Q48" s="24"/>
      <c r="R48" s="24"/>
      <c r="S48" s="24"/>
      <c r="T48" s="24"/>
      <c r="U48" s="120"/>
      <c r="V48" s="24"/>
      <c r="W48" s="24"/>
      <c r="X48" s="24"/>
      <c r="Y48" s="24"/>
      <c r="Z48" s="120"/>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5.75" hidden="1" customHeight="1">
      <c r="A49" s="118" t="s">
        <v>98</v>
      </c>
      <c r="B49" s="119"/>
      <c r="C49" s="24"/>
      <c r="D49" s="24"/>
      <c r="E49" s="24"/>
      <c r="F49" s="120"/>
      <c r="G49" s="24"/>
      <c r="H49" s="24"/>
      <c r="I49" s="24"/>
      <c r="J49" s="24"/>
      <c r="K49" s="120"/>
      <c r="L49" s="24"/>
      <c r="M49" s="24"/>
      <c r="N49" s="24"/>
      <c r="O49" s="24"/>
      <c r="P49" s="120"/>
      <c r="Q49" s="24"/>
      <c r="R49" s="24"/>
      <c r="S49" s="24"/>
      <c r="T49" s="24"/>
      <c r="U49" s="120"/>
      <c r="V49" s="24"/>
      <c r="W49" s="24"/>
      <c r="X49" s="24"/>
      <c r="Y49" s="24"/>
      <c r="Z49" s="120"/>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5.75" hidden="1" customHeight="1">
      <c r="A50" s="118" t="s">
        <v>99</v>
      </c>
      <c r="B50" s="119"/>
      <c r="C50" s="24"/>
      <c r="D50" s="24"/>
      <c r="E50" s="24"/>
      <c r="F50" s="120"/>
      <c r="G50" s="24"/>
      <c r="H50" s="24"/>
      <c r="I50" s="24"/>
      <c r="J50" s="24"/>
      <c r="K50" s="120"/>
      <c r="L50" s="24"/>
      <c r="M50" s="24"/>
      <c r="N50" s="24"/>
      <c r="O50" s="24"/>
      <c r="P50" s="120"/>
      <c r="Q50" s="24"/>
      <c r="R50" s="24"/>
      <c r="S50" s="24"/>
      <c r="T50" s="24"/>
      <c r="U50" s="120"/>
      <c r="V50" s="24"/>
      <c r="W50" s="24"/>
      <c r="X50" s="24"/>
      <c r="Y50" s="24"/>
      <c r="Z50" s="120"/>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5.75" hidden="1" customHeight="1">
      <c r="A51" s="118" t="s">
        <v>100</v>
      </c>
      <c r="B51" s="119"/>
      <c r="C51" s="24"/>
      <c r="D51" s="24"/>
      <c r="E51" s="24"/>
      <c r="F51" s="120"/>
      <c r="G51" s="24"/>
      <c r="H51" s="24"/>
      <c r="I51" s="24"/>
      <c r="J51" s="24"/>
      <c r="K51" s="120"/>
      <c r="L51" s="24"/>
      <c r="M51" s="24"/>
      <c r="N51" s="24"/>
      <c r="O51" s="24"/>
      <c r="P51" s="120"/>
      <c r="Q51" s="24"/>
      <c r="R51" s="24"/>
      <c r="S51" s="24"/>
      <c r="T51" s="24"/>
      <c r="U51" s="120"/>
      <c r="V51" s="24"/>
      <c r="W51" s="24"/>
      <c r="X51" s="24"/>
      <c r="Y51" s="24"/>
      <c r="Z51" s="120"/>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5.75" hidden="1" customHeight="1">
      <c r="A52" s="118" t="s">
        <v>101</v>
      </c>
      <c r="B52" s="119"/>
      <c r="C52" s="24"/>
      <c r="D52" s="24"/>
      <c r="E52" s="24"/>
      <c r="F52" s="120"/>
      <c r="G52" s="24"/>
      <c r="H52" s="24"/>
      <c r="I52" s="24"/>
      <c r="J52" s="24"/>
      <c r="K52" s="120"/>
      <c r="L52" s="24"/>
      <c r="M52" s="24"/>
      <c r="N52" s="24"/>
      <c r="O52" s="24"/>
      <c r="P52" s="120"/>
      <c r="Q52" s="24"/>
      <c r="R52" s="24"/>
      <c r="S52" s="24"/>
      <c r="T52" s="24"/>
      <c r="U52" s="120"/>
      <c r="V52" s="24"/>
      <c r="W52" s="24"/>
      <c r="X52" s="24"/>
      <c r="Y52" s="24"/>
      <c r="Z52" s="120"/>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5.75" hidden="1" customHeight="1">
      <c r="A53" s="118" t="s">
        <v>102</v>
      </c>
      <c r="B53" s="119"/>
      <c r="C53" s="24"/>
      <c r="D53" s="24"/>
      <c r="E53" s="24"/>
      <c r="F53" s="120"/>
      <c r="G53" s="24"/>
      <c r="H53" s="24"/>
      <c r="I53" s="24"/>
      <c r="J53" s="24"/>
      <c r="K53" s="120"/>
      <c r="L53" s="24"/>
      <c r="M53" s="24"/>
      <c r="N53" s="24"/>
      <c r="O53" s="24"/>
      <c r="P53" s="120"/>
      <c r="Q53" s="24"/>
      <c r="R53" s="24"/>
      <c r="S53" s="24"/>
      <c r="T53" s="24"/>
      <c r="U53" s="120"/>
      <c r="V53" s="24"/>
      <c r="W53" s="24"/>
      <c r="X53" s="24"/>
      <c r="Y53" s="24"/>
      <c r="Z53" s="120"/>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5.75" hidden="1" customHeight="1">
      <c r="A54" s="118" t="s">
        <v>103</v>
      </c>
      <c r="B54" s="119"/>
      <c r="C54" s="24"/>
      <c r="D54" s="24"/>
      <c r="E54" s="24"/>
      <c r="F54" s="120"/>
      <c r="G54" s="24"/>
      <c r="H54" s="24"/>
      <c r="I54" s="24"/>
      <c r="J54" s="24"/>
      <c r="K54" s="120"/>
      <c r="L54" s="24"/>
      <c r="M54" s="24"/>
      <c r="N54" s="24"/>
      <c r="O54" s="24"/>
      <c r="P54" s="120"/>
      <c r="Q54" s="24"/>
      <c r="R54" s="24"/>
      <c r="S54" s="24"/>
      <c r="T54" s="24"/>
      <c r="U54" s="120"/>
      <c r="V54" s="24"/>
      <c r="W54" s="24"/>
      <c r="X54" s="24"/>
      <c r="Y54" s="24"/>
      <c r="Z54" s="120"/>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5.75" hidden="1" customHeight="1">
      <c r="A55" s="118" t="s">
        <v>104</v>
      </c>
      <c r="B55" s="119"/>
      <c r="C55" s="24"/>
      <c r="D55" s="24"/>
      <c r="E55" s="24"/>
      <c r="F55" s="120"/>
      <c r="G55" s="24"/>
      <c r="H55" s="24"/>
      <c r="I55" s="24"/>
      <c r="J55" s="24"/>
      <c r="K55" s="120"/>
      <c r="L55" s="24"/>
      <c r="M55" s="24"/>
      <c r="N55" s="24"/>
      <c r="O55" s="24"/>
      <c r="P55" s="120"/>
      <c r="Q55" s="24"/>
      <c r="R55" s="24"/>
      <c r="S55" s="24"/>
      <c r="T55" s="24"/>
      <c r="U55" s="120"/>
      <c r="V55" s="24"/>
      <c r="W55" s="24"/>
      <c r="X55" s="24"/>
      <c r="Y55" s="24"/>
      <c r="Z55" s="120"/>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5.75" hidden="1" customHeight="1">
      <c r="A56" s="118" t="s">
        <v>105</v>
      </c>
      <c r="B56" s="119"/>
      <c r="C56" s="24"/>
      <c r="D56" s="24"/>
      <c r="E56" s="24"/>
      <c r="F56" s="120"/>
      <c r="G56" s="24"/>
      <c r="H56" s="24"/>
      <c r="I56" s="24"/>
      <c r="J56" s="24"/>
      <c r="K56" s="120"/>
      <c r="L56" s="24"/>
      <c r="M56" s="24"/>
      <c r="N56" s="24"/>
      <c r="O56" s="24"/>
      <c r="P56" s="120"/>
      <c r="Q56" s="24"/>
      <c r="R56" s="24"/>
      <c r="S56" s="24"/>
      <c r="T56" s="24"/>
      <c r="U56" s="120"/>
      <c r="V56" s="24"/>
      <c r="W56" s="24"/>
      <c r="X56" s="24"/>
      <c r="Y56" s="24"/>
      <c r="Z56" s="120"/>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5.75" hidden="1" customHeight="1">
      <c r="A57" s="118" t="s">
        <v>106</v>
      </c>
      <c r="B57" s="119"/>
      <c r="C57" s="24"/>
      <c r="D57" s="24"/>
      <c r="E57" s="24"/>
      <c r="F57" s="120"/>
      <c r="G57" s="24"/>
      <c r="H57" s="24"/>
      <c r="I57" s="24"/>
      <c r="J57" s="24"/>
      <c r="K57" s="120"/>
      <c r="L57" s="24"/>
      <c r="M57" s="24"/>
      <c r="N57" s="24"/>
      <c r="O57" s="24"/>
      <c r="P57" s="120"/>
      <c r="Q57" s="24"/>
      <c r="R57" s="24"/>
      <c r="S57" s="24"/>
      <c r="T57" s="24"/>
      <c r="U57" s="120"/>
      <c r="V57" s="24"/>
      <c r="W57" s="24"/>
      <c r="X57" s="24"/>
      <c r="Y57" s="24"/>
      <c r="Z57" s="120"/>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5.75" hidden="1" customHeight="1">
      <c r="A58" s="118" t="s">
        <v>107</v>
      </c>
      <c r="B58" s="119"/>
      <c r="C58" s="24"/>
      <c r="D58" s="24"/>
      <c r="E58" s="24"/>
      <c r="F58" s="120"/>
      <c r="G58" s="24"/>
      <c r="H58" s="24"/>
      <c r="I58" s="24"/>
      <c r="J58" s="24"/>
      <c r="K58" s="120"/>
      <c r="L58" s="24"/>
      <c r="M58" s="24"/>
      <c r="N58" s="24"/>
      <c r="O58" s="24"/>
      <c r="P58" s="120"/>
      <c r="Q58" s="24"/>
      <c r="R58" s="24"/>
      <c r="S58" s="24"/>
      <c r="T58" s="24"/>
      <c r="U58" s="120"/>
      <c r="V58" s="24"/>
      <c r="W58" s="24"/>
      <c r="X58" s="24"/>
      <c r="Y58" s="24"/>
      <c r="Z58" s="120"/>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5.75" hidden="1" customHeight="1">
      <c r="A59" s="118" t="s">
        <v>108</v>
      </c>
      <c r="B59" s="119"/>
      <c r="C59" s="24"/>
      <c r="D59" s="24"/>
      <c r="E59" s="24"/>
      <c r="F59" s="120"/>
      <c r="G59" s="24"/>
      <c r="H59" s="24"/>
      <c r="I59" s="24"/>
      <c r="J59" s="24"/>
      <c r="K59" s="120"/>
      <c r="L59" s="24"/>
      <c r="M59" s="24"/>
      <c r="N59" s="24"/>
      <c r="O59" s="24"/>
      <c r="P59" s="120"/>
      <c r="Q59" s="24"/>
      <c r="R59" s="24"/>
      <c r="S59" s="24"/>
      <c r="T59" s="24"/>
      <c r="U59" s="120"/>
      <c r="V59" s="24"/>
      <c r="W59" s="24"/>
      <c r="X59" s="24"/>
      <c r="Y59" s="24"/>
      <c r="Z59" s="120"/>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5.75" hidden="1" customHeight="1">
      <c r="A60" s="118" t="s">
        <v>109</v>
      </c>
      <c r="B60" s="119"/>
      <c r="C60" s="24"/>
      <c r="D60" s="24"/>
      <c r="E60" s="24"/>
      <c r="F60" s="120"/>
      <c r="G60" s="24"/>
      <c r="H60" s="24"/>
      <c r="I60" s="24"/>
      <c r="J60" s="24"/>
      <c r="K60" s="120"/>
      <c r="L60" s="24"/>
      <c r="M60" s="24"/>
      <c r="N60" s="24"/>
      <c r="O60" s="24"/>
      <c r="P60" s="120"/>
      <c r="Q60" s="24"/>
      <c r="R60" s="24"/>
      <c r="S60" s="24"/>
      <c r="T60" s="24"/>
      <c r="U60" s="120"/>
      <c r="V60" s="24"/>
      <c r="W60" s="24"/>
      <c r="X60" s="24"/>
      <c r="Y60" s="24"/>
      <c r="Z60" s="120"/>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5.75" hidden="1" customHeight="1">
      <c r="A61" s="118" t="s">
        <v>110</v>
      </c>
      <c r="B61" s="119"/>
      <c r="C61" s="24"/>
      <c r="D61" s="24"/>
      <c r="E61" s="24"/>
      <c r="F61" s="120"/>
      <c r="G61" s="24"/>
      <c r="H61" s="24"/>
      <c r="I61" s="24"/>
      <c r="J61" s="24"/>
      <c r="K61" s="120"/>
      <c r="L61" s="24"/>
      <c r="M61" s="24"/>
      <c r="N61" s="24"/>
      <c r="O61" s="24"/>
      <c r="P61" s="120"/>
      <c r="Q61" s="24"/>
      <c r="R61" s="24"/>
      <c r="S61" s="24"/>
      <c r="T61" s="24"/>
      <c r="U61" s="120"/>
      <c r="V61" s="24"/>
      <c r="W61" s="24"/>
      <c r="X61" s="24"/>
      <c r="Y61" s="24"/>
      <c r="Z61" s="120"/>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5.75" hidden="1" customHeight="1">
      <c r="A62" s="118" t="s">
        <v>111</v>
      </c>
      <c r="B62" s="119"/>
      <c r="C62" s="24"/>
      <c r="D62" s="24"/>
      <c r="E62" s="24"/>
      <c r="F62" s="120"/>
      <c r="G62" s="24"/>
      <c r="H62" s="24"/>
      <c r="I62" s="24"/>
      <c r="J62" s="24"/>
      <c r="K62" s="120"/>
      <c r="L62" s="24"/>
      <c r="M62" s="24"/>
      <c r="N62" s="24"/>
      <c r="O62" s="24"/>
      <c r="P62" s="120"/>
      <c r="Q62" s="24"/>
      <c r="R62" s="24"/>
      <c r="S62" s="24"/>
      <c r="T62" s="24"/>
      <c r="U62" s="120"/>
      <c r="V62" s="24"/>
      <c r="W62" s="24"/>
      <c r="X62" s="24"/>
      <c r="Y62" s="24"/>
      <c r="Z62" s="120"/>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5.75" hidden="1" customHeight="1">
      <c r="A63" s="118" t="s">
        <v>112</v>
      </c>
      <c r="B63" s="119"/>
      <c r="C63" s="24"/>
      <c r="D63" s="24"/>
      <c r="E63" s="24"/>
      <c r="F63" s="120"/>
      <c r="G63" s="24"/>
      <c r="H63" s="24"/>
      <c r="I63" s="24"/>
      <c r="J63" s="24"/>
      <c r="K63" s="120"/>
      <c r="L63" s="24"/>
      <c r="M63" s="24"/>
      <c r="N63" s="24"/>
      <c r="O63" s="24"/>
      <c r="P63" s="120"/>
      <c r="Q63" s="24"/>
      <c r="R63" s="24"/>
      <c r="S63" s="24"/>
      <c r="T63" s="24"/>
      <c r="U63" s="120"/>
      <c r="V63" s="24"/>
      <c r="W63" s="24"/>
      <c r="X63" s="24"/>
      <c r="Y63" s="24"/>
      <c r="Z63" s="120"/>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5.75" hidden="1"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ht="15.75" hidden="1"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headerFooter>
    <oddFooter>&amp;LUSA.602807680.2/TOU_x000D_&amp;A&amp;CPage &amp;P&amp;R 28.12.20</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23.75"/>
    <col customWidth="1" min="4" max="4" width="19.13"/>
    <col customWidth="1" min="5" max="5" width="18.13"/>
    <col customWidth="1" min="6" max="25" width="7.63"/>
  </cols>
  <sheetData>
    <row r="1">
      <c r="A1" s="2" t="s">
        <v>139</v>
      </c>
      <c r="F1" s="39"/>
      <c r="G1" s="39"/>
      <c r="H1" s="39"/>
    </row>
    <row r="2">
      <c r="A2" s="129"/>
      <c r="F2" s="39"/>
      <c r="G2" s="39"/>
      <c r="H2" s="39"/>
    </row>
    <row r="3">
      <c r="A3" s="2" t="str">
        <f>'WAVs in Operation'!A3</f>
        <v>Q2 2020</v>
      </c>
      <c r="F3" s="7"/>
      <c r="G3" s="7"/>
      <c r="H3" s="7"/>
      <c r="I3" s="7"/>
      <c r="J3" s="7"/>
      <c r="K3" s="7"/>
      <c r="L3" s="7"/>
      <c r="M3" s="7"/>
      <c r="N3" s="7"/>
      <c r="O3" s="7"/>
      <c r="P3" s="7"/>
      <c r="Q3" s="7"/>
      <c r="R3" s="7"/>
      <c r="S3" s="7"/>
      <c r="T3" s="7"/>
    </row>
    <row r="4">
      <c r="A4" s="130" t="s">
        <v>10</v>
      </c>
      <c r="B4" s="131" t="s">
        <v>140</v>
      </c>
      <c r="C4" s="131" t="s">
        <v>141</v>
      </c>
      <c r="D4" s="131" t="s">
        <v>142</v>
      </c>
      <c r="E4" s="131" t="s">
        <v>143</v>
      </c>
      <c r="F4" s="132"/>
      <c r="G4" s="132"/>
      <c r="H4" s="132"/>
      <c r="I4" s="132"/>
      <c r="J4" s="132"/>
      <c r="K4" s="132"/>
      <c r="L4" s="132"/>
      <c r="M4" s="132"/>
      <c r="N4" s="132"/>
      <c r="O4" s="132"/>
      <c r="P4" s="132"/>
      <c r="Q4" s="132"/>
      <c r="R4" s="132"/>
      <c r="S4" s="132"/>
      <c r="T4" s="132"/>
      <c r="U4" s="132"/>
      <c r="V4" s="132"/>
      <c r="W4" s="132"/>
      <c r="X4" s="132"/>
      <c r="Y4" s="132"/>
    </row>
    <row r="5">
      <c r="A5" s="133" t="s">
        <v>121</v>
      </c>
      <c r="B5" s="134" t="s">
        <v>125</v>
      </c>
      <c r="C5" s="134" t="s">
        <v>144</v>
      </c>
      <c r="D5" s="134">
        <v>10.0</v>
      </c>
      <c r="E5" s="134" t="s">
        <v>125</v>
      </c>
      <c r="F5" s="6"/>
      <c r="G5" s="6"/>
      <c r="H5" s="6"/>
      <c r="I5" s="6"/>
      <c r="J5" s="6"/>
      <c r="K5" s="6"/>
      <c r="L5" s="6"/>
      <c r="M5" s="6"/>
      <c r="N5" s="6"/>
      <c r="O5" s="6"/>
      <c r="P5" s="6"/>
      <c r="Q5" s="6"/>
      <c r="R5" s="6"/>
      <c r="S5" s="6"/>
      <c r="T5" s="6"/>
      <c r="U5" s="6"/>
      <c r="V5" s="6"/>
      <c r="W5" s="6"/>
      <c r="X5" s="6"/>
      <c r="Y5" s="6"/>
    </row>
    <row r="6" hidden="1">
      <c r="A6" s="25" t="s">
        <v>57</v>
      </c>
      <c r="B6" s="24"/>
      <c r="C6" s="24"/>
      <c r="D6" s="24"/>
      <c r="E6" s="24"/>
    </row>
    <row r="7" hidden="1">
      <c r="A7" s="25" t="s">
        <v>58</v>
      </c>
      <c r="B7" s="24"/>
      <c r="C7" s="24"/>
      <c r="D7" s="24"/>
      <c r="E7" s="24"/>
    </row>
    <row r="8" hidden="1">
      <c r="A8" s="25" t="s">
        <v>59</v>
      </c>
      <c r="B8" s="24"/>
      <c r="C8" s="24"/>
      <c r="D8" s="24"/>
      <c r="E8" s="24"/>
    </row>
    <row r="9" hidden="1">
      <c r="A9" s="25" t="s">
        <v>60</v>
      </c>
      <c r="B9" s="24"/>
      <c r="C9" s="24"/>
      <c r="D9" s="24"/>
      <c r="E9" s="24"/>
    </row>
    <row r="10" hidden="1">
      <c r="A10" s="25" t="s">
        <v>61</v>
      </c>
      <c r="B10" s="24"/>
      <c r="C10" s="24"/>
      <c r="D10" s="24"/>
      <c r="E10" s="24"/>
    </row>
    <row r="11" hidden="1">
      <c r="A11" s="25" t="s">
        <v>62</v>
      </c>
      <c r="B11" s="24"/>
      <c r="C11" s="24"/>
      <c r="D11" s="24"/>
      <c r="E11" s="24"/>
    </row>
    <row r="12" hidden="1">
      <c r="A12" s="25" t="s">
        <v>63</v>
      </c>
      <c r="B12" s="24"/>
      <c r="C12" s="24"/>
      <c r="D12" s="24"/>
      <c r="E12" s="24"/>
    </row>
    <row r="13" hidden="1">
      <c r="A13" s="25" t="s">
        <v>64</v>
      </c>
      <c r="B13" s="24"/>
      <c r="C13" s="24"/>
      <c r="D13" s="24"/>
      <c r="E13" s="24"/>
    </row>
    <row r="14" hidden="1">
      <c r="A14" s="25" t="s">
        <v>65</v>
      </c>
      <c r="B14" s="24"/>
      <c r="C14" s="24"/>
      <c r="D14" s="24"/>
      <c r="E14" s="24"/>
    </row>
    <row r="15" hidden="1">
      <c r="A15" s="25" t="s">
        <v>66</v>
      </c>
      <c r="B15" s="24"/>
      <c r="C15" s="24"/>
      <c r="D15" s="24"/>
      <c r="E15" s="24"/>
    </row>
    <row r="16" hidden="1">
      <c r="A16" s="25" t="s">
        <v>67</v>
      </c>
      <c r="B16" s="24"/>
      <c r="C16" s="24"/>
      <c r="D16" s="24"/>
      <c r="E16" s="24"/>
    </row>
    <row r="17" hidden="1">
      <c r="A17" s="25" t="s">
        <v>68</v>
      </c>
      <c r="B17" s="24"/>
      <c r="C17" s="24"/>
      <c r="D17" s="24"/>
      <c r="E17" s="24"/>
    </row>
    <row r="18" hidden="1">
      <c r="A18" s="25" t="s">
        <v>69</v>
      </c>
      <c r="B18" s="24"/>
      <c r="C18" s="24"/>
      <c r="D18" s="24"/>
      <c r="E18" s="24"/>
    </row>
    <row r="19" hidden="1">
      <c r="A19" s="25" t="s">
        <v>70</v>
      </c>
      <c r="B19" s="24"/>
      <c r="C19" s="24"/>
      <c r="D19" s="24"/>
      <c r="E19" s="24"/>
    </row>
    <row r="20" hidden="1">
      <c r="A20" s="25" t="s">
        <v>71</v>
      </c>
      <c r="B20" s="24"/>
      <c r="C20" s="24"/>
      <c r="D20" s="24"/>
      <c r="E20" s="24"/>
    </row>
    <row r="21" ht="15.75" hidden="1" customHeight="1">
      <c r="A21" s="25" t="s">
        <v>72</v>
      </c>
      <c r="B21" s="24"/>
      <c r="C21" s="24"/>
      <c r="D21" s="24"/>
      <c r="E21" s="24"/>
    </row>
    <row r="22" ht="15.75" hidden="1" customHeight="1">
      <c r="A22" s="25" t="s">
        <v>73</v>
      </c>
      <c r="B22" s="24"/>
      <c r="C22" s="24"/>
      <c r="D22" s="24"/>
      <c r="E22" s="24"/>
    </row>
    <row r="23" ht="15.75" hidden="1" customHeight="1">
      <c r="A23" s="25" t="s">
        <v>74</v>
      </c>
      <c r="B23" s="24"/>
      <c r="C23" s="24"/>
      <c r="D23" s="24"/>
      <c r="E23" s="24"/>
    </row>
    <row r="24" ht="15.75" customHeight="1">
      <c r="A24" s="25" t="s">
        <v>37</v>
      </c>
      <c r="B24" s="56" t="s">
        <v>125</v>
      </c>
      <c r="C24" s="24" t="s">
        <v>145</v>
      </c>
      <c r="D24" s="135">
        <v>4.0</v>
      </c>
      <c r="E24" s="121" t="s">
        <v>146</v>
      </c>
    </row>
    <row r="25" ht="15.75" hidden="1" customHeight="1">
      <c r="A25" s="25" t="s">
        <v>75</v>
      </c>
      <c r="B25" s="56"/>
      <c r="C25" s="24"/>
      <c r="D25" s="24"/>
      <c r="E25" s="24"/>
    </row>
    <row r="26" ht="15.75" hidden="1" customHeight="1">
      <c r="A26" s="25" t="s">
        <v>76</v>
      </c>
      <c r="B26" s="56"/>
      <c r="C26" s="24"/>
      <c r="D26" s="24"/>
      <c r="E26" s="24"/>
    </row>
    <row r="27" ht="15.75" hidden="1" customHeight="1">
      <c r="A27" s="25" t="s">
        <v>77</v>
      </c>
      <c r="B27" s="56"/>
      <c r="C27" s="24"/>
      <c r="D27" s="24"/>
      <c r="E27" s="24"/>
    </row>
    <row r="28" ht="15.75" hidden="1" customHeight="1">
      <c r="A28" s="25" t="s">
        <v>78</v>
      </c>
      <c r="B28" s="56"/>
      <c r="C28" s="24"/>
      <c r="D28" s="24"/>
      <c r="E28" s="24"/>
    </row>
    <row r="29" ht="15.75" hidden="1" customHeight="1">
      <c r="A29" s="25" t="s">
        <v>79</v>
      </c>
      <c r="B29" s="56"/>
      <c r="C29" s="24"/>
      <c r="D29" s="24"/>
      <c r="E29" s="24"/>
    </row>
    <row r="30" ht="15.75" hidden="1" customHeight="1">
      <c r="A30" s="25" t="s">
        <v>80</v>
      </c>
      <c r="B30" s="56"/>
      <c r="C30" s="24"/>
      <c r="D30" s="24"/>
      <c r="E30" s="24"/>
    </row>
    <row r="31" ht="15.75" hidden="1" customHeight="1">
      <c r="A31" s="25" t="s">
        <v>81</v>
      </c>
      <c r="B31" s="56"/>
      <c r="C31" s="24"/>
      <c r="D31" s="24"/>
      <c r="E31" s="24"/>
    </row>
    <row r="32" ht="15.75" hidden="1" customHeight="1">
      <c r="A32" s="25" t="s">
        <v>82</v>
      </c>
      <c r="B32" s="56"/>
      <c r="C32" s="24"/>
      <c r="D32" s="24"/>
      <c r="E32" s="24"/>
    </row>
    <row r="33" ht="15.75" hidden="1" customHeight="1">
      <c r="A33" s="25" t="s">
        <v>83</v>
      </c>
      <c r="B33" s="56"/>
      <c r="C33" s="24"/>
      <c r="D33" s="24"/>
      <c r="E33" s="24"/>
    </row>
    <row r="34" ht="15.75" hidden="1" customHeight="1">
      <c r="A34" s="25" t="s">
        <v>84</v>
      </c>
      <c r="B34" s="56"/>
      <c r="C34" s="24"/>
      <c r="D34" s="24"/>
      <c r="E34" s="24"/>
    </row>
    <row r="35" ht="15.75" hidden="1" customHeight="1">
      <c r="A35" s="25" t="s">
        <v>85</v>
      </c>
      <c r="B35" s="56"/>
      <c r="C35" s="24"/>
      <c r="D35" s="24"/>
      <c r="E35" s="24"/>
    </row>
    <row r="36" ht="15.75" hidden="1" customHeight="1">
      <c r="A36" s="25" t="s">
        <v>86</v>
      </c>
      <c r="B36" s="56"/>
      <c r="C36" s="24"/>
      <c r="D36" s="24"/>
      <c r="E36" s="24"/>
    </row>
    <row r="37" ht="15.75" hidden="1" customHeight="1">
      <c r="A37" s="25" t="s">
        <v>87</v>
      </c>
      <c r="B37" s="56"/>
      <c r="C37" s="24"/>
      <c r="D37" s="24"/>
      <c r="E37" s="24"/>
    </row>
    <row r="38" ht="15.75" hidden="1" customHeight="1">
      <c r="A38" s="25" t="s">
        <v>88</v>
      </c>
      <c r="B38" s="56"/>
      <c r="C38" s="24"/>
      <c r="D38" s="24"/>
      <c r="E38" s="24"/>
    </row>
    <row r="39" ht="15.75" hidden="1" customHeight="1">
      <c r="A39" s="25" t="s">
        <v>89</v>
      </c>
      <c r="B39" s="56"/>
      <c r="C39" s="24"/>
      <c r="D39" s="24"/>
      <c r="E39" s="24"/>
    </row>
    <row r="40" ht="15.75" hidden="1" customHeight="1">
      <c r="A40" s="25" t="s">
        <v>90</v>
      </c>
      <c r="B40" s="56"/>
      <c r="C40" s="24"/>
      <c r="D40" s="24"/>
      <c r="E40" s="24"/>
    </row>
    <row r="41" ht="15.75" hidden="1" customHeight="1">
      <c r="A41" s="25" t="s">
        <v>91</v>
      </c>
      <c r="B41" s="56"/>
      <c r="C41" s="24"/>
      <c r="D41" s="24"/>
      <c r="E41" s="24"/>
    </row>
    <row r="42" ht="15.75" hidden="1" customHeight="1">
      <c r="A42" s="25" t="s">
        <v>92</v>
      </c>
      <c r="B42" s="56"/>
      <c r="C42" s="24"/>
      <c r="D42" s="24"/>
      <c r="E42" s="24"/>
    </row>
    <row r="43" ht="15.75" customHeight="1">
      <c r="A43" s="25" t="s">
        <v>38</v>
      </c>
      <c r="B43" s="56" t="s">
        <v>125</v>
      </c>
      <c r="C43" s="24" t="s">
        <v>145</v>
      </c>
      <c r="D43" s="126">
        <v>15.0</v>
      </c>
      <c r="E43" s="121" t="s">
        <v>146</v>
      </c>
    </row>
    <row r="44" ht="15.75" hidden="1" customHeight="1">
      <c r="A44" s="25" t="s">
        <v>93</v>
      </c>
      <c r="B44" s="24"/>
      <c r="C44" s="24"/>
      <c r="D44" s="24"/>
      <c r="E44" s="24"/>
    </row>
    <row r="45" ht="15.75" hidden="1" customHeight="1">
      <c r="A45" s="25" t="s">
        <v>94</v>
      </c>
      <c r="B45" s="24"/>
      <c r="C45" s="24"/>
      <c r="D45" s="24"/>
      <c r="E45" s="24"/>
    </row>
    <row r="46" ht="15.75" hidden="1" customHeight="1">
      <c r="A46" s="25" t="s">
        <v>95</v>
      </c>
      <c r="B46" s="24"/>
      <c r="C46" s="24"/>
      <c r="D46" s="24"/>
      <c r="E46" s="24"/>
    </row>
    <row r="47" ht="15.75" hidden="1" customHeight="1">
      <c r="A47" s="25" t="s">
        <v>96</v>
      </c>
      <c r="B47" s="24"/>
      <c r="C47" s="24"/>
      <c r="D47" s="24"/>
      <c r="E47" s="24"/>
    </row>
    <row r="48" ht="15.75" hidden="1" customHeight="1">
      <c r="A48" s="25" t="s">
        <v>97</v>
      </c>
      <c r="B48" s="24"/>
      <c r="C48" s="24"/>
      <c r="D48" s="24"/>
      <c r="E48" s="24"/>
    </row>
    <row r="49" ht="15.75" hidden="1" customHeight="1">
      <c r="A49" s="25" t="s">
        <v>98</v>
      </c>
      <c r="B49" s="24"/>
      <c r="C49" s="24"/>
      <c r="D49" s="24"/>
      <c r="E49" s="24"/>
    </row>
    <row r="50" ht="15.75" hidden="1" customHeight="1">
      <c r="A50" s="25" t="s">
        <v>99</v>
      </c>
      <c r="B50" s="24"/>
      <c r="C50" s="24"/>
      <c r="D50" s="24"/>
      <c r="E50" s="24"/>
    </row>
    <row r="51" ht="15.75" hidden="1" customHeight="1">
      <c r="A51" s="25" t="s">
        <v>100</v>
      </c>
      <c r="B51" s="24"/>
      <c r="C51" s="24"/>
      <c r="D51" s="24"/>
      <c r="E51" s="24"/>
    </row>
    <row r="52" ht="15.75" hidden="1" customHeight="1">
      <c r="A52" s="25" t="s">
        <v>101</v>
      </c>
      <c r="B52" s="24"/>
      <c r="C52" s="24"/>
      <c r="D52" s="24"/>
      <c r="E52" s="24"/>
    </row>
    <row r="53" ht="15.75" hidden="1" customHeight="1">
      <c r="A53" s="25" t="s">
        <v>102</v>
      </c>
      <c r="B53" s="24"/>
      <c r="C53" s="24"/>
      <c r="D53" s="24"/>
      <c r="E53" s="24"/>
    </row>
    <row r="54" ht="15.75" hidden="1" customHeight="1">
      <c r="A54" s="25" t="s">
        <v>103</v>
      </c>
      <c r="B54" s="24"/>
      <c r="C54" s="24"/>
      <c r="D54" s="24" t="s">
        <v>147</v>
      </c>
      <c r="E54" s="24"/>
    </row>
    <row r="55" ht="15.75" hidden="1" customHeight="1">
      <c r="A55" s="25" t="s">
        <v>104</v>
      </c>
      <c r="B55" s="24"/>
      <c r="C55" s="24"/>
      <c r="D55" s="24"/>
      <c r="E55" s="24"/>
    </row>
    <row r="56" ht="15.75" hidden="1" customHeight="1">
      <c r="A56" s="25" t="s">
        <v>105</v>
      </c>
      <c r="B56" s="24"/>
      <c r="C56" s="24"/>
      <c r="D56" s="24"/>
      <c r="E56" s="24"/>
    </row>
    <row r="57" ht="15.75" hidden="1" customHeight="1">
      <c r="A57" s="25" t="s">
        <v>106</v>
      </c>
      <c r="B57" s="24"/>
      <c r="C57" s="24"/>
      <c r="D57" s="24"/>
      <c r="E57" s="24"/>
    </row>
    <row r="58" ht="15.75" hidden="1" customHeight="1">
      <c r="A58" s="25" t="s">
        <v>107</v>
      </c>
      <c r="B58" s="24"/>
      <c r="C58" s="24"/>
      <c r="D58" s="24"/>
      <c r="E58" s="24"/>
    </row>
    <row r="59" ht="15.75" hidden="1" customHeight="1">
      <c r="A59" s="25" t="s">
        <v>108</v>
      </c>
      <c r="B59" s="24"/>
      <c r="C59" s="24"/>
      <c r="D59" s="24"/>
      <c r="E59" s="24"/>
    </row>
    <row r="60" ht="15.75" hidden="1" customHeight="1">
      <c r="A60" s="25" t="s">
        <v>109</v>
      </c>
      <c r="B60" s="24"/>
      <c r="C60" s="24"/>
      <c r="D60" s="24"/>
      <c r="E60" s="24"/>
    </row>
    <row r="61" ht="15.75" hidden="1" customHeight="1">
      <c r="A61" s="25" t="s">
        <v>110</v>
      </c>
      <c r="B61" s="24"/>
      <c r="C61" s="24"/>
      <c r="D61" s="24"/>
      <c r="E61" s="24"/>
    </row>
    <row r="62" ht="15.75" hidden="1" customHeight="1">
      <c r="A62" s="25" t="s">
        <v>111</v>
      </c>
      <c r="B62" s="24"/>
      <c r="C62" s="24"/>
      <c r="D62" s="24"/>
      <c r="E62" s="24"/>
    </row>
    <row r="63" ht="15.75" hidden="1" customHeight="1">
      <c r="A63" s="25" t="s">
        <v>112</v>
      </c>
      <c r="B63" s="24"/>
      <c r="C63" s="24"/>
      <c r="D63" s="24"/>
      <c r="E63" s="24"/>
    </row>
    <row r="64" ht="15.75" hidden="1" customHeight="1"/>
    <row r="65" ht="15.75" hidden="1" customHeight="1"/>
    <row r="66" ht="15.75" hidden="1"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E1"/>
    <mergeCell ref="A2:E2"/>
    <mergeCell ref="A3:E3"/>
  </mergeCells>
  <printOptions/>
  <pageMargins bottom="0.75" footer="0.0" header="0.0" left="0.7" right="0.7" top="0.75"/>
  <pageSetup orientation="portrait"/>
  <headerFooter>
    <oddFooter>&amp;LUSA.602807680.2/TOU_x000D_&amp;A&amp;CPage &amp;P&amp;R 28.12.20</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14.25"/>
    <col customWidth="1" min="4" max="4" width="23.75"/>
    <col customWidth="1" min="5" max="5" width="14.25"/>
    <col customWidth="1" min="6" max="6" width="27.13"/>
    <col customWidth="1" min="7" max="9" width="14.25"/>
    <col customWidth="1" min="10" max="10" width="24.75"/>
    <col customWidth="1" min="11" max="11" width="14.25"/>
    <col customWidth="1" min="12" max="12" width="28.13"/>
    <col customWidth="1" min="13" max="13" width="14.25"/>
    <col customWidth="1" min="14" max="14" width="12.0"/>
    <col customWidth="1" min="15" max="15" width="13.0"/>
    <col customWidth="1" min="16" max="28" width="7.63"/>
  </cols>
  <sheetData>
    <row r="1">
      <c r="A1" s="6"/>
      <c r="B1" s="1" t="s">
        <v>148</v>
      </c>
      <c r="C1" s="1"/>
      <c r="D1" s="1"/>
      <c r="E1" s="1"/>
      <c r="F1" s="1"/>
      <c r="G1" s="1"/>
      <c r="H1" s="1"/>
      <c r="I1" s="1"/>
      <c r="J1" s="1"/>
      <c r="K1" s="1"/>
      <c r="L1" s="6"/>
      <c r="M1" s="6"/>
      <c r="N1" s="6"/>
      <c r="O1" s="6"/>
      <c r="P1" s="6"/>
      <c r="Q1" s="6"/>
      <c r="R1" s="6"/>
      <c r="S1" s="6"/>
      <c r="T1" s="6"/>
      <c r="U1" s="6"/>
      <c r="V1" s="6"/>
      <c r="W1" s="6"/>
      <c r="X1" s="6"/>
      <c r="Y1" s="6"/>
      <c r="Z1" s="6"/>
    </row>
    <row r="2">
      <c r="A2" s="6"/>
      <c r="B2" s="1" t="s">
        <v>149</v>
      </c>
      <c r="C2" s="6"/>
      <c r="D2" s="6"/>
      <c r="E2" s="6"/>
      <c r="F2" s="6"/>
      <c r="G2" s="6"/>
      <c r="H2" s="6"/>
      <c r="I2" s="6"/>
      <c r="J2" s="6"/>
      <c r="K2" s="6"/>
      <c r="L2" s="6"/>
      <c r="M2" s="6"/>
      <c r="N2" s="6"/>
      <c r="O2" s="6"/>
      <c r="P2" s="6"/>
      <c r="Q2" s="6"/>
      <c r="R2" s="6"/>
      <c r="S2" s="6"/>
      <c r="T2" s="6"/>
      <c r="U2" s="6"/>
      <c r="V2" s="6"/>
      <c r="W2" s="6"/>
      <c r="X2" s="6"/>
      <c r="Y2" s="6"/>
      <c r="Z2" s="6"/>
    </row>
    <row r="3">
      <c r="A3" s="24"/>
      <c r="B3" s="113" t="str">
        <f>'WAVs in Operation'!A3</f>
        <v>Q2 2020</v>
      </c>
      <c r="C3" s="113"/>
      <c r="D3" s="113"/>
      <c r="E3" s="113"/>
      <c r="F3" s="113"/>
      <c r="G3" s="113"/>
      <c r="H3" s="113"/>
      <c r="I3" s="113"/>
      <c r="J3" s="113"/>
      <c r="K3" s="113"/>
      <c r="L3" s="24"/>
      <c r="M3" s="24"/>
      <c r="N3" s="6"/>
      <c r="O3" s="6"/>
      <c r="P3" s="6"/>
      <c r="Q3" s="6"/>
      <c r="R3" s="6"/>
      <c r="S3" s="6"/>
      <c r="T3" s="6"/>
      <c r="U3" s="6"/>
      <c r="V3" s="6"/>
      <c r="W3" s="6"/>
      <c r="X3" s="6"/>
      <c r="Y3" s="6"/>
      <c r="Z3" s="6"/>
      <c r="AA3" s="7"/>
    </row>
    <row r="4">
      <c r="A4" s="49" t="s">
        <v>10</v>
      </c>
      <c r="B4" s="136" t="s">
        <v>150</v>
      </c>
      <c r="C4" s="136" t="s">
        <v>151</v>
      </c>
      <c r="D4" s="136" t="s">
        <v>152</v>
      </c>
      <c r="E4" s="136" t="s">
        <v>153</v>
      </c>
      <c r="F4" s="136" t="s">
        <v>154</v>
      </c>
      <c r="G4" s="136" t="s">
        <v>155</v>
      </c>
      <c r="H4" s="136" t="s">
        <v>156</v>
      </c>
      <c r="I4" s="136" t="s">
        <v>157</v>
      </c>
      <c r="J4" s="136" t="s">
        <v>158</v>
      </c>
      <c r="K4" s="136" t="s">
        <v>159</v>
      </c>
      <c r="L4" s="136" t="s">
        <v>160</v>
      </c>
      <c r="M4" s="136" t="s">
        <v>161</v>
      </c>
      <c r="N4" s="6"/>
      <c r="O4" s="6"/>
      <c r="P4" s="6"/>
      <c r="Q4" s="6"/>
      <c r="R4" s="6"/>
      <c r="S4" s="6"/>
      <c r="T4" s="6"/>
      <c r="U4" s="6"/>
      <c r="V4" s="6"/>
      <c r="W4" s="6"/>
      <c r="X4" s="6"/>
      <c r="Y4" s="6"/>
      <c r="Z4" s="6"/>
      <c r="AA4" s="132"/>
      <c r="AB4" s="132"/>
    </row>
    <row r="5">
      <c r="A5" s="137" t="s">
        <v>121</v>
      </c>
      <c r="B5" s="138" t="s">
        <v>162</v>
      </c>
      <c r="C5" s="134">
        <v>2.0</v>
      </c>
      <c r="D5" s="138" t="s">
        <v>163</v>
      </c>
      <c r="E5" s="134">
        <v>2.0</v>
      </c>
      <c r="F5" s="138" t="s">
        <v>164</v>
      </c>
      <c r="G5" s="134">
        <v>2.0</v>
      </c>
      <c r="H5" s="138" t="s">
        <v>165</v>
      </c>
      <c r="I5" s="134">
        <v>2.0</v>
      </c>
      <c r="J5" s="139" t="s">
        <v>166</v>
      </c>
      <c r="K5" s="134">
        <v>1.0</v>
      </c>
      <c r="L5" s="134">
        <v>4.0</v>
      </c>
      <c r="M5" s="134">
        <v>5.0</v>
      </c>
      <c r="N5" s="6"/>
      <c r="O5" s="6"/>
      <c r="P5" s="6"/>
      <c r="Q5" s="6"/>
      <c r="R5" s="6"/>
      <c r="S5" s="6"/>
      <c r="T5" s="6"/>
      <c r="U5" s="6"/>
      <c r="V5" s="6"/>
      <c r="W5" s="6"/>
      <c r="X5" s="6"/>
      <c r="Y5" s="6"/>
      <c r="Z5" s="6"/>
      <c r="AA5" s="132"/>
      <c r="AB5" s="132"/>
    </row>
    <row r="6">
      <c r="A6" s="25" t="s">
        <v>57</v>
      </c>
      <c r="B6" s="24"/>
      <c r="C6" s="140"/>
      <c r="D6" s="24"/>
      <c r="E6" s="140"/>
      <c r="F6" s="24"/>
      <c r="G6" s="140"/>
      <c r="H6" s="140"/>
      <c r="I6" s="140"/>
      <c r="J6" s="140"/>
      <c r="K6" s="140"/>
      <c r="L6" s="24"/>
      <c r="M6" s="140"/>
      <c r="N6" s="6"/>
      <c r="O6" s="6"/>
      <c r="P6" s="6"/>
      <c r="Q6" s="6"/>
      <c r="R6" s="6"/>
      <c r="S6" s="6"/>
      <c r="T6" s="6"/>
      <c r="U6" s="6"/>
      <c r="V6" s="6"/>
      <c r="W6" s="6"/>
      <c r="X6" s="6"/>
      <c r="Y6" s="6"/>
      <c r="Z6" s="6"/>
    </row>
    <row r="7">
      <c r="A7" s="25" t="s">
        <v>58</v>
      </c>
      <c r="B7" s="24"/>
      <c r="C7" s="25"/>
      <c r="D7" s="24"/>
      <c r="E7" s="25"/>
      <c r="F7" s="24"/>
      <c r="G7" s="25"/>
      <c r="H7" s="24"/>
      <c r="I7" s="24"/>
      <c r="J7" s="24"/>
      <c r="K7" s="25"/>
      <c r="L7" s="24"/>
      <c r="M7" s="24"/>
      <c r="N7" s="6"/>
      <c r="O7" s="6"/>
      <c r="P7" s="6"/>
      <c r="Q7" s="6"/>
      <c r="R7" s="6"/>
      <c r="S7" s="6"/>
      <c r="T7" s="6"/>
      <c r="U7" s="6"/>
      <c r="V7" s="6"/>
      <c r="W7" s="6"/>
      <c r="X7" s="6"/>
      <c r="Y7" s="6"/>
      <c r="Z7" s="6"/>
    </row>
    <row r="8">
      <c r="A8" s="25" t="s">
        <v>59</v>
      </c>
      <c r="B8" s="24"/>
      <c r="C8" s="25"/>
      <c r="D8" s="24"/>
      <c r="E8" s="25"/>
      <c r="F8" s="24"/>
      <c r="G8" s="25"/>
      <c r="H8" s="24"/>
      <c r="I8" s="24"/>
      <c r="J8" s="24"/>
      <c r="K8" s="25"/>
      <c r="L8" s="24"/>
      <c r="M8" s="24"/>
      <c r="N8" s="6"/>
      <c r="O8" s="6"/>
      <c r="P8" s="6"/>
      <c r="Q8" s="6"/>
      <c r="R8" s="6"/>
      <c r="S8" s="6"/>
      <c r="T8" s="6"/>
      <c r="U8" s="6"/>
      <c r="V8" s="6"/>
      <c r="W8" s="6"/>
      <c r="X8" s="6"/>
      <c r="Y8" s="6"/>
      <c r="Z8" s="6"/>
    </row>
    <row r="9">
      <c r="A9" s="25" t="s">
        <v>60</v>
      </c>
      <c r="B9" s="24"/>
      <c r="C9" s="25"/>
      <c r="D9" s="24"/>
      <c r="E9" s="25"/>
      <c r="F9" s="24"/>
      <c r="G9" s="25"/>
      <c r="H9" s="24"/>
      <c r="I9" s="24"/>
      <c r="J9" s="24"/>
      <c r="K9" s="25"/>
      <c r="L9" s="24"/>
      <c r="M9" s="24"/>
      <c r="N9" s="6"/>
      <c r="O9" s="6"/>
      <c r="P9" s="6"/>
      <c r="Q9" s="6"/>
      <c r="R9" s="6"/>
      <c r="S9" s="6"/>
      <c r="T9" s="6"/>
      <c r="U9" s="6"/>
      <c r="V9" s="6"/>
      <c r="W9" s="6"/>
      <c r="X9" s="6"/>
      <c r="Y9" s="6"/>
      <c r="Z9" s="6"/>
    </row>
    <row r="10">
      <c r="A10" s="25" t="s">
        <v>61</v>
      </c>
      <c r="B10" s="24"/>
      <c r="C10" s="25"/>
      <c r="D10" s="24"/>
      <c r="E10" s="25"/>
      <c r="F10" s="24"/>
      <c r="G10" s="25"/>
      <c r="H10" s="24"/>
      <c r="I10" s="24"/>
      <c r="J10" s="24"/>
      <c r="K10" s="25"/>
      <c r="L10" s="24"/>
      <c r="M10" s="24"/>
      <c r="N10" s="6"/>
      <c r="O10" s="6"/>
      <c r="P10" s="6"/>
      <c r="Q10" s="6"/>
      <c r="R10" s="6"/>
      <c r="S10" s="6"/>
      <c r="T10" s="6"/>
      <c r="U10" s="6"/>
      <c r="V10" s="6"/>
      <c r="W10" s="6"/>
      <c r="X10" s="6"/>
      <c r="Y10" s="6"/>
      <c r="Z10" s="6"/>
    </row>
    <row r="11">
      <c r="A11" s="25" t="s">
        <v>62</v>
      </c>
      <c r="B11" s="24"/>
      <c r="C11" s="25"/>
      <c r="D11" s="24"/>
      <c r="E11" s="25"/>
      <c r="F11" s="24"/>
      <c r="G11" s="25"/>
      <c r="H11" s="24"/>
      <c r="I11" s="24"/>
      <c r="J11" s="24"/>
      <c r="K11" s="25"/>
      <c r="L11" s="24"/>
      <c r="M11" s="24"/>
      <c r="N11" s="6"/>
      <c r="O11" s="6"/>
      <c r="P11" s="6"/>
      <c r="Q11" s="6"/>
      <c r="R11" s="6"/>
      <c r="S11" s="6"/>
      <c r="T11" s="6"/>
      <c r="U11" s="6"/>
      <c r="V11" s="6"/>
      <c r="W11" s="6"/>
      <c r="X11" s="6"/>
      <c r="Y11" s="6"/>
      <c r="Z11" s="6"/>
    </row>
    <row r="12">
      <c r="A12" s="25" t="s">
        <v>63</v>
      </c>
      <c r="B12" s="24"/>
      <c r="C12" s="25"/>
      <c r="D12" s="24"/>
      <c r="E12" s="25"/>
      <c r="F12" s="24"/>
      <c r="G12" s="25"/>
      <c r="H12" s="24"/>
      <c r="I12" s="24"/>
      <c r="J12" s="24"/>
      <c r="K12" s="25"/>
      <c r="L12" s="24"/>
      <c r="M12" s="24"/>
      <c r="N12" s="6"/>
      <c r="O12" s="6"/>
      <c r="P12" s="6"/>
      <c r="Q12" s="6"/>
      <c r="R12" s="6"/>
      <c r="S12" s="6"/>
      <c r="T12" s="6"/>
      <c r="U12" s="6"/>
      <c r="V12" s="6"/>
      <c r="W12" s="6"/>
      <c r="X12" s="6"/>
      <c r="Y12" s="6"/>
      <c r="Z12" s="6"/>
    </row>
    <row r="13">
      <c r="A13" s="25" t="s">
        <v>64</v>
      </c>
      <c r="B13" s="24"/>
      <c r="C13" s="25"/>
      <c r="D13" s="24"/>
      <c r="E13" s="25"/>
      <c r="F13" s="24"/>
      <c r="G13" s="25"/>
      <c r="H13" s="24"/>
      <c r="I13" s="24"/>
      <c r="J13" s="24"/>
      <c r="K13" s="25"/>
      <c r="L13" s="24"/>
      <c r="M13" s="24"/>
      <c r="N13" s="6"/>
      <c r="O13" s="6"/>
      <c r="P13" s="6"/>
      <c r="Q13" s="6"/>
      <c r="R13" s="6"/>
      <c r="S13" s="6"/>
      <c r="T13" s="6"/>
      <c r="U13" s="6"/>
      <c r="V13" s="6"/>
      <c r="W13" s="6"/>
      <c r="X13" s="6"/>
      <c r="Y13" s="6"/>
      <c r="Z13" s="6"/>
    </row>
    <row r="14">
      <c r="A14" s="25" t="s">
        <v>65</v>
      </c>
      <c r="B14" s="24"/>
      <c r="C14" s="25"/>
      <c r="D14" s="24"/>
      <c r="E14" s="25"/>
      <c r="F14" s="24"/>
      <c r="G14" s="25"/>
      <c r="H14" s="24"/>
      <c r="I14" s="24"/>
      <c r="J14" s="24"/>
      <c r="K14" s="25"/>
      <c r="L14" s="24"/>
      <c r="M14" s="24"/>
      <c r="N14" s="6"/>
      <c r="O14" s="6"/>
      <c r="P14" s="6"/>
      <c r="Q14" s="6"/>
      <c r="R14" s="6"/>
      <c r="S14" s="6"/>
      <c r="T14" s="6"/>
      <c r="U14" s="6"/>
      <c r="V14" s="6"/>
      <c r="W14" s="6"/>
      <c r="X14" s="6"/>
      <c r="Y14" s="6"/>
      <c r="Z14" s="6"/>
    </row>
    <row r="15">
      <c r="A15" s="25" t="s">
        <v>66</v>
      </c>
      <c r="B15" s="24"/>
      <c r="C15" s="25"/>
      <c r="D15" s="24"/>
      <c r="E15" s="25"/>
      <c r="F15" s="24"/>
      <c r="G15" s="25"/>
      <c r="H15" s="24"/>
      <c r="I15" s="24"/>
      <c r="J15" s="24"/>
      <c r="K15" s="25"/>
      <c r="L15" s="24"/>
      <c r="M15" s="24"/>
      <c r="N15" s="6"/>
      <c r="O15" s="6"/>
      <c r="P15" s="6"/>
      <c r="Q15" s="6"/>
      <c r="R15" s="6"/>
      <c r="S15" s="6"/>
      <c r="T15" s="6"/>
      <c r="U15" s="6"/>
      <c r="V15" s="6"/>
      <c r="W15" s="6"/>
      <c r="X15" s="6"/>
      <c r="Y15" s="6"/>
      <c r="Z15" s="6"/>
    </row>
    <row r="16">
      <c r="A16" s="25" t="s">
        <v>67</v>
      </c>
      <c r="B16" s="24"/>
      <c r="C16" s="25"/>
      <c r="D16" s="24"/>
      <c r="E16" s="25"/>
      <c r="F16" s="24"/>
      <c r="G16" s="25"/>
      <c r="H16" s="24"/>
      <c r="I16" s="24"/>
      <c r="J16" s="24"/>
      <c r="K16" s="25"/>
      <c r="L16" s="24"/>
      <c r="M16" s="24"/>
      <c r="N16" s="6"/>
      <c r="O16" s="6"/>
      <c r="P16" s="6"/>
      <c r="Q16" s="6"/>
      <c r="R16" s="6"/>
      <c r="S16" s="6"/>
      <c r="T16" s="6"/>
      <c r="U16" s="6"/>
      <c r="V16" s="6"/>
      <c r="W16" s="6"/>
      <c r="X16" s="6"/>
      <c r="Y16" s="6"/>
      <c r="Z16" s="6"/>
    </row>
    <row r="17">
      <c r="A17" s="25" t="s">
        <v>68</v>
      </c>
      <c r="B17" s="24"/>
      <c r="C17" s="25"/>
      <c r="D17" s="24"/>
      <c r="E17" s="25"/>
      <c r="F17" s="24"/>
      <c r="G17" s="25"/>
      <c r="H17" s="24"/>
      <c r="I17" s="24"/>
      <c r="J17" s="24"/>
      <c r="K17" s="25"/>
      <c r="L17" s="24"/>
      <c r="M17" s="24"/>
      <c r="N17" s="6"/>
      <c r="O17" s="6"/>
      <c r="P17" s="6"/>
      <c r="Q17" s="6"/>
      <c r="R17" s="6"/>
      <c r="S17" s="6"/>
      <c r="T17" s="6"/>
      <c r="U17" s="6"/>
      <c r="V17" s="6"/>
      <c r="W17" s="6"/>
      <c r="X17" s="6"/>
      <c r="Y17" s="6"/>
      <c r="Z17" s="6"/>
    </row>
    <row r="18">
      <c r="A18" s="25" t="s">
        <v>69</v>
      </c>
      <c r="B18" s="24"/>
      <c r="C18" s="25"/>
      <c r="D18" s="24"/>
      <c r="E18" s="25"/>
      <c r="F18" s="24"/>
      <c r="G18" s="25"/>
      <c r="H18" s="24"/>
      <c r="I18" s="24"/>
      <c r="J18" s="24"/>
      <c r="K18" s="25"/>
      <c r="L18" s="24"/>
      <c r="M18" s="24"/>
      <c r="N18" s="6"/>
      <c r="O18" s="6"/>
      <c r="P18" s="6"/>
      <c r="Q18" s="6"/>
      <c r="R18" s="6"/>
      <c r="S18" s="6"/>
      <c r="T18" s="6"/>
      <c r="U18" s="6"/>
      <c r="V18" s="6"/>
      <c r="W18" s="6"/>
      <c r="X18" s="6"/>
      <c r="Y18" s="6"/>
      <c r="Z18" s="6"/>
    </row>
    <row r="19">
      <c r="A19" s="25" t="s">
        <v>70</v>
      </c>
      <c r="B19" s="24"/>
      <c r="C19" s="25"/>
      <c r="D19" s="24"/>
      <c r="E19" s="25"/>
      <c r="F19" s="24"/>
      <c r="G19" s="25"/>
      <c r="H19" s="24"/>
      <c r="I19" s="24"/>
      <c r="J19" s="24"/>
      <c r="K19" s="25"/>
      <c r="L19" s="24"/>
      <c r="M19" s="24"/>
      <c r="N19" s="6"/>
      <c r="O19" s="6"/>
      <c r="P19" s="6"/>
      <c r="Q19" s="6"/>
      <c r="R19" s="6"/>
      <c r="S19" s="6"/>
      <c r="T19" s="6"/>
      <c r="U19" s="6"/>
      <c r="V19" s="6"/>
      <c r="W19" s="6"/>
      <c r="X19" s="6"/>
      <c r="Y19" s="6"/>
      <c r="Z19" s="6"/>
    </row>
    <row r="20">
      <c r="A20" s="25" t="s">
        <v>71</v>
      </c>
      <c r="B20" s="24"/>
      <c r="C20" s="25"/>
      <c r="D20" s="24"/>
      <c r="E20" s="25"/>
      <c r="F20" s="24"/>
      <c r="G20" s="25"/>
      <c r="H20" s="24"/>
      <c r="I20" s="24"/>
      <c r="J20" s="24"/>
      <c r="K20" s="25"/>
      <c r="L20" s="24"/>
      <c r="M20" s="24"/>
      <c r="N20" s="6"/>
      <c r="O20" s="6"/>
      <c r="P20" s="6"/>
      <c r="Q20" s="6"/>
      <c r="R20" s="6"/>
      <c r="S20" s="6"/>
      <c r="T20" s="6"/>
      <c r="U20" s="6"/>
      <c r="V20" s="6"/>
      <c r="W20" s="6"/>
      <c r="X20" s="6"/>
      <c r="Y20" s="6"/>
      <c r="Z20" s="6"/>
    </row>
    <row r="21" ht="15.75" customHeight="1">
      <c r="A21" s="25" t="s">
        <v>72</v>
      </c>
      <c r="B21" s="24"/>
      <c r="C21" s="25"/>
      <c r="D21" s="24"/>
      <c r="E21" s="25"/>
      <c r="F21" s="24"/>
      <c r="G21" s="25"/>
      <c r="H21" s="24"/>
      <c r="I21" s="24"/>
      <c r="J21" s="24"/>
      <c r="K21" s="25"/>
      <c r="L21" s="24"/>
      <c r="M21" s="24"/>
      <c r="N21" s="6"/>
      <c r="O21" s="6"/>
      <c r="P21" s="6"/>
      <c r="Q21" s="6"/>
      <c r="R21" s="6"/>
      <c r="S21" s="6"/>
      <c r="T21" s="6"/>
      <c r="U21" s="6"/>
      <c r="V21" s="6"/>
      <c r="W21" s="6"/>
      <c r="X21" s="6"/>
      <c r="Y21" s="6"/>
      <c r="Z21" s="6"/>
    </row>
    <row r="22" ht="15.75" customHeight="1">
      <c r="A22" s="25" t="s">
        <v>73</v>
      </c>
      <c r="B22" s="24"/>
      <c r="C22" s="25"/>
      <c r="D22" s="24"/>
      <c r="E22" s="25"/>
      <c r="F22" s="24"/>
      <c r="G22" s="25"/>
      <c r="H22" s="24"/>
      <c r="I22" s="24"/>
      <c r="J22" s="24"/>
      <c r="K22" s="25"/>
      <c r="L22" s="24"/>
      <c r="M22" s="24"/>
      <c r="N22" s="6"/>
      <c r="O22" s="6"/>
      <c r="P22" s="6"/>
      <c r="Q22" s="6"/>
      <c r="R22" s="6"/>
      <c r="S22" s="6"/>
      <c r="T22" s="6"/>
      <c r="U22" s="6"/>
      <c r="V22" s="6"/>
      <c r="W22" s="6"/>
      <c r="X22" s="6"/>
      <c r="Y22" s="6"/>
      <c r="Z22" s="6"/>
    </row>
    <row r="23" ht="15.75" customHeight="1">
      <c r="A23" s="25" t="s">
        <v>74</v>
      </c>
      <c r="B23" s="24"/>
      <c r="C23" s="25"/>
      <c r="D23" s="24"/>
      <c r="E23" s="25"/>
      <c r="F23" s="24"/>
      <c r="G23" s="25"/>
      <c r="H23" s="24"/>
      <c r="I23" s="24"/>
      <c r="J23" s="24"/>
      <c r="K23" s="25"/>
      <c r="L23" s="24"/>
      <c r="M23" s="24"/>
      <c r="N23" s="6"/>
      <c r="O23" s="6"/>
      <c r="P23" s="6"/>
      <c r="Q23" s="6"/>
      <c r="R23" s="6"/>
      <c r="S23" s="6"/>
      <c r="T23" s="6"/>
      <c r="U23" s="6"/>
      <c r="V23" s="6"/>
      <c r="W23" s="6"/>
      <c r="X23" s="6"/>
      <c r="Y23" s="6"/>
      <c r="Z23" s="6"/>
    </row>
    <row r="24" ht="122.25" customHeight="1">
      <c r="A24" s="25" t="s">
        <v>37</v>
      </c>
      <c r="B24" s="24"/>
      <c r="C24" s="25"/>
      <c r="D24" s="24"/>
      <c r="E24" s="25"/>
      <c r="F24" s="24"/>
      <c r="G24" s="25"/>
      <c r="H24" s="24"/>
      <c r="I24" s="24"/>
      <c r="J24" s="128" t="s">
        <v>167</v>
      </c>
      <c r="K24" s="141">
        <v>3.0</v>
      </c>
      <c r="L24" s="126">
        <v>1.0</v>
      </c>
      <c r="M24" s="126">
        <v>2.0</v>
      </c>
      <c r="N24" s="6"/>
      <c r="O24" s="6"/>
      <c r="P24" s="6"/>
      <c r="Q24" s="6"/>
      <c r="R24" s="6"/>
      <c r="S24" s="6"/>
      <c r="T24" s="6"/>
      <c r="U24" s="6"/>
      <c r="V24" s="6"/>
      <c r="W24" s="6"/>
      <c r="X24" s="6"/>
      <c r="Y24" s="6"/>
      <c r="Z24" s="6"/>
    </row>
    <row r="25" ht="15.75" customHeight="1">
      <c r="A25" s="25" t="s">
        <v>75</v>
      </c>
      <c r="B25" s="24"/>
      <c r="C25" s="25"/>
      <c r="D25" s="24"/>
      <c r="E25" s="25"/>
      <c r="F25" s="24"/>
      <c r="G25" s="25"/>
      <c r="H25" s="24"/>
      <c r="I25" s="24"/>
      <c r="J25" s="24"/>
      <c r="K25" s="24"/>
      <c r="L25" s="24"/>
      <c r="M25" s="24"/>
      <c r="N25" s="6"/>
      <c r="O25" s="6"/>
      <c r="P25" s="6"/>
      <c r="Q25" s="6"/>
      <c r="R25" s="6"/>
      <c r="S25" s="6"/>
      <c r="T25" s="6"/>
      <c r="U25" s="6"/>
      <c r="V25" s="6"/>
      <c r="W25" s="6"/>
      <c r="X25" s="6"/>
      <c r="Y25" s="6"/>
      <c r="Z25" s="6"/>
    </row>
    <row r="26" ht="15.75" customHeight="1">
      <c r="A26" s="25" t="s">
        <v>76</v>
      </c>
      <c r="B26" s="24"/>
      <c r="C26" s="25"/>
      <c r="D26" s="24"/>
      <c r="E26" s="25"/>
      <c r="F26" s="24"/>
      <c r="G26" s="25"/>
      <c r="H26" s="24"/>
      <c r="I26" s="24"/>
      <c r="J26" s="24"/>
      <c r="K26" s="24"/>
      <c r="L26" s="24"/>
      <c r="M26" s="24"/>
      <c r="N26" s="6"/>
      <c r="O26" s="6"/>
      <c r="P26" s="6"/>
      <c r="Q26" s="6"/>
      <c r="R26" s="6"/>
      <c r="S26" s="6"/>
      <c r="T26" s="6"/>
      <c r="U26" s="6"/>
      <c r="V26" s="6"/>
      <c r="W26" s="6"/>
      <c r="X26" s="6"/>
      <c r="Y26" s="6"/>
      <c r="Z26" s="6"/>
    </row>
    <row r="27" ht="15.75" customHeight="1">
      <c r="A27" s="25" t="s">
        <v>77</v>
      </c>
      <c r="B27" s="24"/>
      <c r="C27" s="25"/>
      <c r="D27" s="24"/>
      <c r="E27" s="25"/>
      <c r="F27" s="24"/>
      <c r="G27" s="25"/>
      <c r="H27" s="24"/>
      <c r="I27" s="24"/>
      <c r="J27" s="24"/>
      <c r="K27" s="24"/>
      <c r="L27" s="24"/>
      <c r="M27" s="24"/>
      <c r="N27" s="6"/>
      <c r="O27" s="6"/>
      <c r="P27" s="6"/>
      <c r="Q27" s="6"/>
      <c r="R27" s="6"/>
      <c r="S27" s="6"/>
      <c r="T27" s="6"/>
      <c r="U27" s="6"/>
      <c r="V27" s="6"/>
      <c r="W27" s="6"/>
      <c r="X27" s="6"/>
      <c r="Y27" s="6"/>
      <c r="Z27" s="6"/>
    </row>
    <row r="28" ht="15.75" customHeight="1">
      <c r="A28" s="25" t="s">
        <v>78</v>
      </c>
      <c r="B28" s="24"/>
      <c r="C28" s="25"/>
      <c r="D28" s="24"/>
      <c r="E28" s="25"/>
      <c r="F28" s="24"/>
      <c r="G28" s="25"/>
      <c r="H28" s="24"/>
      <c r="I28" s="24"/>
      <c r="J28" s="24"/>
      <c r="K28" s="24"/>
      <c r="L28" s="24"/>
      <c r="M28" s="24"/>
      <c r="N28" s="6"/>
      <c r="O28" s="6"/>
      <c r="P28" s="6"/>
      <c r="Q28" s="6"/>
      <c r="R28" s="6"/>
      <c r="S28" s="6"/>
      <c r="T28" s="6"/>
      <c r="U28" s="6"/>
      <c r="V28" s="6"/>
      <c r="W28" s="6"/>
      <c r="X28" s="6"/>
      <c r="Y28" s="6"/>
      <c r="Z28" s="6"/>
    </row>
    <row r="29" ht="15.75" customHeight="1">
      <c r="A29" s="25" t="s">
        <v>79</v>
      </c>
      <c r="B29" s="24"/>
      <c r="C29" s="25"/>
      <c r="D29" s="24"/>
      <c r="E29" s="25"/>
      <c r="F29" s="24"/>
      <c r="G29" s="25"/>
      <c r="H29" s="24"/>
      <c r="I29" s="24"/>
      <c r="J29" s="24"/>
      <c r="K29" s="24"/>
      <c r="L29" s="24"/>
      <c r="M29" s="24"/>
      <c r="N29" s="6"/>
      <c r="O29" s="6"/>
      <c r="P29" s="6"/>
      <c r="Q29" s="6"/>
      <c r="R29" s="6"/>
      <c r="S29" s="6"/>
      <c r="T29" s="6"/>
      <c r="U29" s="6"/>
      <c r="V29" s="6"/>
      <c r="W29" s="6"/>
      <c r="X29" s="6"/>
      <c r="Y29" s="6"/>
      <c r="Z29" s="6"/>
    </row>
    <row r="30" ht="15.75" customHeight="1">
      <c r="A30" s="25" t="s">
        <v>80</v>
      </c>
      <c r="B30" s="24"/>
      <c r="C30" s="25"/>
      <c r="D30" s="24"/>
      <c r="E30" s="25"/>
      <c r="F30" s="24"/>
      <c r="G30" s="25"/>
      <c r="H30" s="24"/>
      <c r="I30" s="24"/>
      <c r="J30" s="24"/>
      <c r="K30" s="24"/>
      <c r="L30" s="24"/>
      <c r="M30" s="24"/>
      <c r="N30" s="6"/>
      <c r="O30" s="6"/>
      <c r="P30" s="6"/>
      <c r="Q30" s="6"/>
      <c r="R30" s="6"/>
      <c r="S30" s="6"/>
      <c r="T30" s="6"/>
      <c r="U30" s="6"/>
      <c r="V30" s="6"/>
      <c r="W30" s="6"/>
      <c r="X30" s="6"/>
      <c r="Y30" s="6"/>
      <c r="Z30" s="6"/>
    </row>
    <row r="31" ht="15.75" customHeight="1">
      <c r="A31" s="25" t="s">
        <v>81</v>
      </c>
      <c r="B31" s="24"/>
      <c r="C31" s="25"/>
      <c r="D31" s="24"/>
      <c r="E31" s="25"/>
      <c r="F31" s="24"/>
      <c r="G31" s="25"/>
      <c r="H31" s="24"/>
      <c r="I31" s="24"/>
      <c r="J31" s="24"/>
      <c r="K31" s="24"/>
      <c r="L31" s="24"/>
      <c r="M31" s="24"/>
      <c r="N31" s="6"/>
      <c r="O31" s="6"/>
      <c r="P31" s="6"/>
      <c r="Q31" s="6"/>
      <c r="R31" s="6"/>
      <c r="S31" s="6"/>
      <c r="T31" s="6"/>
      <c r="U31" s="6"/>
      <c r="V31" s="6"/>
      <c r="W31" s="6"/>
      <c r="X31" s="6"/>
      <c r="Y31" s="6"/>
      <c r="Z31" s="6"/>
    </row>
    <row r="32" ht="15.75" customHeight="1">
      <c r="A32" s="25" t="s">
        <v>82</v>
      </c>
      <c r="B32" s="24"/>
      <c r="C32" s="25"/>
      <c r="D32" s="24"/>
      <c r="E32" s="25"/>
      <c r="F32" s="24"/>
      <c r="G32" s="25"/>
      <c r="H32" s="24"/>
      <c r="I32" s="24"/>
      <c r="J32" s="24"/>
      <c r="K32" s="24"/>
      <c r="L32" s="24"/>
      <c r="M32" s="24"/>
      <c r="N32" s="6"/>
      <c r="O32" s="6"/>
      <c r="P32" s="6"/>
      <c r="Q32" s="6"/>
      <c r="R32" s="6"/>
      <c r="S32" s="6"/>
      <c r="T32" s="6"/>
      <c r="U32" s="6"/>
      <c r="V32" s="6"/>
      <c r="W32" s="6"/>
      <c r="X32" s="6"/>
      <c r="Y32" s="6"/>
      <c r="Z32" s="6"/>
    </row>
    <row r="33" ht="15.75" customHeight="1">
      <c r="A33" s="25" t="s">
        <v>83</v>
      </c>
      <c r="B33" s="24"/>
      <c r="C33" s="25"/>
      <c r="D33" s="24"/>
      <c r="E33" s="25"/>
      <c r="F33" s="24"/>
      <c r="G33" s="25"/>
      <c r="H33" s="24"/>
      <c r="I33" s="24"/>
      <c r="J33" s="24"/>
      <c r="K33" s="24"/>
      <c r="L33" s="24"/>
      <c r="M33" s="24"/>
      <c r="N33" s="6"/>
      <c r="O33" s="6"/>
      <c r="P33" s="6"/>
      <c r="Q33" s="6"/>
      <c r="R33" s="6"/>
      <c r="S33" s="6"/>
      <c r="T33" s="6"/>
      <c r="U33" s="6"/>
      <c r="V33" s="6"/>
      <c r="W33" s="6"/>
      <c r="X33" s="6"/>
      <c r="Y33" s="6"/>
      <c r="Z33" s="6"/>
    </row>
    <row r="34" ht="15.75" customHeight="1">
      <c r="A34" s="25" t="s">
        <v>84</v>
      </c>
      <c r="B34" s="24"/>
      <c r="C34" s="25"/>
      <c r="D34" s="24"/>
      <c r="E34" s="25"/>
      <c r="F34" s="24"/>
      <c r="G34" s="25"/>
      <c r="H34" s="24"/>
      <c r="I34" s="24"/>
      <c r="J34" s="24"/>
      <c r="K34" s="24"/>
      <c r="L34" s="24"/>
      <c r="M34" s="24"/>
      <c r="N34" s="6"/>
      <c r="O34" s="6"/>
      <c r="P34" s="6"/>
      <c r="Q34" s="6"/>
      <c r="R34" s="6"/>
      <c r="S34" s="6"/>
      <c r="T34" s="6"/>
      <c r="U34" s="6"/>
      <c r="V34" s="6"/>
      <c r="W34" s="6"/>
      <c r="X34" s="6"/>
      <c r="Y34" s="6"/>
      <c r="Z34" s="6"/>
    </row>
    <row r="35" ht="15.75" customHeight="1">
      <c r="A35" s="25" t="s">
        <v>85</v>
      </c>
      <c r="B35" s="24"/>
      <c r="C35" s="25"/>
      <c r="D35" s="24"/>
      <c r="E35" s="25"/>
      <c r="F35" s="24"/>
      <c r="G35" s="25"/>
      <c r="H35" s="24"/>
      <c r="I35" s="24"/>
      <c r="J35" s="24"/>
      <c r="K35" s="24"/>
      <c r="L35" s="24"/>
      <c r="M35" s="24"/>
      <c r="N35" s="6"/>
      <c r="O35" s="6"/>
      <c r="P35" s="6"/>
      <c r="Q35" s="6"/>
      <c r="R35" s="6"/>
      <c r="S35" s="6"/>
      <c r="T35" s="6"/>
      <c r="U35" s="6"/>
      <c r="V35" s="6"/>
      <c r="W35" s="6"/>
      <c r="X35" s="6"/>
      <c r="Y35" s="6"/>
      <c r="Z35" s="6"/>
    </row>
    <row r="36" ht="15.75" customHeight="1">
      <c r="A36" s="25" t="s">
        <v>86</v>
      </c>
      <c r="B36" s="24"/>
      <c r="C36" s="25"/>
      <c r="D36" s="24"/>
      <c r="E36" s="25"/>
      <c r="F36" s="24"/>
      <c r="G36" s="25"/>
      <c r="H36" s="24"/>
      <c r="I36" s="24"/>
      <c r="J36" s="24"/>
      <c r="K36" s="24"/>
      <c r="L36" s="24"/>
      <c r="M36" s="24"/>
      <c r="N36" s="6"/>
      <c r="O36" s="6"/>
      <c r="P36" s="6"/>
      <c r="Q36" s="6"/>
      <c r="R36" s="6"/>
      <c r="S36" s="6"/>
      <c r="T36" s="6"/>
      <c r="U36" s="6"/>
      <c r="V36" s="6"/>
      <c r="W36" s="6"/>
      <c r="X36" s="6"/>
      <c r="Y36" s="6"/>
      <c r="Z36" s="6"/>
    </row>
    <row r="37" ht="15.75" customHeight="1">
      <c r="A37" s="25" t="s">
        <v>87</v>
      </c>
      <c r="B37" s="24"/>
      <c r="C37" s="25"/>
      <c r="D37" s="24"/>
      <c r="E37" s="25"/>
      <c r="F37" s="24"/>
      <c r="G37" s="25"/>
      <c r="H37" s="24"/>
      <c r="I37" s="24"/>
      <c r="J37" s="24"/>
      <c r="K37" s="24"/>
      <c r="L37" s="24"/>
      <c r="M37" s="24"/>
      <c r="N37" s="6"/>
      <c r="O37" s="6"/>
      <c r="P37" s="6"/>
      <c r="Q37" s="6"/>
      <c r="R37" s="6"/>
      <c r="S37" s="6"/>
      <c r="T37" s="6"/>
      <c r="U37" s="6"/>
      <c r="V37" s="6"/>
      <c r="W37" s="6"/>
      <c r="X37" s="6"/>
      <c r="Y37" s="6"/>
      <c r="Z37" s="6"/>
    </row>
    <row r="38" ht="15.75" customHeight="1">
      <c r="A38" s="25" t="s">
        <v>88</v>
      </c>
      <c r="B38" s="24"/>
      <c r="C38" s="25"/>
      <c r="D38" s="24"/>
      <c r="E38" s="25"/>
      <c r="F38" s="24"/>
      <c r="G38" s="25"/>
      <c r="H38" s="24"/>
      <c r="I38" s="24"/>
      <c r="J38" s="24"/>
      <c r="K38" s="24"/>
      <c r="L38" s="24"/>
      <c r="M38" s="24"/>
      <c r="N38" s="6"/>
      <c r="O38" s="6"/>
      <c r="P38" s="6"/>
      <c r="Q38" s="6"/>
      <c r="R38" s="6"/>
      <c r="S38" s="6"/>
      <c r="T38" s="6"/>
      <c r="U38" s="6"/>
      <c r="V38" s="6"/>
      <c r="W38" s="6"/>
      <c r="X38" s="6"/>
      <c r="Y38" s="6"/>
      <c r="Z38" s="6"/>
    </row>
    <row r="39" ht="15.75" customHeight="1">
      <c r="A39" s="25" t="s">
        <v>89</v>
      </c>
      <c r="B39" s="24"/>
      <c r="C39" s="25"/>
      <c r="D39" s="24"/>
      <c r="E39" s="25"/>
      <c r="F39" s="24"/>
      <c r="G39" s="25"/>
      <c r="H39" s="24"/>
      <c r="I39" s="24"/>
      <c r="J39" s="24"/>
      <c r="K39" s="24"/>
      <c r="L39" s="24"/>
      <c r="M39" s="24"/>
      <c r="N39" s="6"/>
      <c r="O39" s="6"/>
      <c r="P39" s="6"/>
      <c r="Q39" s="6"/>
      <c r="R39" s="6"/>
      <c r="S39" s="6"/>
      <c r="T39" s="6"/>
      <c r="U39" s="6"/>
      <c r="V39" s="6"/>
      <c r="W39" s="6"/>
      <c r="X39" s="6"/>
      <c r="Y39" s="6"/>
      <c r="Z39" s="6"/>
    </row>
    <row r="40" ht="15.75" customHeight="1">
      <c r="A40" s="25" t="s">
        <v>90</v>
      </c>
      <c r="B40" s="24"/>
      <c r="C40" s="25"/>
      <c r="D40" s="24"/>
      <c r="E40" s="25"/>
      <c r="F40" s="24"/>
      <c r="G40" s="25"/>
      <c r="H40" s="24"/>
      <c r="I40" s="24"/>
      <c r="J40" s="24"/>
      <c r="K40" s="24"/>
      <c r="L40" s="24"/>
      <c r="M40" s="24"/>
      <c r="N40" s="6"/>
      <c r="O40" s="6"/>
      <c r="P40" s="6"/>
      <c r="Q40" s="6"/>
      <c r="R40" s="6"/>
      <c r="S40" s="6"/>
      <c r="T40" s="6"/>
      <c r="U40" s="6"/>
      <c r="V40" s="6"/>
      <c r="W40" s="6"/>
      <c r="X40" s="6"/>
      <c r="Y40" s="6"/>
      <c r="Z40" s="6"/>
    </row>
    <row r="41" ht="15.75" customHeight="1">
      <c r="A41" s="25" t="s">
        <v>91</v>
      </c>
      <c r="B41" s="24"/>
      <c r="C41" s="25"/>
      <c r="D41" s="24"/>
      <c r="E41" s="25"/>
      <c r="F41" s="24"/>
      <c r="G41" s="25"/>
      <c r="H41" s="24"/>
      <c r="I41" s="24"/>
      <c r="J41" s="24"/>
      <c r="K41" s="24"/>
      <c r="L41" s="24"/>
      <c r="M41" s="24"/>
      <c r="N41" s="6"/>
      <c r="O41" s="6"/>
      <c r="P41" s="6"/>
      <c r="Q41" s="6"/>
      <c r="R41" s="6"/>
      <c r="S41" s="6"/>
      <c r="T41" s="6"/>
      <c r="U41" s="6"/>
      <c r="V41" s="6"/>
      <c r="W41" s="6"/>
      <c r="X41" s="6"/>
      <c r="Y41" s="6"/>
      <c r="Z41" s="6"/>
    </row>
    <row r="42" ht="15.75" customHeight="1">
      <c r="A42" s="25" t="s">
        <v>92</v>
      </c>
      <c r="B42" s="24"/>
      <c r="C42" s="25"/>
      <c r="D42" s="24"/>
      <c r="E42" s="25"/>
      <c r="F42" s="24"/>
      <c r="G42" s="25"/>
      <c r="H42" s="24"/>
      <c r="I42" s="24"/>
      <c r="J42" s="24"/>
      <c r="K42" s="24"/>
      <c r="L42" s="24"/>
      <c r="M42" s="24"/>
      <c r="N42" s="6"/>
      <c r="O42" s="6"/>
      <c r="P42" s="6"/>
      <c r="Q42" s="6"/>
      <c r="R42" s="6"/>
      <c r="S42" s="6"/>
      <c r="T42" s="6"/>
      <c r="U42" s="6"/>
      <c r="V42" s="6"/>
      <c r="W42" s="6"/>
      <c r="X42" s="6"/>
      <c r="Y42" s="6"/>
      <c r="Z42" s="6"/>
    </row>
    <row r="43" ht="15.75" customHeight="1">
      <c r="A43" s="25" t="s">
        <v>38</v>
      </c>
      <c r="B43" s="24"/>
      <c r="C43" s="25"/>
      <c r="D43" s="24"/>
      <c r="E43" s="25"/>
      <c r="F43" s="24"/>
      <c r="G43" s="25"/>
      <c r="H43" s="24"/>
      <c r="I43" s="24"/>
      <c r="J43" s="24"/>
      <c r="K43" s="141">
        <v>0.0</v>
      </c>
      <c r="L43" s="24"/>
      <c r="M43" s="24"/>
      <c r="N43" s="6"/>
      <c r="O43" s="6"/>
      <c r="P43" s="6"/>
      <c r="Q43" s="6"/>
      <c r="R43" s="6"/>
      <c r="S43" s="6"/>
      <c r="T43" s="6"/>
      <c r="U43" s="6"/>
      <c r="V43" s="6"/>
      <c r="W43" s="6"/>
      <c r="X43" s="6"/>
      <c r="Y43" s="6"/>
      <c r="Z43" s="6"/>
    </row>
    <row r="44" ht="15.75" customHeight="1">
      <c r="A44" s="25" t="s">
        <v>93</v>
      </c>
      <c r="B44" s="24"/>
      <c r="C44" s="25"/>
      <c r="D44" s="24"/>
      <c r="E44" s="25"/>
      <c r="F44" s="24"/>
      <c r="G44" s="25"/>
      <c r="H44" s="24"/>
      <c r="I44" s="24"/>
      <c r="J44" s="24"/>
      <c r="K44" s="25"/>
      <c r="L44" s="24"/>
      <c r="M44" s="24"/>
      <c r="N44" s="6"/>
      <c r="O44" s="6"/>
      <c r="P44" s="6"/>
      <c r="Q44" s="6"/>
      <c r="R44" s="6"/>
      <c r="S44" s="6"/>
      <c r="T44" s="6"/>
      <c r="U44" s="6"/>
      <c r="V44" s="6"/>
      <c r="W44" s="6"/>
      <c r="X44" s="6"/>
      <c r="Y44" s="6"/>
      <c r="Z44" s="6"/>
    </row>
    <row r="45" ht="15.75" customHeight="1">
      <c r="A45" s="25" t="s">
        <v>94</v>
      </c>
      <c r="B45" s="24"/>
      <c r="C45" s="25"/>
      <c r="D45" s="24"/>
      <c r="E45" s="25"/>
      <c r="F45" s="24"/>
      <c r="G45" s="25"/>
      <c r="H45" s="24"/>
      <c r="I45" s="24"/>
      <c r="J45" s="24"/>
      <c r="K45" s="25"/>
      <c r="L45" s="24"/>
      <c r="M45" s="24"/>
      <c r="N45" s="6"/>
      <c r="O45" s="6"/>
      <c r="P45" s="6"/>
      <c r="Q45" s="6"/>
      <c r="R45" s="6"/>
      <c r="S45" s="6"/>
      <c r="T45" s="6"/>
      <c r="U45" s="6"/>
      <c r="V45" s="6"/>
      <c r="W45" s="6"/>
      <c r="X45" s="6"/>
      <c r="Y45" s="6"/>
      <c r="Z45" s="6"/>
    </row>
    <row r="46" ht="15.75" customHeight="1">
      <c r="A46" s="25" t="s">
        <v>95</v>
      </c>
      <c r="B46" s="24"/>
      <c r="C46" s="25"/>
      <c r="D46" s="24"/>
      <c r="E46" s="25"/>
      <c r="F46" s="24"/>
      <c r="G46" s="25"/>
      <c r="H46" s="24"/>
      <c r="I46" s="24"/>
      <c r="J46" s="24"/>
      <c r="K46" s="25"/>
      <c r="L46" s="24"/>
      <c r="M46" s="24"/>
      <c r="N46" s="6"/>
      <c r="O46" s="6"/>
      <c r="P46" s="6"/>
      <c r="Q46" s="6"/>
      <c r="R46" s="6"/>
      <c r="S46" s="6"/>
      <c r="T46" s="6"/>
      <c r="U46" s="6"/>
      <c r="V46" s="6"/>
      <c r="W46" s="6"/>
      <c r="X46" s="6"/>
      <c r="Y46" s="6"/>
      <c r="Z46" s="6"/>
    </row>
    <row r="47" ht="15.75" customHeight="1">
      <c r="A47" s="25" t="s">
        <v>96</v>
      </c>
      <c r="B47" s="24"/>
      <c r="C47" s="25"/>
      <c r="D47" s="24"/>
      <c r="E47" s="25"/>
      <c r="F47" s="24"/>
      <c r="G47" s="25"/>
      <c r="H47" s="24"/>
      <c r="I47" s="24"/>
      <c r="J47" s="24"/>
      <c r="K47" s="25"/>
      <c r="L47" s="24"/>
      <c r="M47" s="24"/>
      <c r="N47" s="6"/>
      <c r="O47" s="6"/>
      <c r="P47" s="6"/>
      <c r="Q47" s="6"/>
      <c r="R47" s="6"/>
      <c r="S47" s="6"/>
      <c r="T47" s="6"/>
      <c r="U47" s="6"/>
      <c r="V47" s="6"/>
      <c r="W47" s="6"/>
      <c r="X47" s="6"/>
      <c r="Y47" s="6"/>
      <c r="Z47" s="6"/>
    </row>
    <row r="48" ht="15.75" customHeight="1">
      <c r="A48" s="25" t="s">
        <v>97</v>
      </c>
      <c r="B48" s="24"/>
      <c r="C48" s="25"/>
      <c r="D48" s="24"/>
      <c r="E48" s="25"/>
      <c r="F48" s="24"/>
      <c r="G48" s="25"/>
      <c r="H48" s="24"/>
      <c r="I48" s="24"/>
      <c r="J48" s="24"/>
      <c r="K48" s="25"/>
      <c r="L48" s="24"/>
      <c r="M48" s="24"/>
      <c r="N48" s="6"/>
      <c r="O48" s="6"/>
      <c r="P48" s="6"/>
      <c r="Q48" s="6"/>
      <c r="R48" s="6"/>
      <c r="S48" s="6"/>
      <c r="T48" s="6"/>
      <c r="U48" s="6"/>
      <c r="V48" s="6"/>
      <c r="W48" s="6"/>
      <c r="X48" s="6"/>
      <c r="Y48" s="6"/>
      <c r="Z48" s="6"/>
    </row>
    <row r="49" ht="15.75" customHeight="1">
      <c r="A49" s="25" t="s">
        <v>98</v>
      </c>
      <c r="B49" s="24"/>
      <c r="C49" s="25"/>
      <c r="D49" s="24"/>
      <c r="E49" s="25"/>
      <c r="F49" s="24"/>
      <c r="G49" s="25"/>
      <c r="H49" s="24"/>
      <c r="I49" s="24"/>
      <c r="J49" s="24"/>
      <c r="K49" s="25"/>
      <c r="L49" s="24"/>
      <c r="M49" s="24"/>
      <c r="N49" s="6"/>
      <c r="O49" s="6"/>
      <c r="P49" s="6"/>
      <c r="Q49" s="6"/>
      <c r="R49" s="6"/>
      <c r="S49" s="6"/>
      <c r="T49" s="6"/>
      <c r="U49" s="6"/>
      <c r="V49" s="6"/>
      <c r="W49" s="6"/>
      <c r="X49" s="6"/>
      <c r="Y49" s="6"/>
      <c r="Z49" s="6"/>
    </row>
    <row r="50" ht="15.75" customHeight="1">
      <c r="A50" s="25" t="s">
        <v>99</v>
      </c>
      <c r="B50" s="24"/>
      <c r="C50" s="25"/>
      <c r="D50" s="24"/>
      <c r="E50" s="25"/>
      <c r="F50" s="24"/>
      <c r="G50" s="25"/>
      <c r="H50" s="24"/>
      <c r="I50" s="24"/>
      <c r="J50" s="24"/>
      <c r="K50" s="25"/>
      <c r="L50" s="24"/>
      <c r="M50" s="24"/>
      <c r="N50" s="6"/>
      <c r="O50" s="6"/>
      <c r="P50" s="6"/>
      <c r="Q50" s="6"/>
      <c r="R50" s="6"/>
      <c r="S50" s="6"/>
      <c r="T50" s="6"/>
      <c r="U50" s="6"/>
      <c r="V50" s="6"/>
      <c r="W50" s="6"/>
      <c r="X50" s="6"/>
      <c r="Y50" s="6"/>
      <c r="Z50" s="6"/>
    </row>
    <row r="51" ht="15.75" customHeight="1">
      <c r="A51" s="25" t="s">
        <v>100</v>
      </c>
      <c r="B51" s="24"/>
      <c r="C51" s="25"/>
      <c r="D51" s="24"/>
      <c r="E51" s="25"/>
      <c r="F51" s="24"/>
      <c r="G51" s="25"/>
      <c r="H51" s="24"/>
      <c r="I51" s="24"/>
      <c r="J51" s="24"/>
      <c r="K51" s="25"/>
      <c r="L51" s="24"/>
      <c r="M51" s="24"/>
      <c r="N51" s="6"/>
      <c r="O51" s="6"/>
      <c r="P51" s="6"/>
      <c r="Q51" s="6"/>
      <c r="R51" s="6"/>
      <c r="S51" s="6"/>
      <c r="T51" s="6"/>
      <c r="U51" s="6"/>
      <c r="V51" s="6"/>
      <c r="W51" s="6"/>
      <c r="X51" s="6"/>
      <c r="Y51" s="6"/>
      <c r="Z51" s="6"/>
    </row>
    <row r="52" ht="15.75" customHeight="1">
      <c r="A52" s="25" t="s">
        <v>101</v>
      </c>
      <c r="B52" s="24"/>
      <c r="C52" s="25"/>
      <c r="D52" s="24"/>
      <c r="E52" s="25"/>
      <c r="F52" s="24"/>
      <c r="G52" s="25"/>
      <c r="H52" s="24"/>
      <c r="I52" s="24"/>
      <c r="J52" s="24"/>
      <c r="K52" s="25"/>
      <c r="L52" s="24"/>
      <c r="M52" s="24"/>
      <c r="N52" s="6"/>
      <c r="O52" s="6"/>
      <c r="P52" s="6"/>
      <c r="Q52" s="6"/>
      <c r="R52" s="6"/>
      <c r="S52" s="6"/>
      <c r="T52" s="6"/>
      <c r="U52" s="6"/>
      <c r="V52" s="6"/>
      <c r="W52" s="6"/>
      <c r="X52" s="6"/>
      <c r="Y52" s="6"/>
      <c r="Z52" s="6"/>
    </row>
    <row r="53" ht="15.75" customHeight="1">
      <c r="A53" s="25" t="s">
        <v>102</v>
      </c>
      <c r="B53" s="24"/>
      <c r="C53" s="25"/>
      <c r="D53" s="24"/>
      <c r="E53" s="25"/>
      <c r="F53" s="24"/>
      <c r="G53" s="25"/>
      <c r="H53" s="24"/>
      <c r="I53" s="24"/>
      <c r="J53" s="24"/>
      <c r="K53" s="25"/>
      <c r="L53" s="24"/>
      <c r="M53" s="24"/>
      <c r="N53" s="6"/>
      <c r="O53" s="6"/>
      <c r="P53" s="6"/>
      <c r="Q53" s="6"/>
      <c r="R53" s="6"/>
      <c r="S53" s="6"/>
      <c r="T53" s="6"/>
      <c r="U53" s="6"/>
      <c r="V53" s="6"/>
      <c r="W53" s="6"/>
      <c r="X53" s="6"/>
      <c r="Y53" s="6"/>
      <c r="Z53" s="6"/>
    </row>
    <row r="54" ht="15.75" customHeight="1">
      <c r="A54" s="25" t="s">
        <v>103</v>
      </c>
      <c r="B54" s="24"/>
      <c r="C54" s="25"/>
      <c r="D54" s="24"/>
      <c r="E54" s="25"/>
      <c r="F54" s="24"/>
      <c r="G54" s="25"/>
      <c r="H54" s="24"/>
      <c r="I54" s="24"/>
      <c r="J54" s="24"/>
      <c r="K54" s="25"/>
      <c r="L54" s="24"/>
      <c r="M54" s="24"/>
      <c r="N54" s="6"/>
      <c r="O54" s="6"/>
      <c r="P54" s="6"/>
      <c r="Q54" s="6"/>
      <c r="R54" s="6"/>
      <c r="S54" s="6"/>
      <c r="T54" s="6"/>
      <c r="U54" s="6"/>
      <c r="V54" s="6"/>
      <c r="W54" s="6"/>
      <c r="X54" s="6"/>
      <c r="Y54" s="6"/>
      <c r="Z54" s="6"/>
    </row>
    <row r="55" ht="15.75" customHeight="1">
      <c r="A55" s="25" t="s">
        <v>104</v>
      </c>
      <c r="B55" s="24"/>
      <c r="C55" s="25"/>
      <c r="D55" s="24"/>
      <c r="E55" s="25"/>
      <c r="F55" s="24"/>
      <c r="G55" s="25"/>
      <c r="H55" s="24"/>
      <c r="I55" s="24"/>
      <c r="J55" s="24"/>
      <c r="K55" s="25"/>
      <c r="L55" s="24"/>
      <c r="M55" s="24"/>
      <c r="N55" s="6"/>
      <c r="O55" s="6"/>
      <c r="P55" s="6"/>
      <c r="Q55" s="6"/>
      <c r="R55" s="6"/>
      <c r="S55" s="6"/>
      <c r="T55" s="6"/>
      <c r="U55" s="6"/>
      <c r="V55" s="6"/>
      <c r="W55" s="6"/>
      <c r="X55" s="6"/>
      <c r="Y55" s="6"/>
      <c r="Z55" s="6"/>
    </row>
    <row r="56" ht="15.75" customHeight="1">
      <c r="A56" s="25" t="s">
        <v>105</v>
      </c>
      <c r="B56" s="24"/>
      <c r="C56" s="25"/>
      <c r="D56" s="24"/>
      <c r="E56" s="25"/>
      <c r="F56" s="24"/>
      <c r="G56" s="25"/>
      <c r="H56" s="24"/>
      <c r="I56" s="24"/>
      <c r="J56" s="24"/>
      <c r="K56" s="25"/>
      <c r="L56" s="24"/>
      <c r="M56" s="24"/>
      <c r="N56" s="6"/>
      <c r="O56" s="6"/>
      <c r="P56" s="6"/>
      <c r="Q56" s="6"/>
      <c r="R56" s="6"/>
      <c r="S56" s="6"/>
      <c r="T56" s="6"/>
      <c r="U56" s="6"/>
      <c r="V56" s="6"/>
      <c r="W56" s="6"/>
      <c r="X56" s="6"/>
      <c r="Y56" s="6"/>
      <c r="Z56" s="6"/>
    </row>
    <row r="57" ht="15.75" customHeight="1">
      <c r="A57" s="25" t="s">
        <v>106</v>
      </c>
      <c r="B57" s="24"/>
      <c r="C57" s="25"/>
      <c r="D57" s="24"/>
      <c r="E57" s="25"/>
      <c r="F57" s="24"/>
      <c r="G57" s="25"/>
      <c r="H57" s="24"/>
      <c r="I57" s="24"/>
      <c r="J57" s="24"/>
      <c r="K57" s="25"/>
      <c r="L57" s="24"/>
      <c r="M57" s="24"/>
      <c r="N57" s="6"/>
      <c r="O57" s="6"/>
      <c r="P57" s="6"/>
      <c r="Q57" s="6"/>
      <c r="R57" s="6"/>
      <c r="S57" s="6"/>
      <c r="T57" s="6"/>
      <c r="U57" s="6"/>
      <c r="V57" s="6"/>
      <c r="W57" s="6"/>
      <c r="X57" s="6"/>
      <c r="Y57" s="6"/>
      <c r="Z57" s="6"/>
    </row>
    <row r="58" ht="15.75" customHeight="1">
      <c r="A58" s="25" t="s">
        <v>107</v>
      </c>
      <c r="B58" s="24"/>
      <c r="C58" s="25"/>
      <c r="D58" s="24"/>
      <c r="E58" s="25"/>
      <c r="F58" s="24"/>
      <c r="G58" s="25"/>
      <c r="H58" s="24"/>
      <c r="I58" s="24"/>
      <c r="J58" s="24"/>
      <c r="K58" s="25"/>
      <c r="L58" s="24"/>
      <c r="M58" s="24"/>
      <c r="N58" s="6"/>
      <c r="O58" s="6"/>
      <c r="P58" s="6"/>
      <c r="Q58" s="6"/>
      <c r="R58" s="6"/>
      <c r="S58" s="6"/>
      <c r="T58" s="6"/>
      <c r="U58" s="6"/>
      <c r="V58" s="6"/>
      <c r="W58" s="6"/>
      <c r="X58" s="6"/>
      <c r="Y58" s="6"/>
      <c r="Z58" s="6"/>
    </row>
    <row r="59" ht="15.75" customHeight="1">
      <c r="A59" s="25" t="s">
        <v>108</v>
      </c>
      <c r="B59" s="24"/>
      <c r="C59" s="25"/>
      <c r="D59" s="24"/>
      <c r="E59" s="25"/>
      <c r="F59" s="24"/>
      <c r="G59" s="25"/>
      <c r="H59" s="24"/>
      <c r="I59" s="24"/>
      <c r="J59" s="24"/>
      <c r="K59" s="25"/>
      <c r="L59" s="24"/>
      <c r="M59" s="24"/>
      <c r="N59" s="6"/>
      <c r="O59" s="6"/>
      <c r="P59" s="6"/>
      <c r="Q59" s="6"/>
      <c r="R59" s="6"/>
      <c r="S59" s="6"/>
      <c r="T59" s="6"/>
      <c r="U59" s="6"/>
      <c r="V59" s="6"/>
      <c r="W59" s="6"/>
      <c r="X59" s="6"/>
      <c r="Y59" s="6"/>
      <c r="Z59" s="6"/>
    </row>
    <row r="60" ht="15.75" customHeight="1">
      <c r="A60" s="25" t="s">
        <v>109</v>
      </c>
      <c r="B60" s="24"/>
      <c r="C60" s="25"/>
      <c r="D60" s="24"/>
      <c r="E60" s="25"/>
      <c r="F60" s="24"/>
      <c r="G60" s="25"/>
      <c r="H60" s="24"/>
      <c r="I60" s="24"/>
      <c r="J60" s="24"/>
      <c r="K60" s="25"/>
      <c r="L60" s="24"/>
      <c r="M60" s="24"/>
      <c r="N60" s="6"/>
      <c r="O60" s="6"/>
      <c r="P60" s="6"/>
      <c r="Q60" s="6"/>
      <c r="R60" s="6"/>
      <c r="S60" s="6"/>
      <c r="T60" s="6"/>
      <c r="U60" s="6"/>
      <c r="V60" s="6"/>
      <c r="W60" s="6"/>
      <c r="X60" s="6"/>
      <c r="Y60" s="6"/>
      <c r="Z60" s="6"/>
    </row>
    <row r="61" ht="15.75" customHeight="1">
      <c r="A61" s="25" t="s">
        <v>110</v>
      </c>
      <c r="B61" s="24"/>
      <c r="C61" s="25"/>
      <c r="D61" s="24"/>
      <c r="E61" s="25"/>
      <c r="F61" s="24"/>
      <c r="G61" s="25"/>
      <c r="H61" s="24"/>
      <c r="I61" s="24"/>
      <c r="J61" s="24"/>
      <c r="K61" s="25"/>
      <c r="L61" s="24"/>
      <c r="M61" s="24"/>
      <c r="N61" s="6"/>
      <c r="O61" s="6"/>
      <c r="P61" s="6"/>
      <c r="Q61" s="6"/>
      <c r="R61" s="6"/>
      <c r="S61" s="6"/>
      <c r="T61" s="6"/>
      <c r="U61" s="6"/>
      <c r="V61" s="6"/>
      <c r="W61" s="6"/>
      <c r="X61" s="6"/>
      <c r="Y61" s="6"/>
      <c r="Z61" s="6"/>
    </row>
    <row r="62" ht="15.75" customHeight="1">
      <c r="A62" s="25" t="s">
        <v>111</v>
      </c>
      <c r="B62" s="24"/>
      <c r="C62" s="25"/>
      <c r="D62" s="24"/>
      <c r="E62" s="25"/>
      <c r="F62" s="24"/>
      <c r="G62" s="25"/>
      <c r="H62" s="24"/>
      <c r="I62" s="24"/>
      <c r="J62" s="24"/>
      <c r="K62" s="25"/>
      <c r="L62" s="24"/>
      <c r="M62" s="24"/>
      <c r="N62" s="6"/>
      <c r="O62" s="6"/>
      <c r="P62" s="6"/>
      <c r="Q62" s="6"/>
      <c r="R62" s="6"/>
      <c r="S62" s="6"/>
      <c r="T62" s="6"/>
      <c r="U62" s="6"/>
      <c r="V62" s="6"/>
      <c r="W62" s="6"/>
      <c r="X62" s="6"/>
      <c r="Y62" s="6"/>
      <c r="Z62" s="6"/>
    </row>
    <row r="63" ht="15.75" customHeight="1">
      <c r="A63" s="25" t="s">
        <v>112</v>
      </c>
      <c r="B63" s="24"/>
      <c r="C63" s="25"/>
      <c r="D63" s="24"/>
      <c r="E63" s="25"/>
      <c r="F63" s="24"/>
      <c r="G63" s="25"/>
      <c r="H63" s="24"/>
      <c r="I63" s="24"/>
      <c r="J63" s="24"/>
      <c r="K63" s="25"/>
      <c r="L63" s="24"/>
      <c r="M63" s="24"/>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headerFooter>
    <oddFooter>&amp;LUSA.602807680.2/TOU_x000D_&amp;A&amp;CPage &amp;P&amp;R 28.12.20</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5" width="14.38"/>
    <col customWidth="1" min="16" max="18" width="16.5"/>
    <col customWidth="1" min="19" max="20" width="15.13"/>
    <col customWidth="1" min="21" max="24" width="11.75"/>
    <col customWidth="1" min="25" max="37" width="15.5"/>
    <col customWidth="1" min="38" max="52" width="16.13"/>
    <col customWidth="1" min="53" max="53" width="15.75"/>
    <col customWidth="1" min="54" max="55" width="13.38"/>
    <col customWidth="1" min="56" max="56" width="15.5"/>
    <col customWidth="1" min="57" max="57" width="14.13"/>
  </cols>
  <sheetData>
    <row r="1">
      <c r="A1" s="6"/>
      <c r="B1" s="142" t="s">
        <v>168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c r="A2" s="24"/>
      <c r="B2" s="143" t="s">
        <v>169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row>
    <row r="3" ht="18.0" customHeight="1">
      <c r="A3" s="144" t="s">
        <v>170</v>
      </c>
      <c r="B3" s="145" t="s">
        <v>170</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c r="A4" s="146" t="s">
        <v>10</v>
      </c>
      <c r="B4" s="147" t="s">
        <v>171</v>
      </c>
      <c r="C4" s="147" t="s">
        <v>172</v>
      </c>
      <c r="D4" s="147" t="s">
        <v>173</v>
      </c>
      <c r="E4" s="147" t="s">
        <v>172</v>
      </c>
      <c r="F4" s="147" t="s">
        <v>174</v>
      </c>
      <c r="G4" s="147" t="s">
        <v>172</v>
      </c>
      <c r="H4" s="147" t="s">
        <v>175</v>
      </c>
      <c r="I4" s="147" t="s">
        <v>172</v>
      </c>
      <c r="J4" s="147" t="s">
        <v>176</v>
      </c>
      <c r="K4" s="147" t="s">
        <v>172</v>
      </c>
      <c r="L4" s="147" t="s">
        <v>177</v>
      </c>
      <c r="M4" s="147" t="s">
        <v>172</v>
      </c>
      <c r="N4" s="147" t="s">
        <v>178</v>
      </c>
      <c r="O4" s="147" t="s">
        <v>172</v>
      </c>
      <c r="P4" s="148" t="s">
        <v>179</v>
      </c>
      <c r="Q4" s="147" t="s">
        <v>180</v>
      </c>
      <c r="R4" s="147" t="s">
        <v>172</v>
      </c>
      <c r="S4" s="147" t="s">
        <v>181</v>
      </c>
      <c r="T4" s="147" t="s">
        <v>172</v>
      </c>
      <c r="U4" s="147" t="s">
        <v>182</v>
      </c>
      <c r="V4" s="147" t="s">
        <v>172</v>
      </c>
      <c r="W4" s="147" t="s">
        <v>178</v>
      </c>
      <c r="X4" s="147" t="s">
        <v>172</v>
      </c>
      <c r="Y4" s="148" t="s">
        <v>183</v>
      </c>
      <c r="Z4" s="147" t="s">
        <v>184</v>
      </c>
      <c r="AA4" s="147" t="s">
        <v>172</v>
      </c>
      <c r="AB4" s="147" t="s">
        <v>185</v>
      </c>
      <c r="AC4" s="147" t="s">
        <v>172</v>
      </c>
      <c r="AD4" s="147" t="s">
        <v>186</v>
      </c>
      <c r="AE4" s="147" t="s">
        <v>172</v>
      </c>
      <c r="AF4" s="147" t="s">
        <v>187</v>
      </c>
      <c r="AG4" s="147" t="s">
        <v>172</v>
      </c>
      <c r="AH4" s="147" t="s">
        <v>188</v>
      </c>
      <c r="AI4" s="147" t="s">
        <v>172</v>
      </c>
      <c r="AJ4" s="147" t="s">
        <v>178</v>
      </c>
      <c r="AK4" s="147" t="s">
        <v>172</v>
      </c>
      <c r="AL4" s="148" t="s">
        <v>189</v>
      </c>
      <c r="AM4" s="147" t="s">
        <v>190</v>
      </c>
      <c r="AN4" s="147" t="s">
        <v>172</v>
      </c>
      <c r="AO4" s="147" t="s">
        <v>191</v>
      </c>
      <c r="AP4" s="147" t="s">
        <v>172</v>
      </c>
      <c r="AQ4" s="147" t="s">
        <v>192</v>
      </c>
      <c r="AR4" s="147" t="s">
        <v>172</v>
      </c>
      <c r="AS4" s="147" t="s">
        <v>193</v>
      </c>
      <c r="AT4" s="147" t="s">
        <v>172</v>
      </c>
      <c r="AU4" s="147" t="s">
        <v>194</v>
      </c>
      <c r="AV4" s="147" t="s">
        <v>172</v>
      </c>
      <c r="AW4" s="147" t="s">
        <v>195</v>
      </c>
      <c r="AX4" s="147" t="s">
        <v>172</v>
      </c>
      <c r="AY4" s="147" t="s">
        <v>178</v>
      </c>
      <c r="AZ4" s="147" t="s">
        <v>172</v>
      </c>
      <c r="BA4" s="148" t="s">
        <v>196</v>
      </c>
      <c r="BB4" s="147" t="s">
        <v>178</v>
      </c>
      <c r="BC4" s="147" t="s">
        <v>172</v>
      </c>
      <c r="BD4" s="148" t="s">
        <v>197</v>
      </c>
      <c r="BE4" s="149" t="s">
        <v>198</v>
      </c>
    </row>
    <row r="5">
      <c r="A5" s="150" t="s">
        <v>121</v>
      </c>
      <c r="B5" s="151">
        <v>1500.0</v>
      </c>
      <c r="C5" s="152" t="s">
        <v>199</v>
      </c>
      <c r="D5" s="151">
        <v>2000.0</v>
      </c>
      <c r="E5" s="152" t="s">
        <v>200</v>
      </c>
      <c r="F5" s="151">
        <v>500.0</v>
      </c>
      <c r="G5" s="152" t="s">
        <v>201</v>
      </c>
      <c r="H5" s="151">
        <v>600.0</v>
      </c>
      <c r="I5" s="152" t="s">
        <v>202</v>
      </c>
      <c r="J5" s="151">
        <v>2000.0</v>
      </c>
      <c r="K5" s="152" t="s">
        <v>203</v>
      </c>
      <c r="L5" s="151">
        <v>400.0</v>
      </c>
      <c r="M5" s="152" t="s">
        <v>204</v>
      </c>
      <c r="N5" s="153"/>
      <c r="O5" s="154"/>
      <c r="P5" s="155">
        <v>7000.0</v>
      </c>
      <c r="Q5" s="151">
        <v>40000.0</v>
      </c>
      <c r="R5" s="156" t="s">
        <v>205</v>
      </c>
      <c r="S5" s="151">
        <v>3000.0</v>
      </c>
      <c r="T5" s="152" t="s">
        <v>206</v>
      </c>
      <c r="U5" s="151">
        <v>4000.0</v>
      </c>
      <c r="V5" s="152" t="s">
        <v>207</v>
      </c>
      <c r="W5" s="153"/>
      <c r="X5" s="154"/>
      <c r="Y5" s="155">
        <v>47000.0</v>
      </c>
      <c r="Z5" s="151">
        <v>500.0</v>
      </c>
      <c r="AA5" s="152" t="s">
        <v>208</v>
      </c>
      <c r="AB5" s="151">
        <v>2000.0</v>
      </c>
      <c r="AC5" s="152" t="s">
        <v>209</v>
      </c>
      <c r="AD5" s="151">
        <v>1000.0</v>
      </c>
      <c r="AE5" s="152" t="s">
        <v>210</v>
      </c>
      <c r="AF5" s="151">
        <v>400.0</v>
      </c>
      <c r="AG5" s="152" t="s">
        <v>211</v>
      </c>
      <c r="AH5" s="151">
        <v>300.0</v>
      </c>
      <c r="AI5" s="152" t="s">
        <v>212</v>
      </c>
      <c r="AJ5" s="153"/>
      <c r="AK5" s="154"/>
      <c r="AL5" s="155">
        <v>4200.0</v>
      </c>
      <c r="AM5" s="151">
        <v>1000.0</v>
      </c>
      <c r="AN5" s="152" t="s">
        <v>213</v>
      </c>
      <c r="AO5" s="151">
        <v>300.0</v>
      </c>
      <c r="AP5" s="152" t="s">
        <v>214</v>
      </c>
      <c r="AQ5" s="151">
        <v>1000.0</v>
      </c>
      <c r="AR5" s="152" t="s">
        <v>215</v>
      </c>
      <c r="AS5" s="151">
        <v>5000.0</v>
      </c>
      <c r="AT5" s="152" t="s">
        <v>216</v>
      </c>
      <c r="AU5" s="151">
        <v>10000.0</v>
      </c>
      <c r="AV5" s="152" t="s">
        <v>217</v>
      </c>
      <c r="AW5" s="151">
        <v>400.0</v>
      </c>
      <c r="AX5" s="152" t="s">
        <v>218</v>
      </c>
      <c r="AY5" s="153"/>
      <c r="AZ5" s="154"/>
      <c r="BA5" s="155">
        <v>17700.0</v>
      </c>
      <c r="BB5" s="153"/>
      <c r="BC5" s="154"/>
      <c r="BD5" s="155">
        <v>75900.0</v>
      </c>
      <c r="BE5" s="157">
        <v>65000.0</v>
      </c>
    </row>
    <row r="6">
      <c r="A6" s="158" t="s">
        <v>37</v>
      </c>
      <c r="B6" s="159" t="s">
        <v>219</v>
      </c>
      <c r="C6" s="160"/>
      <c r="D6" s="159" t="s">
        <v>219</v>
      </c>
      <c r="E6" s="160"/>
      <c r="F6" s="161" t="s">
        <v>219</v>
      </c>
      <c r="G6" s="160"/>
      <c r="H6" s="159" t="s">
        <v>219</v>
      </c>
      <c r="I6" s="160"/>
      <c r="J6" s="159" t="s">
        <v>219</v>
      </c>
      <c r="K6" s="160"/>
      <c r="L6" s="159" t="s">
        <v>219</v>
      </c>
      <c r="M6" s="160"/>
      <c r="N6" s="159" t="s">
        <v>219</v>
      </c>
      <c r="O6" s="160"/>
      <c r="P6" s="162" t="s">
        <v>219</v>
      </c>
      <c r="Q6" s="159">
        <v>462579.98</v>
      </c>
      <c r="R6" s="163" t="s">
        <v>220</v>
      </c>
      <c r="S6" s="159" t="s">
        <v>219</v>
      </c>
      <c r="T6" s="160"/>
      <c r="U6" s="159">
        <v>25095.0</v>
      </c>
      <c r="V6" s="163" t="s">
        <v>221</v>
      </c>
      <c r="W6" s="159" t="s">
        <v>219</v>
      </c>
      <c r="X6" s="160"/>
      <c r="Y6" s="162">
        <v>487674.98</v>
      </c>
      <c r="Z6" s="160"/>
      <c r="AA6" s="160"/>
      <c r="AB6" s="160"/>
      <c r="AC6" s="160"/>
      <c r="AD6" s="159" t="s">
        <v>219</v>
      </c>
      <c r="AE6" s="160"/>
      <c r="AF6" s="159" t="s">
        <v>219</v>
      </c>
      <c r="AG6" s="160"/>
      <c r="AH6" s="160"/>
      <c r="AI6" s="160"/>
      <c r="AJ6" s="159" t="s">
        <v>219</v>
      </c>
      <c r="AK6" s="160"/>
      <c r="AL6" s="162" t="s">
        <v>219</v>
      </c>
      <c r="AM6" s="159" t="s">
        <v>219</v>
      </c>
      <c r="AN6" s="160"/>
      <c r="AO6" s="159" t="s">
        <v>219</v>
      </c>
      <c r="AP6" s="160"/>
      <c r="AQ6" s="160"/>
      <c r="AR6" s="160"/>
      <c r="AS6" s="159" t="s">
        <v>219</v>
      </c>
      <c r="AT6" s="160"/>
      <c r="AU6" s="159" t="s">
        <v>219</v>
      </c>
      <c r="AV6" s="160"/>
      <c r="AW6" s="159">
        <v>154661.94</v>
      </c>
      <c r="AX6" s="163" t="s">
        <v>222</v>
      </c>
      <c r="AY6" s="160"/>
      <c r="AZ6" s="160"/>
      <c r="BA6" s="164">
        <v>154661.94</v>
      </c>
      <c r="BB6" s="160"/>
      <c r="BC6" s="160"/>
      <c r="BD6" s="162">
        <v>642336.92</v>
      </c>
      <c r="BE6" s="165">
        <v>452762.6</v>
      </c>
    </row>
    <row r="7">
      <c r="A7" s="158" t="s">
        <v>38</v>
      </c>
      <c r="B7" s="159" t="s">
        <v>219</v>
      </c>
      <c r="C7" s="160"/>
      <c r="D7" s="159" t="s">
        <v>219</v>
      </c>
      <c r="E7" s="160"/>
      <c r="F7" s="159" t="s">
        <v>219</v>
      </c>
      <c r="G7" s="160"/>
      <c r="H7" s="159" t="s">
        <v>219</v>
      </c>
      <c r="I7" s="160"/>
      <c r="J7" s="159" t="s">
        <v>219</v>
      </c>
      <c r="K7" s="160"/>
      <c r="L7" s="159" t="s">
        <v>219</v>
      </c>
      <c r="M7" s="160"/>
      <c r="N7" s="159" t="s">
        <v>219</v>
      </c>
      <c r="O7" s="160"/>
      <c r="P7" s="162" t="s">
        <v>219</v>
      </c>
      <c r="Q7" s="159">
        <v>231233.03</v>
      </c>
      <c r="R7" s="163" t="s">
        <v>220</v>
      </c>
      <c r="S7" s="159" t="s">
        <v>219</v>
      </c>
      <c r="T7" s="160"/>
      <c r="U7" s="159">
        <v>25095.0</v>
      </c>
      <c r="V7" s="163" t="s">
        <v>221</v>
      </c>
      <c r="W7" s="159" t="s">
        <v>219</v>
      </c>
      <c r="X7" s="160"/>
      <c r="Y7" s="162">
        <v>256328.03</v>
      </c>
      <c r="Z7" s="159" t="s">
        <v>219</v>
      </c>
      <c r="AA7" s="160"/>
      <c r="AB7" s="160"/>
      <c r="AC7" s="160"/>
      <c r="AD7" s="161" t="s">
        <v>223</v>
      </c>
      <c r="AE7" s="160"/>
      <c r="AF7" s="159" t="s">
        <v>219</v>
      </c>
      <c r="AG7" s="160"/>
      <c r="AH7" s="160"/>
      <c r="AI7" s="160"/>
      <c r="AJ7" s="159" t="s">
        <v>219</v>
      </c>
      <c r="AK7" s="160"/>
      <c r="AL7" s="162" t="s">
        <v>219</v>
      </c>
      <c r="AM7" s="159" t="s">
        <v>219</v>
      </c>
      <c r="AN7" s="160"/>
      <c r="AO7" s="159" t="s">
        <v>219</v>
      </c>
      <c r="AP7" s="160"/>
      <c r="AQ7" s="160"/>
      <c r="AR7" s="160"/>
      <c r="AS7" s="159" t="s">
        <v>219</v>
      </c>
      <c r="AT7" s="160"/>
      <c r="AU7" s="159" t="s">
        <v>219</v>
      </c>
      <c r="AV7" s="160"/>
      <c r="AW7" s="159">
        <v>179599.83</v>
      </c>
      <c r="AX7" s="163" t="s">
        <v>224</v>
      </c>
      <c r="AY7" s="160"/>
      <c r="AZ7" s="160"/>
      <c r="BA7" s="162">
        <v>179599.83</v>
      </c>
      <c r="BB7" s="160"/>
      <c r="BC7" s="160"/>
      <c r="BD7" s="162">
        <v>435927.86</v>
      </c>
      <c r="BE7" s="165">
        <v>78689.8</v>
      </c>
    </row>
    <row r="8">
      <c r="A8" s="24"/>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6"/>
    </row>
    <row r="9">
      <c r="A9" s="167" t="s">
        <v>225</v>
      </c>
      <c r="B9" s="168" t="s">
        <v>219</v>
      </c>
      <c r="C9" s="169"/>
      <c r="D9" s="168" t="s">
        <v>219</v>
      </c>
      <c r="E9" s="169"/>
      <c r="F9" s="168" t="s">
        <v>219</v>
      </c>
      <c r="G9" s="169"/>
      <c r="H9" s="168" t="s">
        <v>219</v>
      </c>
      <c r="I9" s="169"/>
      <c r="J9" s="168" t="s">
        <v>219</v>
      </c>
      <c r="K9" s="169"/>
      <c r="L9" s="168" t="s">
        <v>219</v>
      </c>
      <c r="M9" s="169"/>
      <c r="N9" s="168" t="s">
        <v>219</v>
      </c>
      <c r="O9" s="169"/>
      <c r="P9" s="155" t="s">
        <v>219</v>
      </c>
      <c r="Q9" s="168">
        <v>693813.01</v>
      </c>
      <c r="R9" s="169"/>
      <c r="S9" s="168" t="s">
        <v>219</v>
      </c>
      <c r="T9" s="169"/>
      <c r="U9" s="168">
        <v>50190.0</v>
      </c>
      <c r="V9" s="169"/>
      <c r="W9" s="168" t="s">
        <v>219</v>
      </c>
      <c r="X9" s="169"/>
      <c r="Y9" s="155">
        <v>744003.01</v>
      </c>
      <c r="Z9" s="168" t="s">
        <v>219</v>
      </c>
      <c r="AA9" s="169"/>
      <c r="AB9" s="168" t="s">
        <v>219</v>
      </c>
      <c r="AC9" s="169"/>
      <c r="AD9" s="168" t="s">
        <v>219</v>
      </c>
      <c r="AE9" s="169"/>
      <c r="AF9" s="168" t="s">
        <v>219</v>
      </c>
      <c r="AG9" s="169"/>
      <c r="AH9" s="168" t="s">
        <v>219</v>
      </c>
      <c r="AI9" s="169"/>
      <c r="AJ9" s="168" t="s">
        <v>219</v>
      </c>
      <c r="AK9" s="169"/>
      <c r="AL9" s="155" t="s">
        <v>219</v>
      </c>
      <c r="AM9" s="168" t="s">
        <v>219</v>
      </c>
      <c r="AN9" s="169"/>
      <c r="AO9" s="168" t="s">
        <v>219</v>
      </c>
      <c r="AP9" s="169"/>
      <c r="AQ9" s="168" t="s">
        <v>219</v>
      </c>
      <c r="AR9" s="169"/>
      <c r="AS9" s="168" t="s">
        <v>219</v>
      </c>
      <c r="AT9" s="169"/>
      <c r="AU9" s="168" t="s">
        <v>219</v>
      </c>
      <c r="AV9" s="169"/>
      <c r="AW9" s="168">
        <v>334261.77</v>
      </c>
      <c r="AX9" s="169"/>
      <c r="AY9" s="168" t="s">
        <v>219</v>
      </c>
      <c r="AZ9" s="169"/>
      <c r="BA9" s="155">
        <v>334261.77</v>
      </c>
      <c r="BB9" s="168" t="s">
        <v>219</v>
      </c>
      <c r="BC9" s="169"/>
      <c r="BD9" s="155">
        <v>1078264.78</v>
      </c>
      <c r="BE9" s="166">
        <f>SUM(BE6:BE7)</f>
        <v>531452.4</v>
      </c>
    </row>
    <row r="10">
      <c r="A10" s="6"/>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66"/>
    </row>
    <row r="11" ht="15.75" customHeight="1">
      <c r="A11" s="6"/>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row>
    <row r="12" ht="15.75" customHeight="1">
      <c r="A12" s="6"/>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row>
    <row r="13" ht="15.75" customHeight="1">
      <c r="A13" s="6"/>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row>
    <row r="14" ht="15.75" customHeight="1">
      <c r="A14" s="6"/>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row>
    <row r="15" ht="15.75" customHeight="1">
      <c r="A15" s="6"/>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row>
    <row r="16" ht="15.75" customHeight="1">
      <c r="A16" s="6"/>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row>
    <row r="17" ht="15.75" customHeight="1">
      <c r="A17" s="6"/>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row>
    <row r="18" ht="15.75" customHeight="1">
      <c r="A18" s="6"/>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ht="15.75" customHeight="1">
      <c r="A19" s="6"/>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row>
    <row r="20" ht="15.75" customHeight="1">
      <c r="A20" s="6"/>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row>
    <row r="21" ht="15.75" customHeight="1">
      <c r="A21" s="6"/>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row>
    <row r="22" ht="15.75" customHeight="1">
      <c r="A22" s="6"/>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row>
    <row r="23" ht="15.75" customHeight="1">
      <c r="A23" s="6"/>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row>
    <row r="24" ht="15.75" customHeight="1">
      <c r="A24" s="6"/>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row>
    <row r="25" ht="15.75" customHeight="1">
      <c r="A25" s="6"/>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row>
    <row r="26" ht="15.75" customHeight="1">
      <c r="A26" s="6"/>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row>
    <row r="27" ht="15.75" customHeight="1">
      <c r="A27" s="6"/>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row>
    <row r="28" ht="15.75" customHeight="1">
      <c r="A28" s="6"/>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row>
    <row r="29" ht="15.75" customHeight="1">
      <c r="A29" s="6"/>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row>
    <row r="30" ht="15.75" customHeight="1">
      <c r="A30" s="6"/>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row>
    <row r="31" ht="15.75" customHeight="1">
      <c r="A31" s="6"/>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row>
    <row r="32" ht="15.75" customHeight="1">
      <c r="A32" s="6"/>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row>
    <row r="33" ht="15.75" customHeight="1">
      <c r="A33" s="6"/>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row>
    <row r="34" ht="15.75" customHeight="1">
      <c r="A34" s="6"/>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row>
    <row r="35" ht="15.75" customHeight="1">
      <c r="A35" s="6"/>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row>
    <row r="36" ht="15.75" customHeight="1">
      <c r="A36" s="6"/>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row>
    <row r="37" ht="15.75" customHeight="1">
      <c r="A37" s="6"/>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row>
    <row r="38" ht="15.75" customHeight="1">
      <c r="A38" s="6"/>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row>
    <row r="39" ht="15.75" customHeight="1">
      <c r="A39" s="6"/>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row>
    <row r="40" ht="15.75" customHeight="1">
      <c r="A40" s="6"/>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row>
    <row r="41" ht="15.75" customHeight="1">
      <c r="A41" s="6"/>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row>
    <row r="42" ht="15.75" customHeight="1">
      <c r="A42" s="6"/>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row>
    <row r="43" ht="15.75" customHeight="1">
      <c r="A43" s="6"/>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row>
    <row r="44" ht="15.75" customHeight="1">
      <c r="A44" s="6"/>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row>
    <row r="45" ht="15.75" customHeight="1">
      <c r="A45" s="6"/>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row>
    <row r="46" ht="15.75" customHeight="1">
      <c r="A46" s="6"/>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row>
    <row r="47" ht="15.75" customHeight="1">
      <c r="A47" s="6"/>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row>
    <row r="48" ht="15.75" customHeight="1">
      <c r="A48" s="6"/>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row>
    <row r="49" ht="15.75" customHeight="1">
      <c r="A49" s="6"/>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row>
    <row r="50" ht="15.75" customHeight="1">
      <c r="A50" s="6"/>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row>
    <row r="51" ht="15.75" customHeight="1">
      <c r="A51" s="6"/>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row>
    <row r="52" ht="15.75" customHeight="1">
      <c r="A52" s="6"/>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row>
    <row r="53" ht="15.75" customHeight="1">
      <c r="A53" s="6"/>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row>
    <row r="54" ht="15.75" customHeight="1">
      <c r="A54" s="6"/>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row>
    <row r="55" ht="15.75" customHeight="1">
      <c r="A55" s="6"/>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row>
    <row r="56" ht="15.75" customHeight="1">
      <c r="A56" s="6"/>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row>
    <row r="57" ht="15.75" customHeight="1">
      <c r="A57" s="6"/>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row>
    <row r="58" ht="15.75" customHeight="1">
      <c r="A58" s="6"/>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row>
    <row r="59" ht="15.75" customHeight="1">
      <c r="A59" s="6"/>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row>
    <row r="60" ht="15.75" customHeight="1">
      <c r="A60" s="6"/>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row>
    <row r="61" ht="15.75" customHeight="1">
      <c r="A61" s="6"/>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row>
    <row r="62" ht="15.75" customHeight="1">
      <c r="A62" s="6"/>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row>
    <row r="63" ht="15.75" customHeight="1">
      <c r="A63" s="6"/>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row>
    <row r="65" ht="15.75" customHeight="1">
      <c r="A65" s="6"/>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headerFooter>
    <oddFooter>&amp;LUSA.602807680.2/TOU_x000D_&amp;A&amp;CPage &amp;P&amp;R 28.12.20</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1" width="68.25"/>
    <col customWidth="1" min="2" max="2" width="32.0"/>
    <col customWidth="1" min="3" max="8" width="7.75"/>
    <col customWidth="1" min="9" max="9" width="9.25"/>
    <col customWidth="1" min="10" max="22" width="7.75"/>
  </cols>
  <sheetData>
    <row r="1">
      <c r="A1" s="85" t="s">
        <v>226</v>
      </c>
      <c r="B1" s="24"/>
      <c r="C1" s="6"/>
      <c r="D1" s="6"/>
      <c r="E1" s="6"/>
      <c r="F1" s="6"/>
      <c r="G1" s="6"/>
      <c r="H1" s="6"/>
      <c r="I1" s="6"/>
      <c r="J1" s="6"/>
      <c r="K1" s="6"/>
      <c r="L1" s="6"/>
      <c r="M1" s="6"/>
      <c r="N1" s="6"/>
      <c r="O1" s="6"/>
      <c r="P1" s="6"/>
      <c r="Q1" s="6"/>
      <c r="R1" s="6"/>
      <c r="S1" s="6"/>
      <c r="T1" s="6"/>
      <c r="U1" s="6"/>
      <c r="V1" s="6"/>
    </row>
    <row r="2">
      <c r="A2" s="171" t="s">
        <v>227</v>
      </c>
      <c r="B2" s="24"/>
      <c r="C2" s="6"/>
      <c r="D2" s="6"/>
      <c r="E2" s="6"/>
      <c r="F2" s="6"/>
      <c r="G2" s="6"/>
      <c r="H2" s="6"/>
      <c r="I2" s="6"/>
      <c r="J2" s="6"/>
      <c r="K2" s="6"/>
      <c r="L2" s="6"/>
      <c r="M2" s="6"/>
      <c r="N2" s="6"/>
      <c r="O2" s="6"/>
      <c r="P2" s="6"/>
      <c r="Q2" s="6"/>
      <c r="R2" s="6"/>
      <c r="S2" s="6"/>
      <c r="T2" s="6"/>
      <c r="U2" s="6"/>
      <c r="V2" s="6"/>
    </row>
    <row r="3">
      <c r="A3" s="141" t="s">
        <v>228</v>
      </c>
      <c r="B3" s="24"/>
      <c r="C3" s="6"/>
      <c r="D3" s="6"/>
      <c r="E3" s="6"/>
      <c r="F3" s="6"/>
      <c r="G3" s="6"/>
      <c r="H3" s="6"/>
      <c r="I3" s="6"/>
      <c r="J3" s="6"/>
      <c r="K3" s="6"/>
      <c r="L3" s="6"/>
      <c r="M3" s="6"/>
      <c r="N3" s="6"/>
      <c r="O3" s="6"/>
      <c r="P3" s="6"/>
      <c r="Q3" s="6"/>
      <c r="R3" s="6"/>
      <c r="S3" s="6"/>
      <c r="T3" s="6"/>
      <c r="U3" s="6"/>
      <c r="V3" s="6"/>
    </row>
    <row r="4">
      <c r="A4" s="24"/>
      <c r="B4" s="24"/>
      <c r="C4" s="6"/>
      <c r="D4" s="6"/>
      <c r="E4" s="6"/>
      <c r="F4" s="6"/>
      <c r="G4" s="6"/>
      <c r="H4" s="6"/>
      <c r="I4" s="6"/>
      <c r="J4" s="6"/>
      <c r="K4" s="6"/>
      <c r="L4" s="6"/>
      <c r="M4" s="6"/>
      <c r="N4" s="6"/>
      <c r="O4" s="6"/>
      <c r="P4" s="6"/>
      <c r="Q4" s="6"/>
      <c r="R4" s="6"/>
      <c r="S4" s="6"/>
      <c r="T4" s="6"/>
      <c r="U4" s="6"/>
      <c r="V4" s="6"/>
    </row>
    <row r="5">
      <c r="A5" s="24"/>
      <c r="B5" s="24"/>
      <c r="C5" s="6"/>
      <c r="D5" s="6"/>
      <c r="E5" s="6"/>
      <c r="F5" s="6"/>
      <c r="G5" s="6"/>
      <c r="H5" s="6"/>
      <c r="I5" s="6"/>
      <c r="J5" s="6"/>
      <c r="K5" s="6"/>
      <c r="L5" s="6"/>
      <c r="M5" s="6"/>
      <c r="N5" s="6"/>
      <c r="O5" s="6"/>
      <c r="P5" s="6"/>
      <c r="Q5" s="6"/>
      <c r="R5" s="6"/>
      <c r="S5" s="6"/>
      <c r="T5" s="6"/>
      <c r="U5" s="6"/>
      <c r="V5" s="6"/>
    </row>
    <row r="6">
      <c r="A6" s="32" t="s">
        <v>229</v>
      </c>
      <c r="B6" s="172" t="s">
        <v>219</v>
      </c>
      <c r="C6" s="6"/>
      <c r="D6" s="6"/>
      <c r="E6" s="6"/>
      <c r="F6" s="6"/>
      <c r="G6" s="6"/>
      <c r="H6" s="6"/>
      <c r="I6" s="6"/>
      <c r="J6" s="6"/>
      <c r="K6" s="6"/>
      <c r="L6" s="6"/>
      <c r="M6" s="6"/>
      <c r="N6" s="6"/>
      <c r="O6" s="6"/>
      <c r="P6" s="6"/>
      <c r="Q6" s="6"/>
      <c r="R6" s="6"/>
      <c r="S6" s="6"/>
      <c r="T6" s="6"/>
      <c r="U6" s="6"/>
      <c r="V6" s="6"/>
    </row>
    <row r="7">
      <c r="A7" s="24" t="s">
        <v>230</v>
      </c>
      <c r="B7" s="173" t="s">
        <v>219</v>
      </c>
      <c r="C7" s="6"/>
      <c r="D7" s="6"/>
      <c r="E7" s="6"/>
      <c r="F7" s="6"/>
      <c r="G7" s="6"/>
      <c r="H7" s="6"/>
      <c r="I7" s="6"/>
      <c r="J7" s="6"/>
      <c r="K7" s="6"/>
      <c r="L7" s="6"/>
      <c r="M7" s="6"/>
      <c r="N7" s="6"/>
      <c r="O7" s="6"/>
      <c r="P7" s="6"/>
      <c r="Q7" s="6"/>
      <c r="R7" s="6"/>
      <c r="S7" s="6"/>
      <c r="T7" s="6"/>
      <c r="U7" s="6"/>
      <c r="V7" s="6"/>
    </row>
    <row r="8">
      <c r="A8" s="24" t="s">
        <v>231</v>
      </c>
      <c r="B8" s="173" t="s">
        <v>219</v>
      </c>
      <c r="C8" s="6"/>
      <c r="D8" s="6"/>
      <c r="E8" s="6"/>
      <c r="F8" s="6"/>
      <c r="G8" s="6"/>
      <c r="H8" s="6"/>
      <c r="I8" s="6"/>
      <c r="J8" s="6"/>
      <c r="K8" s="6"/>
      <c r="L8" s="6"/>
      <c r="M8" s="6"/>
      <c r="N8" s="6"/>
      <c r="O8" s="6"/>
      <c r="P8" s="6"/>
      <c r="Q8" s="6"/>
      <c r="R8" s="6"/>
      <c r="S8" s="6"/>
      <c r="T8" s="6"/>
      <c r="U8" s="6"/>
      <c r="V8" s="6"/>
    </row>
    <row r="9">
      <c r="A9" s="24" t="s">
        <v>232</v>
      </c>
      <c r="B9" s="173" t="s">
        <v>219</v>
      </c>
      <c r="C9" s="6"/>
      <c r="D9" s="6"/>
      <c r="E9" s="6"/>
      <c r="F9" s="6"/>
      <c r="G9" s="6"/>
      <c r="H9" s="6"/>
      <c r="I9" s="6"/>
      <c r="J9" s="6"/>
      <c r="K9" s="6"/>
      <c r="L9" s="6"/>
      <c r="M9" s="6"/>
      <c r="N9" s="6"/>
      <c r="O9" s="6"/>
      <c r="P9" s="6"/>
      <c r="Q9" s="6"/>
      <c r="R9" s="6"/>
      <c r="S9" s="6"/>
      <c r="T9" s="6"/>
      <c r="U9" s="6"/>
      <c r="V9" s="6"/>
    </row>
    <row r="10">
      <c r="A10" s="24" t="s">
        <v>233</v>
      </c>
      <c r="B10" s="173" t="s">
        <v>219</v>
      </c>
      <c r="C10" s="6"/>
      <c r="D10" s="6"/>
      <c r="E10" s="6"/>
      <c r="F10" s="6"/>
      <c r="G10" s="6"/>
      <c r="H10" s="6"/>
      <c r="I10" s="6"/>
      <c r="J10" s="6"/>
      <c r="K10" s="6"/>
      <c r="L10" s="6"/>
      <c r="M10" s="6"/>
      <c r="N10" s="6"/>
      <c r="O10" s="6"/>
      <c r="P10" s="6"/>
      <c r="Q10" s="6"/>
      <c r="R10" s="6"/>
      <c r="S10" s="6"/>
      <c r="T10" s="6"/>
      <c r="U10" s="6"/>
      <c r="V10" s="6"/>
    </row>
    <row r="11">
      <c r="A11" s="24" t="s">
        <v>234</v>
      </c>
      <c r="B11" s="173" t="s">
        <v>219</v>
      </c>
      <c r="C11" s="6"/>
      <c r="D11" s="6"/>
      <c r="E11" s="6"/>
      <c r="F11" s="6"/>
      <c r="G11" s="6"/>
      <c r="H11" s="6"/>
      <c r="I11" s="6"/>
      <c r="J11" s="6"/>
      <c r="K11" s="6"/>
      <c r="L11" s="6"/>
      <c r="M11" s="6"/>
      <c r="N11" s="6"/>
      <c r="O11" s="6"/>
      <c r="P11" s="6"/>
      <c r="Q11" s="6"/>
      <c r="R11" s="6"/>
      <c r="S11" s="6"/>
      <c r="T11" s="6"/>
      <c r="U11" s="6"/>
      <c r="V11" s="6"/>
    </row>
    <row r="12">
      <c r="A12" s="24" t="s">
        <v>235</v>
      </c>
      <c r="B12" s="173" t="s">
        <v>219</v>
      </c>
      <c r="C12" s="6"/>
      <c r="D12" s="6"/>
      <c r="E12" s="6"/>
      <c r="F12" s="6"/>
      <c r="G12" s="6"/>
      <c r="H12" s="6"/>
      <c r="I12" s="6"/>
      <c r="J12" s="6"/>
      <c r="K12" s="6"/>
      <c r="L12" s="6"/>
      <c r="M12" s="6"/>
      <c r="N12" s="6"/>
      <c r="O12" s="6"/>
      <c r="P12" s="6"/>
      <c r="Q12" s="6"/>
      <c r="R12" s="6"/>
      <c r="S12" s="6"/>
      <c r="T12" s="6"/>
      <c r="U12" s="6"/>
      <c r="V12" s="6"/>
    </row>
    <row r="13">
      <c r="A13" s="24" t="s">
        <v>236</v>
      </c>
      <c r="B13" s="173" t="s">
        <v>219</v>
      </c>
      <c r="C13" s="6"/>
      <c r="D13" s="6"/>
      <c r="E13" s="6"/>
      <c r="F13" s="6"/>
      <c r="G13" s="6"/>
      <c r="H13" s="6"/>
      <c r="I13" s="6"/>
      <c r="J13" s="6"/>
      <c r="K13" s="6"/>
      <c r="L13" s="6"/>
      <c r="M13" s="6"/>
      <c r="N13" s="6"/>
      <c r="O13" s="6"/>
      <c r="P13" s="6"/>
      <c r="Q13" s="6"/>
      <c r="R13" s="6"/>
      <c r="S13" s="6"/>
      <c r="T13" s="6"/>
      <c r="U13" s="6"/>
      <c r="V13" s="6"/>
    </row>
    <row r="14">
      <c r="A14" s="24"/>
      <c r="B14" s="160"/>
      <c r="C14" s="6"/>
      <c r="D14" s="6"/>
      <c r="E14" s="6"/>
      <c r="F14" s="6"/>
      <c r="G14" s="6"/>
      <c r="H14" s="6"/>
      <c r="I14" s="6"/>
      <c r="J14" s="6"/>
      <c r="K14" s="6"/>
      <c r="L14" s="6"/>
      <c r="M14" s="6"/>
      <c r="N14" s="6"/>
      <c r="O14" s="6"/>
      <c r="P14" s="6"/>
      <c r="Q14" s="6"/>
      <c r="R14" s="6"/>
      <c r="S14" s="6"/>
      <c r="T14" s="6"/>
      <c r="U14" s="6"/>
      <c r="V14" s="6"/>
    </row>
    <row r="15">
      <c r="A15" s="32" t="s">
        <v>237</v>
      </c>
      <c r="B15" s="172">
        <v>744003.01</v>
      </c>
      <c r="C15" s="6"/>
      <c r="D15" s="6"/>
      <c r="E15" s="6"/>
      <c r="F15" s="6"/>
      <c r="G15" s="6"/>
      <c r="H15" s="6"/>
      <c r="I15" s="6"/>
      <c r="J15" s="6"/>
      <c r="K15" s="6"/>
      <c r="L15" s="6"/>
      <c r="M15" s="6"/>
      <c r="N15" s="6"/>
      <c r="O15" s="6"/>
      <c r="P15" s="6"/>
      <c r="Q15" s="6"/>
      <c r="R15" s="6"/>
      <c r="S15" s="6"/>
      <c r="T15" s="6"/>
      <c r="U15" s="6"/>
      <c r="V15" s="6"/>
    </row>
    <row r="16">
      <c r="A16" s="24" t="s">
        <v>238</v>
      </c>
      <c r="B16" s="173">
        <v>693813.01</v>
      </c>
      <c r="C16" s="6"/>
      <c r="D16" s="6"/>
      <c r="E16" s="6"/>
      <c r="F16" s="6"/>
      <c r="G16" s="6"/>
      <c r="H16" s="6"/>
      <c r="I16" s="6"/>
      <c r="J16" s="6"/>
      <c r="K16" s="6"/>
      <c r="L16" s="6"/>
      <c r="M16" s="6"/>
      <c r="N16" s="6"/>
      <c r="O16" s="6"/>
      <c r="P16" s="6"/>
      <c r="Q16" s="6"/>
      <c r="R16" s="6"/>
      <c r="S16" s="6"/>
      <c r="T16" s="6"/>
      <c r="U16" s="6"/>
      <c r="V16" s="6"/>
    </row>
    <row r="17">
      <c r="A17" s="24" t="s">
        <v>239</v>
      </c>
      <c r="B17" s="173" t="s">
        <v>219</v>
      </c>
      <c r="C17" s="6"/>
      <c r="D17" s="6"/>
      <c r="E17" s="6"/>
      <c r="F17" s="6"/>
      <c r="G17" s="6"/>
      <c r="H17" s="6"/>
      <c r="I17" s="6"/>
      <c r="J17" s="6"/>
      <c r="K17" s="6"/>
      <c r="L17" s="6"/>
      <c r="M17" s="6"/>
      <c r="N17" s="6"/>
      <c r="O17" s="6"/>
      <c r="P17" s="6"/>
      <c r="Q17" s="6"/>
      <c r="R17" s="6"/>
      <c r="S17" s="6"/>
      <c r="T17" s="6"/>
      <c r="U17" s="6"/>
      <c r="V17" s="6"/>
    </row>
    <row r="18">
      <c r="A18" s="24" t="s">
        <v>240</v>
      </c>
      <c r="B18" s="173">
        <v>50190.0</v>
      </c>
      <c r="C18" s="6"/>
      <c r="D18" s="6"/>
      <c r="E18" s="6"/>
      <c r="F18" s="6"/>
      <c r="G18" s="6"/>
      <c r="H18" s="6"/>
      <c r="I18" s="174"/>
      <c r="J18" s="6"/>
      <c r="K18" s="6"/>
      <c r="L18" s="6"/>
      <c r="M18" s="6"/>
      <c r="N18" s="6"/>
      <c r="O18" s="6"/>
      <c r="P18" s="6"/>
      <c r="Q18" s="6"/>
      <c r="R18" s="6"/>
      <c r="S18" s="6"/>
      <c r="T18" s="6"/>
      <c r="U18" s="6"/>
      <c r="V18" s="6"/>
    </row>
    <row r="19">
      <c r="A19" s="24" t="s">
        <v>236</v>
      </c>
      <c r="B19" s="173" t="s">
        <v>219</v>
      </c>
      <c r="C19" s="6"/>
      <c r="D19" s="6"/>
      <c r="E19" s="6"/>
      <c r="F19" s="6"/>
      <c r="G19" s="6"/>
      <c r="H19" s="6"/>
      <c r="I19" s="6"/>
      <c r="J19" s="6"/>
      <c r="K19" s="6"/>
      <c r="L19" s="6"/>
      <c r="M19" s="6"/>
      <c r="N19" s="6"/>
      <c r="O19" s="6"/>
      <c r="P19" s="6"/>
      <c r="Q19" s="6"/>
      <c r="R19" s="6"/>
      <c r="S19" s="6"/>
      <c r="T19" s="6"/>
      <c r="U19" s="6"/>
      <c r="V19" s="6"/>
    </row>
    <row r="20">
      <c r="A20" s="24"/>
      <c r="B20" s="160"/>
      <c r="C20" s="6"/>
      <c r="D20" s="6"/>
      <c r="E20" s="6"/>
      <c r="F20" s="6"/>
      <c r="G20" s="6"/>
      <c r="H20" s="6"/>
      <c r="I20" s="6"/>
      <c r="J20" s="6"/>
      <c r="K20" s="6"/>
      <c r="L20" s="6"/>
      <c r="M20" s="6"/>
      <c r="N20" s="6"/>
      <c r="O20" s="6"/>
      <c r="P20" s="6"/>
      <c r="Q20" s="6"/>
      <c r="R20" s="6"/>
      <c r="S20" s="6"/>
      <c r="T20" s="6"/>
      <c r="U20" s="6"/>
      <c r="V20" s="6"/>
    </row>
    <row r="21" ht="15.75" customHeight="1">
      <c r="A21" s="32" t="s">
        <v>241</v>
      </c>
      <c r="B21" s="172" t="s">
        <v>219</v>
      </c>
      <c r="C21" s="6"/>
      <c r="D21" s="6"/>
      <c r="E21" s="6"/>
      <c r="F21" s="6"/>
      <c r="G21" s="6"/>
      <c r="H21" s="6"/>
      <c r="I21" s="6"/>
      <c r="J21" s="6"/>
      <c r="K21" s="6"/>
      <c r="L21" s="6"/>
      <c r="M21" s="6"/>
      <c r="N21" s="6"/>
      <c r="O21" s="6"/>
      <c r="P21" s="6"/>
      <c r="Q21" s="6"/>
      <c r="R21" s="6"/>
      <c r="S21" s="6"/>
      <c r="T21" s="6"/>
      <c r="U21" s="6"/>
      <c r="V21" s="6"/>
    </row>
    <row r="22" ht="15.75" customHeight="1">
      <c r="A22" s="24" t="s">
        <v>242</v>
      </c>
      <c r="B22" s="173" t="s">
        <v>219</v>
      </c>
      <c r="C22" s="6"/>
      <c r="D22" s="6"/>
      <c r="E22" s="6"/>
      <c r="F22" s="6"/>
      <c r="G22" s="6"/>
      <c r="H22" s="6"/>
      <c r="I22" s="6"/>
      <c r="J22" s="6"/>
      <c r="K22" s="6"/>
      <c r="L22" s="6"/>
      <c r="M22" s="6"/>
      <c r="N22" s="6"/>
      <c r="O22" s="6"/>
      <c r="P22" s="6"/>
      <c r="Q22" s="6"/>
      <c r="R22" s="6"/>
      <c r="S22" s="6"/>
      <c r="T22" s="6"/>
      <c r="U22" s="6"/>
      <c r="V22" s="6"/>
    </row>
    <row r="23" ht="15.75" customHeight="1">
      <c r="A23" s="24" t="s">
        <v>243</v>
      </c>
      <c r="B23" s="173" t="s">
        <v>219</v>
      </c>
      <c r="C23" s="6"/>
      <c r="D23" s="6"/>
      <c r="E23" s="6"/>
      <c r="F23" s="6"/>
      <c r="G23" s="6"/>
      <c r="H23" s="6"/>
      <c r="I23" s="6"/>
      <c r="J23" s="6"/>
      <c r="K23" s="6"/>
      <c r="L23" s="6"/>
      <c r="M23" s="6"/>
      <c r="N23" s="6"/>
      <c r="O23" s="6"/>
      <c r="P23" s="6"/>
      <c r="Q23" s="6"/>
      <c r="R23" s="6"/>
      <c r="S23" s="6"/>
      <c r="T23" s="6"/>
      <c r="U23" s="6"/>
      <c r="V23" s="6"/>
    </row>
    <row r="24" ht="15.75" customHeight="1">
      <c r="A24" s="24" t="s">
        <v>244</v>
      </c>
      <c r="B24" s="173" t="s">
        <v>219</v>
      </c>
      <c r="C24" s="6"/>
      <c r="D24" s="6"/>
      <c r="E24" s="6"/>
      <c r="F24" s="6"/>
      <c r="G24" s="6"/>
      <c r="H24" s="6"/>
      <c r="I24" s="6"/>
      <c r="J24" s="6"/>
      <c r="K24" s="6"/>
      <c r="L24" s="6"/>
      <c r="M24" s="6"/>
      <c r="N24" s="6"/>
      <c r="O24" s="6"/>
      <c r="P24" s="6"/>
      <c r="Q24" s="6"/>
      <c r="R24" s="6"/>
      <c r="S24" s="6"/>
      <c r="T24" s="6"/>
      <c r="U24" s="6"/>
      <c r="V24" s="6"/>
    </row>
    <row r="25" ht="15.75" customHeight="1">
      <c r="A25" s="24" t="s">
        <v>245</v>
      </c>
      <c r="B25" s="173" t="s">
        <v>219</v>
      </c>
      <c r="C25" s="6"/>
      <c r="D25" s="6"/>
      <c r="E25" s="6"/>
      <c r="F25" s="6"/>
      <c r="G25" s="6"/>
      <c r="H25" s="6"/>
      <c r="I25" s="6"/>
      <c r="J25" s="6"/>
      <c r="K25" s="6"/>
      <c r="L25" s="6"/>
      <c r="M25" s="6"/>
      <c r="N25" s="6"/>
      <c r="O25" s="6"/>
      <c r="P25" s="6"/>
      <c r="Q25" s="6"/>
      <c r="R25" s="6"/>
      <c r="S25" s="6"/>
      <c r="T25" s="6"/>
      <c r="U25" s="6"/>
      <c r="V25" s="6"/>
    </row>
    <row r="26" ht="15.75" customHeight="1">
      <c r="A26" s="24" t="s">
        <v>246</v>
      </c>
      <c r="B26" s="173" t="s">
        <v>219</v>
      </c>
      <c r="C26" s="6"/>
      <c r="D26" s="6"/>
      <c r="E26" s="6"/>
      <c r="F26" s="6"/>
      <c r="G26" s="6"/>
      <c r="H26" s="6"/>
      <c r="I26" s="6"/>
      <c r="J26" s="6"/>
      <c r="K26" s="6"/>
      <c r="L26" s="6"/>
      <c r="M26" s="6"/>
      <c r="N26" s="6"/>
      <c r="O26" s="6"/>
      <c r="P26" s="6"/>
      <c r="Q26" s="6"/>
      <c r="R26" s="6"/>
      <c r="S26" s="6"/>
      <c r="T26" s="6"/>
      <c r="U26" s="6"/>
      <c r="V26" s="6"/>
    </row>
    <row r="27" ht="15.75" customHeight="1">
      <c r="A27" s="24" t="s">
        <v>236</v>
      </c>
      <c r="B27" s="173" t="s">
        <v>219</v>
      </c>
      <c r="C27" s="6"/>
      <c r="D27" s="6"/>
      <c r="E27" s="6"/>
      <c r="F27" s="6"/>
      <c r="G27" s="6"/>
      <c r="H27" s="6"/>
      <c r="I27" s="6"/>
      <c r="J27" s="6"/>
      <c r="K27" s="6"/>
      <c r="L27" s="6"/>
      <c r="M27" s="6"/>
      <c r="N27" s="6"/>
      <c r="O27" s="6"/>
      <c r="P27" s="6"/>
      <c r="Q27" s="6"/>
      <c r="R27" s="6"/>
      <c r="S27" s="6"/>
      <c r="T27" s="6"/>
      <c r="U27" s="6"/>
      <c r="V27" s="6"/>
    </row>
    <row r="28" ht="15.75" customHeight="1">
      <c r="A28" s="24"/>
      <c r="B28" s="160"/>
      <c r="C28" s="6"/>
      <c r="D28" s="6"/>
      <c r="E28" s="6"/>
      <c r="F28" s="6"/>
      <c r="G28" s="6"/>
      <c r="H28" s="6"/>
      <c r="I28" s="6"/>
      <c r="J28" s="6"/>
      <c r="K28" s="6"/>
      <c r="L28" s="6"/>
      <c r="M28" s="6"/>
      <c r="N28" s="6"/>
      <c r="O28" s="6"/>
      <c r="P28" s="6"/>
      <c r="Q28" s="6"/>
      <c r="R28" s="6"/>
      <c r="S28" s="6"/>
      <c r="T28" s="6"/>
      <c r="U28" s="6"/>
      <c r="V28" s="6"/>
    </row>
    <row r="29" ht="15.75" customHeight="1">
      <c r="A29" s="32" t="s">
        <v>247</v>
      </c>
      <c r="B29" s="172">
        <v>334261.77</v>
      </c>
      <c r="C29" s="6"/>
      <c r="D29" s="6"/>
      <c r="E29" s="6"/>
      <c r="F29" s="6"/>
      <c r="G29" s="6"/>
      <c r="H29" s="6"/>
      <c r="I29" s="6"/>
      <c r="J29" s="6"/>
      <c r="K29" s="6"/>
      <c r="L29" s="6"/>
      <c r="M29" s="6"/>
      <c r="N29" s="6"/>
      <c r="O29" s="6"/>
      <c r="P29" s="6"/>
      <c r="Q29" s="6"/>
      <c r="R29" s="6"/>
      <c r="S29" s="6"/>
      <c r="T29" s="6"/>
      <c r="U29" s="6"/>
      <c r="V29" s="6"/>
    </row>
    <row r="30" ht="15.75" customHeight="1">
      <c r="A30" s="24" t="s">
        <v>248</v>
      </c>
      <c r="B30" s="173" t="s">
        <v>219</v>
      </c>
      <c r="C30" s="6"/>
      <c r="D30" s="6"/>
      <c r="E30" s="6"/>
      <c r="F30" s="6"/>
      <c r="G30" s="6"/>
      <c r="H30" s="6"/>
      <c r="I30" s="6"/>
      <c r="J30" s="6"/>
      <c r="K30" s="6"/>
      <c r="L30" s="6"/>
      <c r="M30" s="6"/>
      <c r="N30" s="6"/>
      <c r="O30" s="6"/>
      <c r="P30" s="6"/>
      <c r="Q30" s="6"/>
      <c r="R30" s="6"/>
      <c r="S30" s="6"/>
      <c r="T30" s="6"/>
      <c r="U30" s="6"/>
      <c r="V30" s="6"/>
    </row>
    <row r="31" ht="15.75" customHeight="1">
      <c r="A31" s="24" t="s">
        <v>249</v>
      </c>
      <c r="B31" s="173" t="s">
        <v>219</v>
      </c>
      <c r="C31" s="6"/>
      <c r="D31" s="6"/>
      <c r="E31" s="6"/>
      <c r="F31" s="6"/>
      <c r="G31" s="6"/>
      <c r="H31" s="6"/>
      <c r="I31" s="6"/>
      <c r="J31" s="6"/>
      <c r="K31" s="6"/>
      <c r="L31" s="6"/>
      <c r="M31" s="6"/>
      <c r="N31" s="6"/>
      <c r="O31" s="6"/>
      <c r="P31" s="6"/>
      <c r="Q31" s="6"/>
      <c r="R31" s="6"/>
      <c r="S31" s="6"/>
      <c r="T31" s="6"/>
      <c r="U31" s="6"/>
      <c r="V31" s="6"/>
    </row>
    <row r="32" ht="15.75" customHeight="1">
      <c r="A32" s="24" t="s">
        <v>250</v>
      </c>
      <c r="B32" s="173" t="s">
        <v>219</v>
      </c>
      <c r="C32" s="6"/>
      <c r="D32" s="6"/>
      <c r="E32" s="6"/>
      <c r="F32" s="6"/>
      <c r="G32" s="6"/>
      <c r="H32" s="6"/>
      <c r="I32" s="6"/>
      <c r="J32" s="6"/>
      <c r="K32" s="6"/>
      <c r="L32" s="6"/>
      <c r="M32" s="6"/>
      <c r="N32" s="6"/>
      <c r="O32" s="6"/>
      <c r="P32" s="6"/>
      <c r="Q32" s="6"/>
      <c r="R32" s="6"/>
      <c r="S32" s="6"/>
      <c r="T32" s="6"/>
      <c r="U32" s="6"/>
      <c r="V32" s="6"/>
    </row>
    <row r="33" ht="15.75" customHeight="1">
      <c r="A33" s="24" t="s">
        <v>251</v>
      </c>
      <c r="B33" s="173" t="s">
        <v>219</v>
      </c>
      <c r="C33" s="6"/>
      <c r="D33" s="6"/>
      <c r="E33" s="6"/>
      <c r="F33" s="6"/>
      <c r="G33" s="6"/>
      <c r="H33" s="6"/>
      <c r="I33" s="6"/>
      <c r="J33" s="6"/>
      <c r="K33" s="6"/>
      <c r="L33" s="6"/>
      <c r="M33" s="6"/>
      <c r="N33" s="6"/>
      <c r="O33" s="6"/>
      <c r="P33" s="6"/>
      <c r="Q33" s="6"/>
      <c r="R33" s="6"/>
      <c r="S33" s="6"/>
      <c r="T33" s="6"/>
      <c r="U33" s="6"/>
      <c r="V33" s="6"/>
    </row>
    <row r="34" ht="15.75" customHeight="1">
      <c r="A34" s="24" t="s">
        <v>252</v>
      </c>
      <c r="B34" s="173" t="s">
        <v>219</v>
      </c>
      <c r="C34" s="6"/>
      <c r="D34" s="6"/>
      <c r="E34" s="6"/>
      <c r="F34" s="6"/>
      <c r="G34" s="6"/>
      <c r="H34" s="6"/>
      <c r="I34" s="6"/>
      <c r="J34" s="6"/>
      <c r="K34" s="6"/>
      <c r="L34" s="6"/>
      <c r="M34" s="6"/>
      <c r="N34" s="6"/>
      <c r="O34" s="6"/>
      <c r="P34" s="6"/>
      <c r="Q34" s="6"/>
      <c r="R34" s="6"/>
      <c r="S34" s="6"/>
      <c r="T34" s="6"/>
      <c r="U34" s="6"/>
      <c r="V34" s="6"/>
    </row>
    <row r="35" ht="15.75" customHeight="1">
      <c r="A35" s="24" t="s">
        <v>253</v>
      </c>
      <c r="B35" s="173">
        <v>334261.77</v>
      </c>
      <c r="C35" s="6"/>
      <c r="D35" s="6"/>
      <c r="E35" s="6"/>
      <c r="F35" s="6"/>
      <c r="G35" s="6"/>
      <c r="H35" s="6"/>
      <c r="I35" s="6"/>
      <c r="J35" s="6"/>
      <c r="K35" s="6"/>
      <c r="L35" s="6"/>
      <c r="M35" s="6"/>
      <c r="N35" s="6"/>
      <c r="O35" s="6"/>
      <c r="P35" s="6"/>
      <c r="Q35" s="6"/>
      <c r="R35" s="6"/>
      <c r="S35" s="6"/>
      <c r="T35" s="6"/>
      <c r="U35" s="6"/>
      <c r="V35" s="6"/>
    </row>
    <row r="36" ht="15.75" customHeight="1">
      <c r="A36" s="24" t="s">
        <v>236</v>
      </c>
      <c r="B36" s="173" t="s">
        <v>219</v>
      </c>
      <c r="C36" s="6"/>
      <c r="D36" s="6"/>
      <c r="E36" s="6"/>
      <c r="F36" s="6"/>
      <c r="G36" s="6"/>
      <c r="H36" s="6"/>
      <c r="I36" s="6"/>
      <c r="J36" s="6"/>
      <c r="K36" s="6"/>
      <c r="L36" s="6"/>
      <c r="M36" s="6"/>
      <c r="N36" s="6"/>
      <c r="O36" s="6"/>
      <c r="P36" s="6"/>
      <c r="Q36" s="6"/>
      <c r="R36" s="6"/>
      <c r="S36" s="6"/>
      <c r="T36" s="6"/>
      <c r="U36" s="6"/>
      <c r="V36" s="6"/>
    </row>
    <row r="37" ht="15.75" customHeight="1">
      <c r="A37" s="24"/>
      <c r="B37" s="160"/>
      <c r="C37" s="6"/>
      <c r="D37" s="6"/>
      <c r="E37" s="6"/>
      <c r="F37" s="6"/>
      <c r="G37" s="6"/>
      <c r="H37" s="6"/>
      <c r="I37" s="6"/>
      <c r="J37" s="6"/>
      <c r="K37" s="6"/>
      <c r="L37" s="6"/>
      <c r="M37" s="6"/>
      <c r="N37" s="6"/>
      <c r="O37" s="6"/>
      <c r="P37" s="6"/>
      <c r="Q37" s="6"/>
      <c r="R37" s="6"/>
      <c r="S37" s="6"/>
      <c r="T37" s="6"/>
      <c r="U37" s="6"/>
      <c r="V37" s="6"/>
    </row>
    <row r="38" ht="15.75" customHeight="1">
      <c r="A38" s="32" t="s">
        <v>236</v>
      </c>
      <c r="B38" s="172" t="s">
        <v>219</v>
      </c>
      <c r="C38" s="6"/>
      <c r="D38" s="6"/>
      <c r="E38" s="6"/>
      <c r="F38" s="6"/>
      <c r="G38" s="6"/>
      <c r="H38" s="6"/>
      <c r="I38" s="6"/>
      <c r="J38" s="6"/>
      <c r="K38" s="6"/>
      <c r="L38" s="6"/>
      <c r="M38" s="6"/>
      <c r="N38" s="6"/>
      <c r="O38" s="6"/>
      <c r="P38" s="6"/>
      <c r="Q38" s="6"/>
      <c r="R38" s="6"/>
      <c r="S38" s="6"/>
      <c r="T38" s="6"/>
      <c r="U38" s="6"/>
      <c r="V38" s="6"/>
    </row>
    <row r="39" ht="15.75" customHeight="1">
      <c r="A39" s="24"/>
      <c r="B39" s="173" t="s">
        <v>219</v>
      </c>
      <c r="C39" s="6"/>
      <c r="D39" s="6"/>
      <c r="E39" s="6"/>
      <c r="F39" s="6"/>
      <c r="G39" s="6"/>
      <c r="H39" s="6"/>
      <c r="I39" s="6"/>
      <c r="J39" s="6"/>
      <c r="K39" s="6"/>
      <c r="L39" s="6"/>
      <c r="M39" s="6"/>
      <c r="N39" s="6"/>
      <c r="O39" s="6"/>
      <c r="P39" s="6"/>
      <c r="Q39" s="6"/>
      <c r="R39" s="6"/>
      <c r="S39" s="6"/>
      <c r="T39" s="6"/>
      <c r="U39" s="6"/>
      <c r="V39" s="6"/>
    </row>
    <row r="40" ht="15.75" customHeight="1">
      <c r="A40" s="24"/>
      <c r="B40" s="160"/>
      <c r="C40" s="6"/>
      <c r="D40" s="6"/>
      <c r="E40" s="6"/>
      <c r="F40" s="6"/>
      <c r="G40" s="6"/>
      <c r="H40" s="6"/>
      <c r="I40" s="6"/>
      <c r="J40" s="6"/>
      <c r="K40" s="6"/>
      <c r="L40" s="6"/>
      <c r="M40" s="6"/>
      <c r="N40" s="6"/>
      <c r="O40" s="6"/>
      <c r="P40" s="6"/>
      <c r="Q40" s="6"/>
      <c r="R40" s="6"/>
      <c r="S40" s="6"/>
      <c r="T40" s="6"/>
      <c r="U40" s="6"/>
      <c r="V40" s="6"/>
    </row>
    <row r="41" ht="15.75" customHeight="1">
      <c r="A41" s="175" t="s">
        <v>254</v>
      </c>
      <c r="B41" s="173">
        <v>1078264.78</v>
      </c>
      <c r="C41" s="6"/>
      <c r="D41" s="6"/>
      <c r="E41" s="6"/>
      <c r="F41" s="6"/>
      <c r="G41" s="6"/>
      <c r="H41" s="6"/>
      <c r="I41" s="6"/>
      <c r="J41" s="6"/>
      <c r="K41" s="6"/>
      <c r="L41" s="6"/>
      <c r="M41" s="6"/>
      <c r="N41" s="6"/>
      <c r="O41" s="6"/>
      <c r="P41" s="6"/>
      <c r="Q41" s="6"/>
      <c r="R41" s="6"/>
      <c r="S41" s="6"/>
      <c r="T41" s="6"/>
      <c r="U41" s="6"/>
      <c r="V41" s="6"/>
    </row>
    <row r="42" ht="15.75" customHeight="1">
      <c r="A42" s="176" t="s">
        <v>255</v>
      </c>
      <c r="B42" s="177">
        <f>'Funds Expended'!BE9</f>
        <v>531452.4</v>
      </c>
      <c r="C42" s="6"/>
      <c r="D42" s="6"/>
      <c r="E42" s="6"/>
      <c r="F42" s="6"/>
      <c r="G42" s="6"/>
      <c r="H42" s="6"/>
      <c r="I42" s="6"/>
      <c r="J42" s="6"/>
      <c r="K42" s="6"/>
      <c r="L42" s="6"/>
      <c r="M42" s="6"/>
      <c r="N42" s="6"/>
      <c r="O42" s="6"/>
      <c r="P42" s="6"/>
      <c r="Q42" s="6"/>
      <c r="R42" s="6"/>
      <c r="S42" s="6"/>
      <c r="T42" s="6"/>
      <c r="U42" s="6"/>
      <c r="V42" s="6"/>
    </row>
    <row r="43" ht="15.75" customHeight="1">
      <c r="B43" s="178" t="str">
        <f>'Funds Expended'!BE11</f>
        <v/>
      </c>
      <c r="C43" s="6"/>
      <c r="D43" s="6"/>
      <c r="E43" s="6"/>
      <c r="F43" s="6"/>
      <c r="G43" s="6"/>
      <c r="H43" s="6"/>
      <c r="I43" s="6"/>
      <c r="J43" s="6"/>
      <c r="K43" s="6"/>
      <c r="L43" s="6"/>
      <c r="M43" s="6"/>
      <c r="N43" s="6"/>
      <c r="O43" s="6"/>
      <c r="P43" s="6"/>
      <c r="Q43" s="6"/>
      <c r="R43" s="6"/>
      <c r="S43" s="6"/>
      <c r="T43" s="6"/>
      <c r="U43" s="6"/>
      <c r="V43" s="6"/>
    </row>
    <row r="44" ht="15.75" customHeight="1">
      <c r="A44" s="179" t="s">
        <v>256</v>
      </c>
      <c r="B44" s="170"/>
      <c r="C44" s="6"/>
      <c r="D44" s="6"/>
      <c r="E44" s="6"/>
      <c r="F44" s="6"/>
      <c r="G44" s="6"/>
      <c r="H44" s="6"/>
      <c r="I44" s="6"/>
      <c r="J44" s="6"/>
      <c r="K44" s="6"/>
      <c r="L44" s="6"/>
      <c r="M44" s="6"/>
      <c r="N44" s="6"/>
      <c r="O44" s="6"/>
      <c r="P44" s="6"/>
      <c r="Q44" s="6"/>
      <c r="R44" s="6"/>
      <c r="S44" s="6"/>
      <c r="T44" s="6"/>
      <c r="U44" s="6"/>
      <c r="V44" s="6"/>
    </row>
    <row r="45" ht="29.25" customHeight="1">
      <c r="A45" s="6"/>
      <c r="B45" s="6"/>
      <c r="C45" s="180"/>
      <c r="E45" s="180"/>
      <c r="G45" s="6"/>
      <c r="H45" s="6"/>
      <c r="I45" s="6"/>
      <c r="J45" s="6"/>
      <c r="K45" s="6"/>
      <c r="L45" s="6"/>
      <c r="M45" s="6"/>
      <c r="N45" s="6"/>
      <c r="O45" s="6"/>
      <c r="P45" s="6"/>
      <c r="Q45" s="6"/>
      <c r="R45" s="6"/>
      <c r="S45" s="6"/>
      <c r="T45" s="6"/>
      <c r="U45" s="6"/>
      <c r="V45" s="6"/>
    </row>
    <row r="46" ht="15.75" customHeight="1">
      <c r="A46" s="181" t="s">
        <v>257</v>
      </c>
      <c r="B46" s="181" t="s">
        <v>258</v>
      </c>
      <c r="C46" s="6"/>
      <c r="D46" s="6"/>
      <c r="E46" s="6"/>
      <c r="F46" s="6"/>
      <c r="G46" s="6"/>
      <c r="H46" s="6"/>
      <c r="I46" s="6"/>
      <c r="J46" s="6"/>
      <c r="K46" s="6"/>
      <c r="L46" s="6"/>
      <c r="M46" s="6"/>
      <c r="N46" s="6"/>
      <c r="O46" s="6"/>
      <c r="P46" s="6"/>
      <c r="Q46" s="6"/>
      <c r="R46" s="6"/>
      <c r="S46" s="6"/>
      <c r="T46" s="6"/>
      <c r="U46" s="6"/>
      <c r="V46" s="6"/>
    </row>
    <row r="47" ht="15.75" customHeight="1">
      <c r="A47" s="181" t="s">
        <v>259</v>
      </c>
      <c r="B47" s="181" t="s">
        <v>260</v>
      </c>
      <c r="C47" s="6"/>
      <c r="D47" s="6"/>
      <c r="E47" s="6"/>
      <c r="F47" s="6"/>
      <c r="G47" s="6"/>
      <c r="H47" s="6"/>
      <c r="I47" s="6"/>
      <c r="J47" s="6"/>
      <c r="K47" s="6"/>
      <c r="L47" s="6"/>
      <c r="M47" s="6"/>
      <c r="N47" s="6"/>
      <c r="O47" s="6"/>
      <c r="P47" s="6"/>
      <c r="Q47" s="6"/>
      <c r="R47" s="6"/>
      <c r="S47" s="6"/>
      <c r="T47" s="6"/>
      <c r="U47" s="6"/>
      <c r="V47" s="6"/>
    </row>
    <row r="48" ht="18.75" customHeight="1">
      <c r="A48" s="181" t="s">
        <v>261</v>
      </c>
      <c r="B48" s="181" t="s">
        <v>262</v>
      </c>
      <c r="C48" s="6"/>
      <c r="D48" s="6"/>
      <c r="E48" s="6"/>
      <c r="F48" s="6"/>
      <c r="G48" s="6"/>
      <c r="H48" s="6"/>
      <c r="I48" s="6"/>
      <c r="J48" s="6"/>
      <c r="K48" s="6"/>
      <c r="L48" s="6"/>
      <c r="M48" s="6"/>
      <c r="N48" s="6"/>
      <c r="O48" s="6"/>
      <c r="P48" s="6"/>
      <c r="Q48" s="6"/>
      <c r="R48" s="6"/>
      <c r="S48" s="6"/>
      <c r="T48" s="6"/>
      <c r="U48" s="6"/>
      <c r="V48" s="6"/>
    </row>
    <row r="49" ht="15.75" customHeight="1">
      <c r="A49" s="181" t="s">
        <v>263</v>
      </c>
      <c r="B49" s="181" t="s">
        <v>264</v>
      </c>
      <c r="C49" s="6"/>
      <c r="D49" s="6"/>
      <c r="E49" s="6"/>
      <c r="F49" s="6"/>
      <c r="G49" s="6"/>
      <c r="H49" s="6"/>
      <c r="I49" s="6"/>
      <c r="J49" s="6"/>
      <c r="K49" s="6"/>
      <c r="L49" s="6"/>
      <c r="M49" s="6"/>
      <c r="N49" s="6"/>
      <c r="O49" s="6"/>
      <c r="P49" s="6"/>
      <c r="Q49" s="6"/>
      <c r="R49" s="6"/>
      <c r="S49" s="6"/>
      <c r="T49" s="6"/>
      <c r="U49" s="6"/>
      <c r="V49" s="6"/>
    </row>
    <row r="50" ht="15.75" customHeight="1">
      <c r="A50" s="182"/>
      <c r="B50" s="182"/>
      <c r="C50" s="6"/>
      <c r="D50" s="6"/>
      <c r="E50" s="6"/>
      <c r="F50" s="6"/>
      <c r="G50" s="6"/>
      <c r="H50" s="6"/>
      <c r="I50" s="6"/>
      <c r="J50" s="6"/>
      <c r="K50" s="6"/>
      <c r="L50" s="6"/>
      <c r="M50" s="6"/>
      <c r="N50" s="6"/>
      <c r="O50" s="6"/>
      <c r="P50" s="6"/>
      <c r="Q50" s="6"/>
      <c r="R50" s="6"/>
      <c r="S50" s="6"/>
      <c r="T50" s="6"/>
      <c r="U50" s="6"/>
      <c r="V50" s="6"/>
    </row>
    <row r="51" ht="15.75" customHeight="1">
      <c r="A51" s="6"/>
      <c r="B51" s="183"/>
      <c r="C51" s="6"/>
      <c r="D51" s="6"/>
      <c r="E51" s="6"/>
      <c r="F51" s="6"/>
      <c r="G51" s="6"/>
      <c r="H51" s="6"/>
      <c r="I51" s="6"/>
      <c r="J51" s="6"/>
      <c r="K51" s="6"/>
      <c r="L51" s="6"/>
      <c r="M51" s="6"/>
      <c r="N51" s="6"/>
      <c r="O51" s="6"/>
      <c r="P51" s="6"/>
      <c r="Q51" s="6"/>
      <c r="R51" s="6"/>
      <c r="S51" s="6"/>
      <c r="T51" s="6"/>
      <c r="U51" s="6"/>
      <c r="V51" s="6"/>
    </row>
    <row r="52" ht="15.75" customHeight="1">
      <c r="A52" s="183"/>
      <c r="B52" s="183"/>
      <c r="C52" s="6"/>
      <c r="D52" s="6"/>
      <c r="E52" s="6"/>
      <c r="F52" s="6"/>
      <c r="G52" s="6"/>
      <c r="H52" s="6"/>
      <c r="I52" s="6"/>
      <c r="J52" s="6"/>
      <c r="K52" s="6"/>
      <c r="L52" s="6"/>
      <c r="M52" s="6"/>
      <c r="N52" s="6"/>
      <c r="O52" s="6"/>
      <c r="P52" s="6"/>
      <c r="Q52" s="6"/>
      <c r="R52" s="6"/>
      <c r="S52" s="6"/>
      <c r="T52" s="6"/>
      <c r="U52" s="6"/>
      <c r="V52" s="6"/>
    </row>
    <row r="53" ht="15.75" customHeight="1">
      <c r="A53" s="6"/>
      <c r="B53" s="6"/>
      <c r="C53" s="6"/>
      <c r="D53" s="6"/>
      <c r="E53" s="6"/>
      <c r="F53" s="6"/>
      <c r="G53" s="6"/>
      <c r="H53" s="6"/>
      <c r="I53" s="6"/>
      <c r="J53" s="6"/>
      <c r="K53" s="6"/>
      <c r="L53" s="6"/>
      <c r="M53" s="6"/>
      <c r="N53" s="6"/>
      <c r="O53" s="6"/>
      <c r="P53" s="6"/>
      <c r="Q53" s="6"/>
      <c r="R53" s="6"/>
      <c r="S53" s="6"/>
      <c r="T53" s="6"/>
      <c r="U53" s="6"/>
      <c r="V53" s="6"/>
    </row>
    <row r="54" ht="15.75" customHeight="1">
      <c r="A54" s="6"/>
      <c r="B54" s="6"/>
      <c r="C54" s="6"/>
      <c r="D54" s="6"/>
      <c r="E54" s="6"/>
      <c r="F54" s="6"/>
      <c r="G54" s="6"/>
      <c r="H54" s="6"/>
      <c r="I54" s="6"/>
      <c r="J54" s="6"/>
      <c r="K54" s="6"/>
      <c r="L54" s="6"/>
      <c r="M54" s="6"/>
      <c r="N54" s="6"/>
      <c r="O54" s="6"/>
      <c r="P54" s="6"/>
      <c r="Q54" s="6"/>
      <c r="R54" s="6"/>
      <c r="S54" s="6"/>
      <c r="T54" s="6"/>
      <c r="U54" s="6"/>
      <c r="V54" s="6"/>
    </row>
    <row r="55" ht="15.75" customHeight="1">
      <c r="A55" s="6"/>
      <c r="B55" s="6"/>
      <c r="C55" s="6"/>
      <c r="D55" s="6"/>
      <c r="E55" s="6"/>
      <c r="F55" s="6"/>
      <c r="G55" s="6"/>
      <c r="H55" s="6"/>
      <c r="I55" s="6"/>
      <c r="J55" s="6"/>
      <c r="K55" s="6"/>
      <c r="L55" s="6"/>
      <c r="M55" s="6"/>
      <c r="N55" s="6"/>
      <c r="O55" s="6"/>
      <c r="P55" s="6"/>
      <c r="Q55" s="6"/>
      <c r="R55" s="6"/>
      <c r="S55" s="6"/>
      <c r="T55" s="6"/>
      <c r="U55" s="6"/>
      <c r="V55" s="6"/>
    </row>
    <row r="56" ht="15.75" customHeight="1">
      <c r="A56" s="6"/>
      <c r="B56" s="6"/>
      <c r="C56" s="6"/>
      <c r="D56" s="6"/>
      <c r="E56" s="6"/>
      <c r="F56" s="6"/>
      <c r="G56" s="6"/>
      <c r="H56" s="6"/>
      <c r="I56" s="6"/>
      <c r="J56" s="6"/>
      <c r="K56" s="6"/>
      <c r="L56" s="6"/>
      <c r="M56" s="6"/>
      <c r="N56" s="6"/>
      <c r="O56" s="6"/>
      <c r="P56" s="6"/>
      <c r="Q56" s="6"/>
      <c r="R56" s="6"/>
      <c r="S56" s="6"/>
      <c r="T56" s="6"/>
      <c r="U56" s="6"/>
      <c r="V56" s="6"/>
    </row>
    <row r="57" ht="15.75" customHeight="1">
      <c r="A57" s="6"/>
      <c r="B57" s="6"/>
      <c r="C57" s="6"/>
      <c r="D57" s="6"/>
      <c r="E57" s="6"/>
      <c r="F57" s="6"/>
      <c r="G57" s="6"/>
      <c r="H57" s="6"/>
      <c r="I57" s="6"/>
      <c r="J57" s="6"/>
      <c r="K57" s="6"/>
      <c r="L57" s="6"/>
      <c r="M57" s="6"/>
      <c r="N57" s="6"/>
      <c r="O57" s="6"/>
      <c r="P57" s="6"/>
      <c r="Q57" s="6"/>
      <c r="R57" s="6"/>
      <c r="S57" s="6"/>
      <c r="T57" s="6"/>
      <c r="U57" s="6"/>
      <c r="V57" s="6"/>
    </row>
    <row r="58" ht="15.75" customHeight="1">
      <c r="A58" s="6"/>
      <c r="B58" s="6"/>
      <c r="C58" s="6"/>
      <c r="D58" s="6"/>
      <c r="E58" s="6"/>
      <c r="F58" s="6"/>
      <c r="G58" s="6"/>
      <c r="H58" s="6"/>
      <c r="I58" s="6"/>
      <c r="J58" s="6"/>
      <c r="K58" s="6"/>
      <c r="L58" s="6"/>
      <c r="M58" s="6"/>
      <c r="N58" s="6"/>
      <c r="O58" s="6"/>
      <c r="P58" s="6"/>
      <c r="Q58" s="6"/>
      <c r="R58" s="6"/>
      <c r="S58" s="6"/>
      <c r="T58" s="6"/>
      <c r="U58" s="6"/>
      <c r="V58" s="6"/>
    </row>
    <row r="59" ht="15.75" customHeight="1">
      <c r="A59" s="6"/>
      <c r="B59" s="6"/>
      <c r="C59" s="6"/>
      <c r="D59" s="6"/>
      <c r="E59" s="6"/>
      <c r="F59" s="6"/>
      <c r="G59" s="6"/>
      <c r="H59" s="6"/>
      <c r="I59" s="6"/>
      <c r="J59" s="6"/>
      <c r="K59" s="6"/>
      <c r="L59" s="6"/>
      <c r="M59" s="6"/>
      <c r="N59" s="6"/>
      <c r="O59" s="6"/>
      <c r="P59" s="6"/>
      <c r="Q59" s="6"/>
      <c r="R59" s="6"/>
      <c r="S59" s="6"/>
      <c r="T59" s="6"/>
      <c r="U59" s="6"/>
      <c r="V59" s="6"/>
    </row>
    <row r="60" ht="15.75" customHeight="1">
      <c r="A60" s="6"/>
      <c r="B60" s="6"/>
      <c r="C60" s="6"/>
      <c r="D60" s="6"/>
      <c r="E60" s="6"/>
      <c r="F60" s="6"/>
      <c r="G60" s="6"/>
      <c r="H60" s="6"/>
      <c r="I60" s="6"/>
      <c r="J60" s="6"/>
      <c r="K60" s="6"/>
      <c r="L60" s="6"/>
      <c r="M60" s="6"/>
      <c r="N60" s="6"/>
      <c r="O60" s="6"/>
      <c r="P60" s="6"/>
      <c r="Q60" s="6"/>
      <c r="R60" s="6"/>
      <c r="S60" s="6"/>
      <c r="T60" s="6"/>
      <c r="U60" s="6"/>
      <c r="V60" s="6"/>
    </row>
    <row r="61" ht="15.75" customHeight="1">
      <c r="A61" s="6"/>
      <c r="B61" s="6"/>
      <c r="C61" s="6"/>
      <c r="D61" s="6"/>
      <c r="E61" s="6"/>
      <c r="F61" s="6"/>
      <c r="G61" s="6"/>
      <c r="H61" s="6"/>
      <c r="I61" s="6"/>
      <c r="J61" s="6"/>
      <c r="K61" s="6"/>
      <c r="L61" s="6"/>
      <c r="M61" s="6"/>
      <c r="N61" s="6"/>
      <c r="O61" s="6"/>
      <c r="P61" s="6"/>
      <c r="Q61" s="6"/>
      <c r="R61" s="6"/>
      <c r="S61" s="6"/>
      <c r="T61" s="6"/>
      <c r="U61" s="6"/>
      <c r="V61" s="6"/>
    </row>
    <row r="62" ht="15.75" customHeight="1">
      <c r="A62" s="6"/>
      <c r="B62" s="6"/>
      <c r="C62" s="6"/>
      <c r="D62" s="6"/>
      <c r="E62" s="6"/>
      <c r="F62" s="6"/>
      <c r="G62" s="6"/>
      <c r="H62" s="6"/>
      <c r="I62" s="6"/>
      <c r="J62" s="6"/>
      <c r="K62" s="6"/>
      <c r="L62" s="6"/>
      <c r="M62" s="6"/>
      <c r="N62" s="6"/>
      <c r="O62" s="6"/>
      <c r="P62" s="6"/>
      <c r="Q62" s="6"/>
      <c r="R62" s="6"/>
      <c r="S62" s="6"/>
      <c r="T62" s="6"/>
      <c r="U62" s="6"/>
      <c r="V62" s="6"/>
    </row>
    <row r="63" ht="15.75" customHeight="1">
      <c r="A63" s="6"/>
      <c r="B63" s="6"/>
      <c r="C63" s="6"/>
      <c r="D63" s="6"/>
      <c r="E63" s="6"/>
      <c r="F63" s="6"/>
      <c r="G63" s="6"/>
      <c r="H63" s="6"/>
      <c r="I63" s="6"/>
      <c r="J63" s="6"/>
      <c r="K63" s="6"/>
      <c r="L63" s="6"/>
      <c r="M63" s="6"/>
      <c r="N63" s="6"/>
      <c r="O63" s="6"/>
      <c r="P63" s="6"/>
      <c r="Q63" s="6"/>
      <c r="R63" s="6"/>
      <c r="S63" s="6"/>
      <c r="T63" s="6"/>
      <c r="U63" s="6"/>
      <c r="V63" s="6"/>
    </row>
    <row r="64" ht="15.75" customHeight="1">
      <c r="A64" s="6"/>
      <c r="B64" s="6"/>
      <c r="C64" s="6"/>
      <c r="D64" s="6"/>
      <c r="E64" s="6"/>
      <c r="F64" s="6"/>
      <c r="G64" s="6"/>
      <c r="H64" s="6"/>
      <c r="I64" s="6"/>
      <c r="J64" s="6"/>
      <c r="K64" s="6"/>
      <c r="L64" s="6"/>
      <c r="M64" s="6"/>
      <c r="N64" s="6"/>
      <c r="O64" s="6"/>
      <c r="P64" s="6"/>
      <c r="Q64" s="6"/>
      <c r="R64" s="6"/>
      <c r="S64" s="6"/>
      <c r="T64" s="6"/>
      <c r="U64" s="6"/>
      <c r="V64" s="6"/>
    </row>
    <row r="65" ht="15.75" customHeight="1">
      <c r="A65" s="6"/>
      <c r="B65" s="6"/>
      <c r="C65" s="6"/>
      <c r="D65" s="6"/>
      <c r="E65" s="6"/>
      <c r="F65" s="6"/>
      <c r="G65" s="6"/>
      <c r="H65" s="6"/>
      <c r="I65" s="6"/>
      <c r="J65" s="6"/>
      <c r="K65" s="6"/>
      <c r="L65" s="6"/>
      <c r="M65" s="6"/>
      <c r="N65" s="6"/>
      <c r="O65" s="6"/>
      <c r="P65" s="6"/>
      <c r="Q65" s="6"/>
      <c r="R65" s="6"/>
      <c r="S65" s="6"/>
      <c r="T65" s="6"/>
      <c r="U65" s="6"/>
      <c r="V65" s="6"/>
    </row>
    <row r="66" ht="15.75" customHeight="1">
      <c r="A66" s="6"/>
      <c r="B66" s="6"/>
      <c r="C66" s="6"/>
      <c r="D66" s="6"/>
      <c r="E66" s="6"/>
      <c r="F66" s="6"/>
      <c r="G66" s="6"/>
      <c r="H66" s="6"/>
      <c r="I66" s="6"/>
      <c r="J66" s="6"/>
      <c r="K66" s="6"/>
      <c r="L66" s="6"/>
      <c r="M66" s="6"/>
      <c r="N66" s="6"/>
      <c r="O66" s="6"/>
      <c r="P66" s="6"/>
      <c r="Q66" s="6"/>
      <c r="R66" s="6"/>
      <c r="S66" s="6"/>
      <c r="T66" s="6"/>
      <c r="U66" s="6"/>
      <c r="V66" s="6"/>
    </row>
    <row r="67" ht="15.75" customHeight="1">
      <c r="A67" s="6"/>
      <c r="B67" s="6"/>
      <c r="C67" s="6"/>
      <c r="D67" s="6"/>
      <c r="E67" s="6"/>
      <c r="F67" s="6"/>
      <c r="G67" s="6"/>
      <c r="H67" s="6"/>
      <c r="I67" s="6"/>
      <c r="J67" s="6"/>
      <c r="K67" s="6"/>
      <c r="L67" s="6"/>
      <c r="M67" s="6"/>
      <c r="N67" s="6"/>
      <c r="O67" s="6"/>
      <c r="P67" s="6"/>
      <c r="Q67" s="6"/>
      <c r="R67" s="6"/>
      <c r="S67" s="6"/>
      <c r="T67" s="6"/>
      <c r="U67" s="6"/>
      <c r="V67" s="6"/>
    </row>
    <row r="68" ht="15.75" customHeight="1">
      <c r="A68" s="6"/>
      <c r="B68" s="6"/>
      <c r="C68" s="6"/>
      <c r="D68" s="6"/>
      <c r="E68" s="6"/>
      <c r="F68" s="6"/>
      <c r="G68" s="6"/>
      <c r="H68" s="6"/>
      <c r="I68" s="6"/>
      <c r="J68" s="6"/>
      <c r="K68" s="6"/>
      <c r="L68" s="6"/>
      <c r="M68" s="6"/>
      <c r="N68" s="6"/>
      <c r="O68" s="6"/>
      <c r="P68" s="6"/>
      <c r="Q68" s="6"/>
      <c r="R68" s="6"/>
      <c r="S68" s="6"/>
      <c r="T68" s="6"/>
      <c r="U68" s="6"/>
      <c r="V68" s="6"/>
    </row>
    <row r="69" ht="15.75" customHeight="1">
      <c r="A69" s="6"/>
      <c r="B69" s="6"/>
      <c r="C69" s="6"/>
      <c r="D69" s="6"/>
      <c r="E69" s="6"/>
      <c r="F69" s="6"/>
      <c r="G69" s="6"/>
      <c r="H69" s="6"/>
      <c r="I69" s="6"/>
      <c r="J69" s="6"/>
      <c r="K69" s="6"/>
      <c r="L69" s="6"/>
      <c r="M69" s="6"/>
      <c r="N69" s="6"/>
      <c r="O69" s="6"/>
      <c r="P69" s="6"/>
      <c r="Q69" s="6"/>
      <c r="R69" s="6"/>
      <c r="S69" s="6"/>
      <c r="T69" s="6"/>
      <c r="U69" s="6"/>
      <c r="V69" s="6"/>
    </row>
    <row r="70" ht="15.75" customHeight="1">
      <c r="A70" s="6"/>
      <c r="B70" s="6"/>
      <c r="C70" s="6"/>
      <c r="D70" s="6"/>
      <c r="E70" s="6"/>
      <c r="F70" s="6"/>
      <c r="G70" s="6"/>
      <c r="H70" s="6"/>
      <c r="I70" s="6"/>
      <c r="J70" s="6"/>
      <c r="K70" s="6"/>
      <c r="L70" s="6"/>
      <c r="M70" s="6"/>
      <c r="N70" s="6"/>
      <c r="O70" s="6"/>
      <c r="P70" s="6"/>
      <c r="Q70" s="6"/>
      <c r="R70" s="6"/>
      <c r="S70" s="6"/>
      <c r="T70" s="6"/>
      <c r="U70" s="6"/>
      <c r="V70" s="6"/>
    </row>
    <row r="71" ht="15.75" customHeight="1">
      <c r="A71" s="6"/>
      <c r="B71" s="6"/>
      <c r="C71" s="6"/>
      <c r="D71" s="6"/>
      <c r="E71" s="6"/>
      <c r="F71" s="6"/>
      <c r="G71" s="6"/>
      <c r="H71" s="6"/>
      <c r="I71" s="6"/>
      <c r="J71" s="6"/>
      <c r="K71" s="6"/>
      <c r="L71" s="6"/>
      <c r="M71" s="6"/>
      <c r="N71" s="6"/>
      <c r="O71" s="6"/>
      <c r="P71" s="6"/>
      <c r="Q71" s="6"/>
      <c r="R71" s="6"/>
      <c r="S71" s="6"/>
      <c r="T71" s="6"/>
      <c r="U71" s="6"/>
      <c r="V71" s="6"/>
    </row>
    <row r="72" ht="15.75" customHeight="1">
      <c r="A72" s="6"/>
      <c r="B72" s="6"/>
      <c r="C72" s="6"/>
      <c r="D72" s="6"/>
      <c r="E72" s="6"/>
      <c r="F72" s="6"/>
      <c r="G72" s="6"/>
      <c r="H72" s="6"/>
      <c r="I72" s="6"/>
      <c r="J72" s="6"/>
      <c r="K72" s="6"/>
      <c r="L72" s="6"/>
      <c r="M72" s="6"/>
      <c r="N72" s="6"/>
      <c r="O72" s="6"/>
      <c r="P72" s="6"/>
      <c r="Q72" s="6"/>
      <c r="R72" s="6"/>
      <c r="S72" s="6"/>
      <c r="T72" s="6"/>
      <c r="U72" s="6"/>
      <c r="V72" s="6"/>
    </row>
    <row r="73" ht="15.75" customHeight="1">
      <c r="A73" s="6"/>
      <c r="B73" s="6"/>
      <c r="C73" s="6"/>
      <c r="D73" s="6"/>
      <c r="E73" s="6"/>
      <c r="F73" s="6"/>
      <c r="G73" s="6"/>
      <c r="H73" s="6"/>
      <c r="I73" s="6"/>
      <c r="J73" s="6"/>
      <c r="K73" s="6"/>
      <c r="L73" s="6"/>
      <c r="M73" s="6"/>
      <c r="N73" s="6"/>
      <c r="O73" s="6"/>
      <c r="P73" s="6"/>
      <c r="Q73" s="6"/>
      <c r="R73" s="6"/>
      <c r="S73" s="6"/>
      <c r="T73" s="6"/>
      <c r="U73" s="6"/>
      <c r="V73" s="6"/>
    </row>
    <row r="74" ht="15.75" customHeight="1">
      <c r="A74" s="6"/>
      <c r="B74" s="6"/>
      <c r="C74" s="6"/>
      <c r="D74" s="6"/>
      <c r="E74" s="6"/>
      <c r="F74" s="6"/>
      <c r="G74" s="6"/>
      <c r="H74" s="6"/>
      <c r="I74" s="6"/>
      <c r="J74" s="6"/>
      <c r="K74" s="6"/>
      <c r="L74" s="6"/>
      <c r="M74" s="6"/>
      <c r="N74" s="6"/>
      <c r="O74" s="6"/>
      <c r="P74" s="6"/>
      <c r="Q74" s="6"/>
      <c r="R74" s="6"/>
      <c r="S74" s="6"/>
      <c r="T74" s="6"/>
      <c r="U74" s="6"/>
      <c r="V74" s="6"/>
    </row>
    <row r="75" ht="15.75" customHeight="1">
      <c r="A75" s="6"/>
      <c r="B75" s="6"/>
      <c r="C75" s="6"/>
      <c r="D75" s="6"/>
      <c r="E75" s="6"/>
      <c r="F75" s="6"/>
      <c r="G75" s="6"/>
      <c r="H75" s="6"/>
      <c r="I75" s="6"/>
      <c r="J75" s="6"/>
      <c r="K75" s="6"/>
      <c r="L75" s="6"/>
      <c r="M75" s="6"/>
      <c r="N75" s="6"/>
      <c r="O75" s="6"/>
      <c r="P75" s="6"/>
      <c r="Q75" s="6"/>
      <c r="R75" s="6"/>
      <c r="S75" s="6"/>
      <c r="T75" s="6"/>
      <c r="U75" s="6"/>
      <c r="V75" s="6"/>
    </row>
    <row r="76" ht="15.75" customHeight="1">
      <c r="A76" s="6"/>
      <c r="B76" s="6"/>
      <c r="C76" s="6"/>
      <c r="D76" s="6"/>
      <c r="E76" s="6"/>
      <c r="F76" s="6"/>
      <c r="G76" s="6"/>
      <c r="H76" s="6"/>
      <c r="I76" s="6"/>
      <c r="J76" s="6"/>
      <c r="K76" s="6"/>
      <c r="L76" s="6"/>
      <c r="M76" s="6"/>
      <c r="N76" s="6"/>
      <c r="O76" s="6"/>
      <c r="P76" s="6"/>
      <c r="Q76" s="6"/>
      <c r="R76" s="6"/>
      <c r="S76" s="6"/>
      <c r="T76" s="6"/>
      <c r="U76" s="6"/>
      <c r="V76" s="6"/>
    </row>
    <row r="77" ht="15.75" customHeight="1">
      <c r="A77" s="6"/>
      <c r="B77" s="6"/>
      <c r="C77" s="6"/>
      <c r="D77" s="6"/>
      <c r="E77" s="6"/>
      <c r="F77" s="6"/>
      <c r="G77" s="6"/>
      <c r="H77" s="6"/>
      <c r="I77" s="6"/>
      <c r="J77" s="6"/>
      <c r="K77" s="6"/>
      <c r="L77" s="6"/>
      <c r="M77" s="6"/>
      <c r="N77" s="6"/>
      <c r="O77" s="6"/>
      <c r="P77" s="6"/>
      <c r="Q77" s="6"/>
      <c r="R77" s="6"/>
      <c r="S77" s="6"/>
      <c r="T77" s="6"/>
      <c r="U77" s="6"/>
      <c r="V77" s="6"/>
    </row>
    <row r="78" ht="15.75" customHeight="1">
      <c r="A78" s="6"/>
      <c r="B78" s="6"/>
      <c r="C78" s="6"/>
      <c r="D78" s="6"/>
      <c r="E78" s="6"/>
      <c r="F78" s="6"/>
      <c r="G78" s="6"/>
      <c r="H78" s="6"/>
      <c r="I78" s="6"/>
      <c r="J78" s="6"/>
      <c r="K78" s="6"/>
      <c r="L78" s="6"/>
      <c r="M78" s="6"/>
      <c r="N78" s="6"/>
      <c r="O78" s="6"/>
      <c r="P78" s="6"/>
      <c r="Q78" s="6"/>
      <c r="R78" s="6"/>
      <c r="S78" s="6"/>
      <c r="T78" s="6"/>
      <c r="U78" s="6"/>
      <c r="V78" s="6"/>
    </row>
    <row r="79" ht="15.75" customHeight="1">
      <c r="A79" s="6"/>
      <c r="B79" s="6"/>
      <c r="C79" s="6"/>
      <c r="D79" s="6"/>
      <c r="E79" s="6"/>
      <c r="F79" s="6"/>
      <c r="G79" s="6"/>
      <c r="H79" s="6"/>
      <c r="I79" s="6"/>
      <c r="J79" s="6"/>
      <c r="K79" s="6"/>
      <c r="L79" s="6"/>
      <c r="M79" s="6"/>
      <c r="N79" s="6"/>
      <c r="O79" s="6"/>
      <c r="P79" s="6"/>
      <c r="Q79" s="6"/>
      <c r="R79" s="6"/>
      <c r="S79" s="6"/>
      <c r="T79" s="6"/>
      <c r="U79" s="6"/>
      <c r="V79" s="6"/>
    </row>
    <row r="80" ht="15.75" customHeight="1">
      <c r="A80" s="6"/>
      <c r="B80" s="6"/>
      <c r="C80" s="6"/>
      <c r="D80" s="6"/>
      <c r="E80" s="6"/>
      <c r="F80" s="6"/>
      <c r="G80" s="6"/>
      <c r="H80" s="6"/>
      <c r="I80" s="6"/>
      <c r="J80" s="6"/>
      <c r="K80" s="6"/>
      <c r="L80" s="6"/>
      <c r="M80" s="6"/>
      <c r="N80" s="6"/>
      <c r="O80" s="6"/>
      <c r="P80" s="6"/>
      <c r="Q80" s="6"/>
      <c r="R80" s="6"/>
      <c r="S80" s="6"/>
      <c r="T80" s="6"/>
      <c r="U80" s="6"/>
      <c r="V80" s="6"/>
    </row>
    <row r="81" ht="15.75" customHeight="1">
      <c r="A81" s="6"/>
      <c r="B81" s="6"/>
      <c r="C81" s="6"/>
      <c r="D81" s="6"/>
      <c r="E81" s="6"/>
      <c r="F81" s="6"/>
      <c r="G81" s="6"/>
      <c r="H81" s="6"/>
      <c r="I81" s="6"/>
      <c r="J81" s="6"/>
      <c r="K81" s="6"/>
      <c r="L81" s="6"/>
      <c r="M81" s="6"/>
      <c r="N81" s="6"/>
      <c r="O81" s="6"/>
      <c r="P81" s="6"/>
      <c r="Q81" s="6"/>
      <c r="R81" s="6"/>
      <c r="S81" s="6"/>
      <c r="T81" s="6"/>
      <c r="U81" s="6"/>
      <c r="V81" s="6"/>
    </row>
    <row r="82" ht="15.75" customHeight="1">
      <c r="A82" s="6"/>
      <c r="B82" s="6"/>
      <c r="C82" s="6"/>
      <c r="D82" s="6"/>
      <c r="E82" s="6"/>
      <c r="F82" s="6"/>
      <c r="G82" s="6"/>
      <c r="H82" s="6"/>
      <c r="I82" s="6"/>
      <c r="J82" s="6"/>
      <c r="K82" s="6"/>
      <c r="L82" s="6"/>
      <c r="M82" s="6"/>
      <c r="N82" s="6"/>
      <c r="O82" s="6"/>
      <c r="P82" s="6"/>
      <c r="Q82" s="6"/>
      <c r="R82" s="6"/>
      <c r="S82" s="6"/>
      <c r="T82" s="6"/>
      <c r="U82" s="6"/>
      <c r="V82" s="6"/>
    </row>
    <row r="83" ht="15.75" customHeight="1">
      <c r="A83" s="6"/>
      <c r="B83" s="6"/>
      <c r="C83" s="6"/>
      <c r="D83" s="6"/>
      <c r="E83" s="6"/>
      <c r="F83" s="6"/>
      <c r="G83" s="6"/>
      <c r="H83" s="6"/>
      <c r="I83" s="6"/>
      <c r="J83" s="6"/>
      <c r="K83" s="6"/>
      <c r="L83" s="6"/>
      <c r="M83" s="6"/>
      <c r="N83" s="6"/>
      <c r="O83" s="6"/>
      <c r="P83" s="6"/>
      <c r="Q83" s="6"/>
      <c r="R83" s="6"/>
      <c r="S83" s="6"/>
      <c r="T83" s="6"/>
      <c r="U83" s="6"/>
      <c r="V83" s="6"/>
    </row>
    <row r="84" ht="15.75" customHeight="1">
      <c r="A84" s="6"/>
      <c r="B84" s="6"/>
      <c r="C84" s="6"/>
      <c r="D84" s="6"/>
      <c r="E84" s="6"/>
      <c r="F84" s="6"/>
      <c r="G84" s="6"/>
      <c r="H84" s="6"/>
      <c r="I84" s="6"/>
      <c r="J84" s="6"/>
      <c r="K84" s="6"/>
      <c r="L84" s="6"/>
      <c r="M84" s="6"/>
      <c r="N84" s="6"/>
      <c r="O84" s="6"/>
      <c r="P84" s="6"/>
      <c r="Q84" s="6"/>
      <c r="R84" s="6"/>
      <c r="S84" s="6"/>
      <c r="T84" s="6"/>
      <c r="U84" s="6"/>
      <c r="V84" s="6"/>
    </row>
    <row r="85" ht="15.75" customHeight="1">
      <c r="A85" s="6"/>
      <c r="B85" s="6"/>
      <c r="C85" s="6"/>
      <c r="D85" s="6"/>
      <c r="E85" s="6"/>
      <c r="F85" s="6"/>
      <c r="G85" s="6"/>
      <c r="H85" s="6"/>
      <c r="I85" s="6"/>
      <c r="J85" s="6"/>
      <c r="K85" s="6"/>
      <c r="L85" s="6"/>
      <c r="M85" s="6"/>
      <c r="N85" s="6"/>
      <c r="O85" s="6"/>
      <c r="P85" s="6"/>
      <c r="Q85" s="6"/>
      <c r="R85" s="6"/>
      <c r="S85" s="6"/>
      <c r="T85" s="6"/>
      <c r="U85" s="6"/>
      <c r="V85" s="6"/>
    </row>
    <row r="86" ht="15.75" customHeight="1">
      <c r="A86" s="6"/>
      <c r="B86" s="6"/>
      <c r="C86" s="6"/>
      <c r="D86" s="6"/>
      <c r="E86" s="6"/>
      <c r="F86" s="6"/>
      <c r="G86" s="6"/>
      <c r="H86" s="6"/>
      <c r="I86" s="6"/>
      <c r="J86" s="6"/>
      <c r="K86" s="6"/>
      <c r="L86" s="6"/>
      <c r="M86" s="6"/>
      <c r="N86" s="6"/>
      <c r="O86" s="6"/>
      <c r="P86" s="6"/>
      <c r="Q86" s="6"/>
      <c r="R86" s="6"/>
      <c r="S86" s="6"/>
      <c r="T86" s="6"/>
      <c r="U86" s="6"/>
      <c r="V86" s="6"/>
    </row>
    <row r="87" ht="15.75" customHeight="1">
      <c r="A87" s="6"/>
      <c r="B87" s="6"/>
      <c r="C87" s="6"/>
      <c r="D87" s="6"/>
      <c r="E87" s="6"/>
      <c r="F87" s="6"/>
      <c r="G87" s="6"/>
      <c r="H87" s="6"/>
      <c r="I87" s="6"/>
      <c r="J87" s="6"/>
      <c r="K87" s="6"/>
      <c r="L87" s="6"/>
      <c r="M87" s="6"/>
      <c r="N87" s="6"/>
      <c r="O87" s="6"/>
      <c r="P87" s="6"/>
      <c r="Q87" s="6"/>
      <c r="R87" s="6"/>
      <c r="S87" s="6"/>
      <c r="T87" s="6"/>
      <c r="U87" s="6"/>
      <c r="V87" s="6"/>
    </row>
    <row r="88" ht="15.75" customHeight="1">
      <c r="A88" s="6"/>
      <c r="B88" s="6"/>
      <c r="C88" s="6"/>
      <c r="D88" s="6"/>
      <c r="E88" s="6"/>
      <c r="F88" s="6"/>
      <c r="G88" s="6"/>
      <c r="H88" s="6"/>
      <c r="I88" s="6"/>
      <c r="J88" s="6"/>
      <c r="K88" s="6"/>
      <c r="L88" s="6"/>
      <c r="M88" s="6"/>
      <c r="N88" s="6"/>
      <c r="O88" s="6"/>
      <c r="P88" s="6"/>
      <c r="Q88" s="6"/>
      <c r="R88" s="6"/>
      <c r="S88" s="6"/>
      <c r="T88" s="6"/>
      <c r="U88" s="6"/>
      <c r="V88" s="6"/>
    </row>
    <row r="89" ht="15.75" customHeight="1">
      <c r="A89" s="6"/>
      <c r="B89" s="6"/>
      <c r="C89" s="6"/>
      <c r="D89" s="6"/>
      <c r="E89" s="6"/>
      <c r="F89" s="6"/>
      <c r="G89" s="6"/>
      <c r="H89" s="6"/>
      <c r="I89" s="6"/>
      <c r="J89" s="6"/>
      <c r="K89" s="6"/>
      <c r="L89" s="6"/>
      <c r="M89" s="6"/>
      <c r="N89" s="6"/>
      <c r="O89" s="6"/>
      <c r="P89" s="6"/>
      <c r="Q89" s="6"/>
      <c r="R89" s="6"/>
      <c r="S89" s="6"/>
      <c r="T89" s="6"/>
      <c r="U89" s="6"/>
      <c r="V89" s="6"/>
    </row>
    <row r="90" ht="15.75" customHeight="1">
      <c r="A90" s="6"/>
      <c r="B90" s="6"/>
      <c r="C90" s="6"/>
      <c r="D90" s="6"/>
      <c r="E90" s="6"/>
      <c r="F90" s="6"/>
      <c r="G90" s="6"/>
      <c r="H90" s="6"/>
      <c r="I90" s="6"/>
      <c r="J90" s="6"/>
      <c r="K90" s="6"/>
      <c r="L90" s="6"/>
      <c r="M90" s="6"/>
      <c r="N90" s="6"/>
      <c r="O90" s="6"/>
      <c r="P90" s="6"/>
      <c r="Q90" s="6"/>
      <c r="R90" s="6"/>
      <c r="S90" s="6"/>
      <c r="T90" s="6"/>
      <c r="U90" s="6"/>
      <c r="V90" s="6"/>
    </row>
    <row r="91" ht="15.75" customHeight="1">
      <c r="A91" s="6"/>
      <c r="B91" s="6"/>
      <c r="C91" s="6"/>
      <c r="D91" s="6"/>
      <c r="E91" s="6"/>
      <c r="F91" s="6"/>
      <c r="G91" s="6"/>
      <c r="H91" s="6"/>
      <c r="I91" s="6"/>
      <c r="J91" s="6"/>
      <c r="K91" s="6"/>
      <c r="L91" s="6"/>
      <c r="M91" s="6"/>
      <c r="N91" s="6"/>
      <c r="O91" s="6"/>
      <c r="P91" s="6"/>
      <c r="Q91" s="6"/>
      <c r="R91" s="6"/>
      <c r="S91" s="6"/>
      <c r="T91" s="6"/>
      <c r="U91" s="6"/>
      <c r="V91" s="6"/>
    </row>
    <row r="92" ht="15.75" customHeight="1">
      <c r="A92" s="6"/>
      <c r="B92" s="6"/>
      <c r="C92" s="6"/>
      <c r="D92" s="6"/>
      <c r="E92" s="6"/>
      <c r="F92" s="6"/>
      <c r="G92" s="6"/>
      <c r="H92" s="6"/>
      <c r="I92" s="6"/>
      <c r="J92" s="6"/>
      <c r="K92" s="6"/>
      <c r="L92" s="6"/>
      <c r="M92" s="6"/>
      <c r="N92" s="6"/>
      <c r="O92" s="6"/>
      <c r="P92" s="6"/>
      <c r="Q92" s="6"/>
      <c r="R92" s="6"/>
      <c r="S92" s="6"/>
      <c r="T92" s="6"/>
      <c r="U92" s="6"/>
      <c r="V92" s="6"/>
    </row>
    <row r="93" ht="15.75" customHeight="1">
      <c r="A93" s="6"/>
      <c r="B93" s="6"/>
      <c r="C93" s="6"/>
      <c r="D93" s="6"/>
      <c r="E93" s="6"/>
      <c r="F93" s="6"/>
      <c r="G93" s="6"/>
      <c r="H93" s="6"/>
      <c r="I93" s="6"/>
      <c r="J93" s="6"/>
      <c r="K93" s="6"/>
      <c r="L93" s="6"/>
      <c r="M93" s="6"/>
      <c r="N93" s="6"/>
      <c r="O93" s="6"/>
      <c r="P93" s="6"/>
      <c r="Q93" s="6"/>
      <c r="R93" s="6"/>
      <c r="S93" s="6"/>
      <c r="T93" s="6"/>
      <c r="U93" s="6"/>
      <c r="V93" s="6"/>
    </row>
    <row r="94" ht="15.75" customHeight="1">
      <c r="A94" s="6"/>
      <c r="B94" s="6"/>
      <c r="C94" s="6"/>
      <c r="D94" s="6"/>
      <c r="E94" s="6"/>
      <c r="F94" s="6"/>
      <c r="G94" s="6"/>
      <c r="H94" s="6"/>
      <c r="I94" s="6"/>
      <c r="J94" s="6"/>
      <c r="K94" s="6"/>
      <c r="L94" s="6"/>
      <c r="M94" s="6"/>
      <c r="N94" s="6"/>
      <c r="O94" s="6"/>
      <c r="P94" s="6"/>
      <c r="Q94" s="6"/>
      <c r="R94" s="6"/>
      <c r="S94" s="6"/>
      <c r="T94" s="6"/>
      <c r="U94" s="6"/>
      <c r="V94" s="6"/>
    </row>
    <row r="95" ht="15.75" customHeight="1">
      <c r="A95" s="6"/>
      <c r="B95" s="6"/>
      <c r="C95" s="6"/>
      <c r="D95" s="6"/>
      <c r="E95" s="6"/>
      <c r="F95" s="6"/>
      <c r="G95" s="6"/>
      <c r="H95" s="6"/>
      <c r="I95" s="6"/>
      <c r="J95" s="6"/>
      <c r="K95" s="6"/>
      <c r="L95" s="6"/>
      <c r="M95" s="6"/>
      <c r="N95" s="6"/>
      <c r="O95" s="6"/>
      <c r="P95" s="6"/>
      <c r="Q95" s="6"/>
      <c r="R95" s="6"/>
      <c r="S95" s="6"/>
      <c r="T95" s="6"/>
      <c r="U95" s="6"/>
      <c r="V95" s="6"/>
    </row>
    <row r="96" ht="15.75" customHeight="1">
      <c r="A96" s="6"/>
      <c r="B96" s="6"/>
      <c r="C96" s="6"/>
      <c r="D96" s="6"/>
      <c r="E96" s="6"/>
      <c r="F96" s="6"/>
      <c r="G96" s="6"/>
      <c r="H96" s="6"/>
      <c r="I96" s="6"/>
      <c r="J96" s="6"/>
      <c r="K96" s="6"/>
      <c r="L96" s="6"/>
      <c r="M96" s="6"/>
      <c r="N96" s="6"/>
      <c r="O96" s="6"/>
      <c r="P96" s="6"/>
      <c r="Q96" s="6"/>
      <c r="R96" s="6"/>
      <c r="S96" s="6"/>
      <c r="T96" s="6"/>
      <c r="U96" s="6"/>
      <c r="V96" s="6"/>
    </row>
    <row r="97" ht="15.75" customHeight="1">
      <c r="A97" s="6"/>
      <c r="B97" s="6"/>
      <c r="C97" s="6"/>
      <c r="D97" s="6"/>
      <c r="E97" s="6"/>
      <c r="F97" s="6"/>
      <c r="G97" s="6"/>
      <c r="H97" s="6"/>
      <c r="I97" s="6"/>
      <c r="J97" s="6"/>
      <c r="K97" s="6"/>
      <c r="L97" s="6"/>
      <c r="M97" s="6"/>
      <c r="N97" s="6"/>
      <c r="O97" s="6"/>
      <c r="P97" s="6"/>
      <c r="Q97" s="6"/>
      <c r="R97" s="6"/>
      <c r="S97" s="6"/>
      <c r="T97" s="6"/>
      <c r="U97" s="6"/>
      <c r="V97" s="6"/>
    </row>
    <row r="98" ht="15.75" customHeight="1">
      <c r="A98" s="6"/>
      <c r="B98" s="6"/>
      <c r="C98" s="6"/>
      <c r="D98" s="6"/>
      <c r="E98" s="6"/>
      <c r="F98" s="6"/>
      <c r="G98" s="6"/>
      <c r="H98" s="6"/>
      <c r="I98" s="6"/>
      <c r="J98" s="6"/>
      <c r="K98" s="6"/>
      <c r="L98" s="6"/>
      <c r="M98" s="6"/>
      <c r="N98" s="6"/>
      <c r="O98" s="6"/>
      <c r="P98" s="6"/>
      <c r="Q98" s="6"/>
      <c r="R98" s="6"/>
      <c r="S98" s="6"/>
      <c r="T98" s="6"/>
      <c r="U98" s="6"/>
      <c r="V98" s="6"/>
    </row>
    <row r="99" ht="15.75" customHeight="1">
      <c r="A99" s="6"/>
      <c r="B99" s="6"/>
      <c r="C99" s="6"/>
      <c r="D99" s="6"/>
      <c r="E99" s="6"/>
      <c r="F99" s="6"/>
      <c r="G99" s="6"/>
      <c r="H99" s="6"/>
      <c r="I99" s="6"/>
      <c r="J99" s="6"/>
      <c r="K99" s="6"/>
      <c r="L99" s="6"/>
      <c r="M99" s="6"/>
      <c r="N99" s="6"/>
      <c r="O99" s="6"/>
      <c r="P99" s="6"/>
      <c r="Q99" s="6"/>
      <c r="R99" s="6"/>
      <c r="S99" s="6"/>
      <c r="T99" s="6"/>
      <c r="U99" s="6"/>
      <c r="V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C45:D45"/>
    <mergeCell ref="E45:F45"/>
  </mergeCells>
  <printOptions/>
  <pageMargins bottom="0.75" footer="0.0" header="0.0" left="0.25" right="0.25" top="0.75"/>
  <pageSetup orientation="portrait"/>
  <headerFooter>
    <oddFooter>&amp;LUSA.602807680.2/TOU_x000D_&amp;A&amp;CPage &amp;P&amp;R 28.12.20</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1" width="26.5"/>
    <col customWidth="1" min="2" max="2" width="22.75"/>
    <col customWidth="1" min="3" max="3" width="7.0"/>
    <col customWidth="1" min="4" max="4" width="16.0"/>
    <col customWidth="1" min="5" max="5" width="24.63"/>
    <col customWidth="1" min="6" max="25" width="7.63"/>
  </cols>
  <sheetData>
    <row r="1">
      <c r="A1" s="184" t="s">
        <v>265</v>
      </c>
    </row>
    <row r="2">
      <c r="A2" s="184" t="s">
        <v>266</v>
      </c>
    </row>
    <row r="3">
      <c r="A3" s="87" t="s">
        <v>170</v>
      </c>
    </row>
    <row r="4">
      <c r="A4" s="24"/>
      <c r="B4" s="24"/>
      <c r="C4" s="24"/>
      <c r="D4" s="24"/>
      <c r="E4" s="24"/>
    </row>
    <row r="5">
      <c r="A5" s="24" t="s">
        <v>267</v>
      </c>
      <c r="B5" s="24"/>
      <c r="C5" s="24"/>
      <c r="D5" s="24"/>
      <c r="E5" s="24"/>
    </row>
    <row r="6">
      <c r="A6" s="24" t="s">
        <v>268</v>
      </c>
      <c r="B6" s="24"/>
      <c r="C6" s="24"/>
      <c r="D6" s="24"/>
      <c r="E6" s="24"/>
    </row>
    <row r="7">
      <c r="A7" s="49" t="s">
        <v>10</v>
      </c>
      <c r="B7" s="136" t="s">
        <v>269</v>
      </c>
      <c r="C7" s="24"/>
      <c r="D7" s="49" t="s">
        <v>10</v>
      </c>
      <c r="E7" s="136" t="s">
        <v>269</v>
      </c>
      <c r="F7" s="132"/>
      <c r="G7" s="132"/>
      <c r="H7" s="132"/>
      <c r="I7" s="132"/>
      <c r="J7" s="132"/>
      <c r="K7" s="132"/>
      <c r="L7" s="132"/>
      <c r="M7" s="132"/>
      <c r="N7" s="132"/>
      <c r="O7" s="132"/>
      <c r="P7" s="132"/>
      <c r="Q7" s="132"/>
      <c r="R7" s="132"/>
      <c r="S7" s="132"/>
      <c r="T7" s="132"/>
      <c r="U7" s="132"/>
      <c r="V7" s="132"/>
      <c r="W7" s="132"/>
      <c r="X7" s="132"/>
      <c r="Y7" s="132"/>
    </row>
    <row r="8">
      <c r="A8" s="25" t="s">
        <v>57</v>
      </c>
      <c r="B8" s="173" t="s">
        <v>219</v>
      </c>
      <c r="C8" s="24"/>
      <c r="D8" s="25" t="s">
        <v>85</v>
      </c>
      <c r="E8" s="173" t="s">
        <v>219</v>
      </c>
    </row>
    <row r="9">
      <c r="A9" s="25" t="s">
        <v>58</v>
      </c>
      <c r="B9" s="173" t="s">
        <v>219</v>
      </c>
      <c r="C9" s="24"/>
      <c r="D9" s="25" t="s">
        <v>86</v>
      </c>
      <c r="E9" s="173" t="s">
        <v>219</v>
      </c>
    </row>
    <row r="10">
      <c r="A10" s="25" t="s">
        <v>59</v>
      </c>
      <c r="B10" s="173" t="s">
        <v>219</v>
      </c>
      <c r="C10" s="24"/>
      <c r="D10" s="25" t="s">
        <v>87</v>
      </c>
      <c r="E10" s="173" t="s">
        <v>219</v>
      </c>
    </row>
    <row r="11">
      <c r="A11" s="25" t="s">
        <v>60</v>
      </c>
      <c r="B11" s="173" t="s">
        <v>219</v>
      </c>
      <c r="C11" s="24"/>
      <c r="D11" s="25" t="s">
        <v>88</v>
      </c>
      <c r="E11" s="173" t="s">
        <v>219</v>
      </c>
    </row>
    <row r="12">
      <c r="A12" s="25" t="s">
        <v>61</v>
      </c>
      <c r="B12" s="173" t="s">
        <v>219</v>
      </c>
      <c r="C12" s="24"/>
      <c r="D12" s="25" t="s">
        <v>89</v>
      </c>
      <c r="E12" s="173" t="s">
        <v>219</v>
      </c>
    </row>
    <row r="13">
      <c r="A13" s="25" t="s">
        <v>62</v>
      </c>
      <c r="B13" s="173" t="s">
        <v>219</v>
      </c>
      <c r="C13" s="24"/>
      <c r="D13" s="25" t="s">
        <v>90</v>
      </c>
      <c r="E13" s="173" t="s">
        <v>219</v>
      </c>
    </row>
    <row r="14">
      <c r="A14" s="25" t="s">
        <v>63</v>
      </c>
      <c r="B14" s="173" t="s">
        <v>219</v>
      </c>
      <c r="C14" s="24"/>
      <c r="D14" s="25" t="s">
        <v>91</v>
      </c>
      <c r="E14" s="173" t="s">
        <v>219</v>
      </c>
    </row>
    <row r="15">
      <c r="A15" s="25" t="s">
        <v>64</v>
      </c>
      <c r="B15" s="173" t="s">
        <v>219</v>
      </c>
      <c r="C15" s="24"/>
      <c r="D15" s="25" t="s">
        <v>92</v>
      </c>
      <c r="E15" s="173" t="s">
        <v>219</v>
      </c>
    </row>
    <row r="16">
      <c r="A16" s="25" t="s">
        <v>65</v>
      </c>
      <c r="B16" s="173" t="s">
        <v>219</v>
      </c>
      <c r="C16" s="24"/>
      <c r="D16" s="25" t="s">
        <v>38</v>
      </c>
      <c r="E16" s="173">
        <v>435927.86</v>
      </c>
    </row>
    <row r="17">
      <c r="A17" s="25" t="s">
        <v>66</v>
      </c>
      <c r="B17" s="173" t="s">
        <v>219</v>
      </c>
      <c r="C17" s="24"/>
      <c r="D17" s="25" t="s">
        <v>93</v>
      </c>
      <c r="E17" s="173" t="s">
        <v>219</v>
      </c>
    </row>
    <row r="18">
      <c r="A18" s="25" t="s">
        <v>67</v>
      </c>
      <c r="B18" s="173" t="s">
        <v>219</v>
      </c>
      <c r="C18" s="24"/>
      <c r="D18" s="25" t="s">
        <v>94</v>
      </c>
      <c r="E18" s="173" t="s">
        <v>219</v>
      </c>
    </row>
    <row r="19">
      <c r="A19" s="25" t="s">
        <v>68</v>
      </c>
      <c r="B19" s="173" t="s">
        <v>219</v>
      </c>
      <c r="C19" s="24"/>
      <c r="D19" s="25" t="s">
        <v>95</v>
      </c>
      <c r="E19" s="173" t="s">
        <v>219</v>
      </c>
    </row>
    <row r="20">
      <c r="A20" s="25" t="s">
        <v>69</v>
      </c>
      <c r="B20" s="173" t="s">
        <v>219</v>
      </c>
      <c r="C20" s="24"/>
      <c r="D20" s="25" t="s">
        <v>96</v>
      </c>
      <c r="E20" s="173" t="s">
        <v>219</v>
      </c>
    </row>
    <row r="21" ht="15.75" customHeight="1">
      <c r="A21" s="25" t="s">
        <v>70</v>
      </c>
      <c r="B21" s="173" t="s">
        <v>219</v>
      </c>
      <c r="C21" s="24"/>
      <c r="D21" s="25" t="s">
        <v>97</v>
      </c>
      <c r="E21" s="173" t="s">
        <v>219</v>
      </c>
    </row>
    <row r="22" ht="15.75" customHeight="1">
      <c r="A22" s="25" t="s">
        <v>71</v>
      </c>
      <c r="B22" s="173" t="s">
        <v>219</v>
      </c>
      <c r="C22" s="24"/>
      <c r="D22" s="25" t="s">
        <v>98</v>
      </c>
      <c r="E22" s="173" t="s">
        <v>219</v>
      </c>
    </row>
    <row r="23" ht="15.75" customHeight="1">
      <c r="A23" s="25" t="s">
        <v>72</v>
      </c>
      <c r="B23" s="173" t="s">
        <v>219</v>
      </c>
      <c r="C23" s="24"/>
      <c r="D23" s="25" t="s">
        <v>99</v>
      </c>
      <c r="E23" s="173" t="s">
        <v>219</v>
      </c>
    </row>
    <row r="24" ht="15.75" customHeight="1">
      <c r="A24" s="25" t="s">
        <v>73</v>
      </c>
      <c r="B24" s="173" t="s">
        <v>219</v>
      </c>
      <c r="C24" s="24"/>
      <c r="D24" s="25" t="s">
        <v>100</v>
      </c>
      <c r="E24" s="173" t="s">
        <v>219</v>
      </c>
    </row>
    <row r="25" ht="15.75" customHeight="1">
      <c r="A25" s="25" t="s">
        <v>74</v>
      </c>
      <c r="B25" s="173" t="s">
        <v>219</v>
      </c>
      <c r="C25" s="24"/>
      <c r="D25" s="25" t="s">
        <v>101</v>
      </c>
      <c r="E25" s="173" t="s">
        <v>219</v>
      </c>
    </row>
    <row r="26" ht="15.75" customHeight="1">
      <c r="A26" s="25" t="s">
        <v>37</v>
      </c>
      <c r="B26" s="173">
        <v>642336.92</v>
      </c>
      <c r="C26" s="24"/>
      <c r="D26" s="25" t="s">
        <v>102</v>
      </c>
      <c r="E26" s="173" t="s">
        <v>219</v>
      </c>
    </row>
    <row r="27" ht="15.75" customHeight="1">
      <c r="A27" s="25" t="s">
        <v>75</v>
      </c>
      <c r="B27" s="173" t="s">
        <v>219</v>
      </c>
      <c r="C27" s="24"/>
      <c r="D27" s="25" t="s">
        <v>103</v>
      </c>
      <c r="E27" s="173" t="s">
        <v>219</v>
      </c>
    </row>
    <row r="28" ht="15.75" customHeight="1">
      <c r="A28" s="25" t="s">
        <v>76</v>
      </c>
      <c r="B28" s="173" t="s">
        <v>219</v>
      </c>
      <c r="C28" s="24"/>
      <c r="D28" s="25" t="s">
        <v>104</v>
      </c>
      <c r="E28" s="173" t="s">
        <v>219</v>
      </c>
    </row>
    <row r="29" ht="15.75" customHeight="1">
      <c r="A29" s="25" t="s">
        <v>77</v>
      </c>
      <c r="B29" s="173" t="s">
        <v>219</v>
      </c>
      <c r="C29" s="24"/>
      <c r="D29" s="25" t="s">
        <v>105</v>
      </c>
      <c r="E29" s="173" t="s">
        <v>219</v>
      </c>
    </row>
    <row r="30" ht="15.75" customHeight="1">
      <c r="A30" s="25" t="s">
        <v>78</v>
      </c>
      <c r="B30" s="173" t="s">
        <v>219</v>
      </c>
      <c r="C30" s="24"/>
      <c r="D30" s="25" t="s">
        <v>106</v>
      </c>
      <c r="E30" s="173" t="s">
        <v>219</v>
      </c>
    </row>
    <row r="31" ht="15.75" customHeight="1">
      <c r="A31" s="25" t="s">
        <v>79</v>
      </c>
      <c r="B31" s="173" t="s">
        <v>219</v>
      </c>
      <c r="C31" s="24"/>
      <c r="D31" s="25" t="s">
        <v>107</v>
      </c>
      <c r="E31" s="173" t="s">
        <v>219</v>
      </c>
    </row>
    <row r="32" ht="15.75" customHeight="1">
      <c r="A32" s="25" t="s">
        <v>80</v>
      </c>
      <c r="B32" s="173" t="s">
        <v>219</v>
      </c>
      <c r="C32" s="24"/>
      <c r="D32" s="25" t="s">
        <v>108</v>
      </c>
      <c r="E32" s="173" t="s">
        <v>219</v>
      </c>
    </row>
    <row r="33" ht="15.75" customHeight="1">
      <c r="A33" s="25" t="s">
        <v>81</v>
      </c>
      <c r="B33" s="173" t="s">
        <v>219</v>
      </c>
      <c r="C33" s="24"/>
      <c r="D33" s="25" t="s">
        <v>109</v>
      </c>
      <c r="E33" s="173" t="s">
        <v>219</v>
      </c>
    </row>
    <row r="34" ht="15.75" customHeight="1">
      <c r="A34" s="25" t="s">
        <v>82</v>
      </c>
      <c r="B34" s="173" t="s">
        <v>219</v>
      </c>
      <c r="C34" s="24"/>
      <c r="D34" s="25" t="s">
        <v>110</v>
      </c>
      <c r="E34" s="173" t="s">
        <v>219</v>
      </c>
    </row>
    <row r="35" ht="15.75" customHeight="1">
      <c r="A35" s="25" t="s">
        <v>83</v>
      </c>
      <c r="B35" s="173" t="s">
        <v>219</v>
      </c>
      <c r="C35" s="24"/>
      <c r="D35" s="25" t="s">
        <v>111</v>
      </c>
      <c r="E35" s="173" t="s">
        <v>219</v>
      </c>
    </row>
    <row r="36" ht="15.75" customHeight="1">
      <c r="A36" s="25" t="s">
        <v>84</v>
      </c>
      <c r="B36" s="173" t="s">
        <v>219</v>
      </c>
      <c r="C36" s="24"/>
      <c r="D36" s="25" t="s">
        <v>112</v>
      </c>
      <c r="E36" s="173" t="s">
        <v>219</v>
      </c>
    </row>
    <row r="37" ht="15.75" customHeight="1">
      <c r="A37" s="185" t="s">
        <v>270</v>
      </c>
      <c r="B37" s="186">
        <v>642336.92</v>
      </c>
      <c r="C37" s="187"/>
      <c r="D37" s="185" t="s">
        <v>270</v>
      </c>
      <c r="E37" s="173">
        <v>435927.86</v>
      </c>
    </row>
    <row r="38" ht="15.75" customHeight="1">
      <c r="A38" s="187"/>
      <c r="B38" s="188"/>
      <c r="C38" s="187"/>
      <c r="D38" s="24"/>
      <c r="E38" s="188"/>
    </row>
    <row r="39" ht="18.75" customHeight="1">
      <c r="A39" s="187"/>
      <c r="B39" s="187"/>
      <c r="C39" s="187"/>
      <c r="D39" s="185" t="s">
        <v>271</v>
      </c>
      <c r="E39" s="186">
        <v>1078264.78</v>
      </c>
    </row>
    <row r="40" ht="38.25" customHeight="1">
      <c r="A40" s="189" t="s">
        <v>272</v>
      </c>
      <c r="B40" s="187"/>
      <c r="C40" s="187"/>
      <c r="D40" s="187"/>
      <c r="E40" s="187"/>
    </row>
    <row r="41" ht="15.75" customHeight="1">
      <c r="A41" s="190" t="s">
        <v>273</v>
      </c>
      <c r="B41" s="191"/>
      <c r="C41" s="191"/>
      <c r="D41" s="191"/>
      <c r="E41" s="192" t="s">
        <v>258</v>
      </c>
    </row>
    <row r="42" ht="15.75" customHeight="1">
      <c r="A42" s="191" t="s">
        <v>259</v>
      </c>
      <c r="B42" s="191"/>
      <c r="C42" s="191"/>
      <c r="D42" s="191"/>
      <c r="E42" s="192" t="s">
        <v>260</v>
      </c>
    </row>
    <row r="43" ht="15.75" customHeight="1">
      <c r="A43" s="190" t="s">
        <v>274</v>
      </c>
      <c r="B43" s="191"/>
      <c r="C43" s="191"/>
      <c r="D43" s="191"/>
      <c r="E43" s="192" t="s">
        <v>262</v>
      </c>
    </row>
    <row r="44" ht="15.75" customHeight="1">
      <c r="A44" s="191" t="s">
        <v>263</v>
      </c>
      <c r="B44" s="191"/>
      <c r="C44" s="191"/>
      <c r="D44" s="191"/>
      <c r="E44" s="192" t="s">
        <v>264</v>
      </c>
    </row>
    <row r="45" ht="15.75" customHeight="1">
      <c r="A45" s="191"/>
      <c r="B45" s="191"/>
      <c r="C45" s="191"/>
      <c r="D45" s="191"/>
      <c r="E45" s="191"/>
    </row>
    <row r="46" ht="15.75" customHeight="1">
      <c r="A46" s="6"/>
      <c r="B46" s="6"/>
    </row>
    <row r="47" ht="15.75" customHeight="1">
      <c r="A47" s="6"/>
      <c r="B47" s="6"/>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E1"/>
    <mergeCell ref="A2:E2"/>
    <mergeCell ref="A3:E3"/>
  </mergeCells>
  <printOptions/>
  <pageMargins bottom="0.75" footer="0.0" header="0.0" left="0.25" right="0.25" top="0.75"/>
  <pageSetup orientation="portrait"/>
  <headerFooter>
    <oddFooter>&amp;LUSA.602807680.2/TOU_x000D_&amp;A&amp;CPage &amp;P&amp;R 28.12.20</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1" width="8.0"/>
    <col customWidth="1" min="2" max="2" width="29.63"/>
    <col customWidth="1" min="3" max="3" width="20.5"/>
    <col customWidth="1" min="4" max="4" width="39.38"/>
    <col customWidth="1" min="5" max="5" width="35.38"/>
    <col customWidth="1" min="6" max="6" width="37.75"/>
    <col customWidth="1" min="7" max="26" width="7.63"/>
  </cols>
  <sheetData>
    <row r="1">
      <c r="A1" s="193" t="s">
        <v>275</v>
      </c>
      <c r="B1" s="193" t="s">
        <v>276</v>
      </c>
      <c r="C1" s="193" t="s">
        <v>277</v>
      </c>
      <c r="D1" s="193" t="s">
        <v>278</v>
      </c>
      <c r="E1" s="193" t="s">
        <v>279</v>
      </c>
      <c r="F1" s="193" t="s">
        <v>280</v>
      </c>
      <c r="G1" s="193"/>
      <c r="H1" s="193"/>
      <c r="I1" s="193"/>
      <c r="J1" s="193"/>
      <c r="K1" s="193"/>
      <c r="L1" s="193"/>
      <c r="M1" s="193"/>
      <c r="N1" s="193"/>
      <c r="O1" s="193"/>
      <c r="P1" s="193"/>
      <c r="Q1" s="193"/>
      <c r="R1" s="193"/>
      <c r="S1" s="193"/>
      <c r="T1" s="193"/>
      <c r="U1" s="193"/>
      <c r="V1" s="193"/>
      <c r="W1" s="193"/>
      <c r="X1" s="193"/>
      <c r="Y1" s="193"/>
      <c r="Z1" s="193"/>
    </row>
    <row r="2">
      <c r="A2" s="87">
        <v>1.0</v>
      </c>
      <c r="B2" s="87" t="s">
        <v>281</v>
      </c>
      <c r="C2" s="194" t="s">
        <v>282</v>
      </c>
      <c r="D2" s="170">
        <f>'Funds Expended'!Q9</f>
        <v>693813.01</v>
      </c>
      <c r="E2" s="195" t="s">
        <v>220</v>
      </c>
      <c r="F2" s="6" t="s">
        <v>283</v>
      </c>
    </row>
    <row r="3">
      <c r="A3" s="87">
        <v>2.0</v>
      </c>
      <c r="D3" s="170"/>
    </row>
    <row r="4">
      <c r="A4" s="87">
        <v>3.0</v>
      </c>
      <c r="D4" s="170"/>
    </row>
    <row r="5">
      <c r="A5" s="87">
        <v>4.0</v>
      </c>
      <c r="D5" s="170"/>
    </row>
    <row r="6">
      <c r="A6" s="87">
        <v>5.0</v>
      </c>
      <c r="D6" s="170"/>
    </row>
    <row r="7">
      <c r="A7" s="87">
        <v>6.0</v>
      </c>
      <c r="D7" s="170"/>
    </row>
    <row r="8">
      <c r="A8" s="87">
        <v>7.0</v>
      </c>
      <c r="D8" s="170"/>
    </row>
    <row r="9">
      <c r="A9" s="87">
        <v>8.0</v>
      </c>
      <c r="D9" s="170"/>
    </row>
    <row r="10">
      <c r="A10" s="87">
        <v>9.0</v>
      </c>
      <c r="D10" s="170"/>
    </row>
    <row r="11">
      <c r="A11" s="87">
        <v>10.0</v>
      </c>
      <c r="D11" s="170"/>
    </row>
    <row r="12">
      <c r="A12" s="87">
        <v>11.0</v>
      </c>
      <c r="D12" s="170"/>
    </row>
    <row r="13">
      <c r="A13" s="87">
        <v>12.0</v>
      </c>
      <c r="D13" s="170"/>
    </row>
    <row r="14">
      <c r="A14" s="87">
        <v>13.0</v>
      </c>
      <c r="D14" s="170"/>
    </row>
    <row r="15">
      <c r="A15" s="87">
        <v>14.0</v>
      </c>
      <c r="D15" s="170"/>
    </row>
    <row r="16">
      <c r="A16" s="87">
        <v>15.0</v>
      </c>
      <c r="D16" s="170"/>
    </row>
    <row r="17">
      <c r="A17" s="87"/>
    </row>
    <row r="18">
      <c r="A18" s="87"/>
    </row>
    <row r="19" ht="38.25" customHeight="1">
      <c r="A19" s="196" t="s">
        <v>284</v>
      </c>
      <c r="B19" s="197"/>
      <c r="C19" s="197"/>
      <c r="D19" s="197"/>
      <c r="E19" s="197"/>
      <c r="F19" s="198"/>
    </row>
    <row r="20">
      <c r="A20" s="87"/>
    </row>
    <row r="21" ht="15.75" customHeight="1">
      <c r="A21" s="87"/>
    </row>
    <row r="22" ht="15.75" customHeight="1">
      <c r="A22" s="87"/>
    </row>
    <row r="23" ht="15.75" customHeight="1">
      <c r="A23" s="87"/>
    </row>
    <row r="24" ht="15.75" customHeight="1">
      <c r="A24" s="87"/>
    </row>
    <row r="25" ht="15.75" customHeight="1">
      <c r="A25" s="87"/>
    </row>
    <row r="26" ht="15.75" customHeight="1">
      <c r="A26" s="87"/>
    </row>
    <row r="27" ht="15.75" customHeight="1">
      <c r="A27" s="87"/>
    </row>
    <row r="28" ht="15.75" customHeight="1">
      <c r="A28" s="87"/>
    </row>
    <row r="29" ht="15.75" customHeight="1">
      <c r="A29" s="87"/>
    </row>
    <row r="30" ht="15.75" customHeight="1">
      <c r="A30" s="87"/>
    </row>
    <row r="31" ht="15.75" customHeight="1">
      <c r="A31" s="87"/>
    </row>
    <row r="32" ht="15.75" customHeight="1">
      <c r="A32" s="87"/>
    </row>
    <row r="33" ht="15.75" customHeight="1">
      <c r="A33" s="87"/>
    </row>
    <row r="34" ht="15.75" customHeight="1">
      <c r="A34" s="87"/>
    </row>
    <row r="35" ht="15.75" customHeight="1">
      <c r="A35" s="87"/>
    </row>
    <row r="36" ht="15.75" customHeight="1">
      <c r="A36" s="87"/>
    </row>
    <row r="37" ht="15.75" customHeight="1">
      <c r="A37" s="87"/>
    </row>
    <row r="38" ht="15.75" customHeight="1">
      <c r="A38" s="87"/>
    </row>
    <row r="39" ht="15.75" customHeight="1">
      <c r="A39" s="87"/>
    </row>
    <row r="40" ht="15.75" customHeight="1">
      <c r="A40" s="87"/>
    </row>
    <row r="41" ht="15.75" customHeight="1">
      <c r="A41" s="87"/>
    </row>
    <row r="42" ht="15.75" customHeight="1">
      <c r="A42" s="87"/>
    </row>
    <row r="43" ht="15.75" customHeight="1">
      <c r="A43" s="87"/>
    </row>
    <row r="44" ht="15.75" customHeight="1">
      <c r="A44" s="87"/>
    </row>
    <row r="45" ht="15.75" customHeight="1">
      <c r="A45" s="87"/>
    </row>
    <row r="46" ht="15.75" customHeight="1">
      <c r="A46" s="87"/>
    </row>
    <row r="47" ht="15.75" customHeight="1">
      <c r="A47" s="87"/>
    </row>
    <row r="48" ht="15.75" customHeight="1">
      <c r="A48" s="87"/>
    </row>
    <row r="49" ht="15.75" customHeight="1">
      <c r="A49" s="87"/>
    </row>
    <row r="50" ht="15.75" customHeight="1">
      <c r="A50" s="87"/>
    </row>
    <row r="51" ht="15.75" customHeight="1">
      <c r="A51" s="87"/>
    </row>
    <row r="52" ht="15.75" customHeight="1">
      <c r="A52" s="87"/>
    </row>
    <row r="53" ht="15.75" customHeight="1">
      <c r="A53" s="87"/>
    </row>
    <row r="54" ht="15.75" customHeight="1">
      <c r="A54" s="87"/>
    </row>
    <row r="55" ht="15.75" customHeight="1">
      <c r="A55" s="87"/>
    </row>
    <row r="56" ht="15.75" customHeight="1">
      <c r="A56" s="87"/>
    </row>
    <row r="57" ht="15.75" customHeight="1">
      <c r="A57" s="87"/>
    </row>
    <row r="58" ht="15.75" customHeight="1">
      <c r="A58" s="87"/>
    </row>
    <row r="59" ht="15.75" customHeight="1">
      <c r="A59" s="87"/>
    </row>
    <row r="60" ht="15.75" customHeight="1">
      <c r="A60" s="87"/>
    </row>
    <row r="61" ht="15.75" customHeight="1">
      <c r="A61" s="87"/>
    </row>
    <row r="62" ht="15.75" customHeight="1">
      <c r="A62" s="87"/>
    </row>
    <row r="63" ht="15.75" customHeight="1">
      <c r="A63" s="87"/>
    </row>
    <row r="64" ht="15.75" customHeight="1">
      <c r="A64" s="87"/>
    </row>
    <row r="65" ht="15.75" customHeight="1">
      <c r="A65" s="87"/>
    </row>
    <row r="66" ht="15.75" customHeight="1">
      <c r="A66" s="87"/>
    </row>
    <row r="67" ht="15.75" customHeight="1">
      <c r="A67" s="87"/>
    </row>
    <row r="68" ht="15.75" customHeight="1">
      <c r="A68" s="87"/>
    </row>
    <row r="69" ht="15.75" customHeight="1">
      <c r="A69" s="87"/>
    </row>
    <row r="70" ht="15.75" customHeight="1">
      <c r="A70" s="87"/>
    </row>
    <row r="71" ht="15.75" customHeight="1">
      <c r="A71" s="87"/>
    </row>
    <row r="72" ht="15.75" customHeight="1">
      <c r="A72" s="87"/>
    </row>
    <row r="73" ht="15.75" customHeight="1">
      <c r="A73" s="87"/>
    </row>
    <row r="74" ht="15.75" customHeight="1">
      <c r="A74" s="87"/>
    </row>
    <row r="75" ht="15.75" customHeight="1">
      <c r="A75" s="87"/>
    </row>
    <row r="76" ht="15.75" customHeight="1">
      <c r="A76" s="87"/>
    </row>
    <row r="77" ht="15.75" customHeight="1">
      <c r="A77" s="87"/>
    </row>
    <row r="78" ht="15.75" customHeight="1">
      <c r="A78" s="87"/>
    </row>
    <row r="79" ht="15.75" customHeight="1">
      <c r="A79" s="87"/>
    </row>
    <row r="80" ht="15.75" customHeight="1">
      <c r="A80" s="87"/>
    </row>
    <row r="81" ht="15.75" customHeight="1">
      <c r="A81" s="87"/>
    </row>
    <row r="82" ht="15.75" customHeight="1">
      <c r="A82" s="87"/>
    </row>
    <row r="83" ht="15.75" customHeight="1">
      <c r="A83" s="87"/>
    </row>
    <row r="84" ht="15.75" customHeight="1">
      <c r="A84" s="87"/>
    </row>
    <row r="85" ht="15.75" customHeight="1">
      <c r="A85" s="87"/>
    </row>
    <row r="86" ht="15.75" customHeight="1">
      <c r="A86" s="87"/>
    </row>
    <row r="87" ht="15.75" customHeight="1">
      <c r="A87" s="87"/>
    </row>
    <row r="88" ht="15.75" customHeight="1">
      <c r="A88" s="87"/>
    </row>
    <row r="89" ht="15.75" customHeight="1">
      <c r="A89" s="87"/>
    </row>
    <row r="90" ht="15.75" customHeight="1">
      <c r="A90" s="87"/>
    </row>
    <row r="91" ht="15.75" customHeight="1">
      <c r="A91" s="87"/>
    </row>
    <row r="92" ht="15.75" customHeight="1">
      <c r="A92" s="87"/>
    </row>
    <row r="93" ht="15.75" customHeight="1">
      <c r="A93" s="87"/>
    </row>
    <row r="94" ht="15.75" customHeight="1">
      <c r="A94" s="87"/>
    </row>
    <row r="95" ht="15.75" customHeight="1">
      <c r="A95" s="87"/>
    </row>
    <row r="96" ht="15.75" customHeight="1">
      <c r="A96" s="87"/>
    </row>
    <row r="97" ht="15.75" customHeight="1">
      <c r="A97" s="87"/>
    </row>
    <row r="98" ht="15.75" customHeight="1">
      <c r="A98" s="87"/>
    </row>
    <row r="99" ht="15.75" customHeight="1">
      <c r="A99" s="87"/>
    </row>
    <row r="100" ht="15.75" customHeight="1">
      <c r="A100" s="87"/>
    </row>
    <row r="101" ht="15.75" customHeight="1">
      <c r="A101" s="87"/>
    </row>
    <row r="102" ht="15.75" customHeight="1">
      <c r="A102" s="87"/>
    </row>
    <row r="103" ht="15.75" customHeight="1">
      <c r="A103" s="87"/>
    </row>
    <row r="104" ht="15.75" customHeight="1">
      <c r="A104" s="87"/>
    </row>
    <row r="105" ht="15.75" customHeight="1">
      <c r="A105" s="87"/>
    </row>
    <row r="106" ht="15.75" customHeight="1">
      <c r="A106" s="87"/>
    </row>
    <row r="107" ht="15.75" customHeight="1">
      <c r="A107" s="87"/>
    </row>
    <row r="108" ht="15.75" customHeight="1">
      <c r="A108" s="87"/>
    </row>
    <row r="109" ht="15.75" customHeight="1">
      <c r="A109" s="87"/>
    </row>
    <row r="110" ht="15.75" customHeight="1">
      <c r="A110" s="87"/>
    </row>
    <row r="111" ht="15.75" customHeight="1">
      <c r="A111" s="87"/>
    </row>
    <row r="112" ht="15.75" customHeight="1">
      <c r="A112" s="87"/>
    </row>
    <row r="113" ht="15.75" customHeight="1">
      <c r="A113" s="87"/>
    </row>
    <row r="114" ht="15.75" customHeight="1">
      <c r="A114" s="87"/>
    </row>
    <row r="115" ht="15.75" customHeight="1">
      <c r="A115" s="87"/>
    </row>
    <row r="116" ht="15.75" customHeight="1">
      <c r="A116" s="87"/>
    </row>
    <row r="117" ht="15.75" customHeight="1">
      <c r="A117" s="87"/>
    </row>
    <row r="118" ht="15.75" customHeight="1">
      <c r="A118" s="87"/>
    </row>
    <row r="119" ht="15.75" customHeight="1">
      <c r="A119" s="87"/>
    </row>
    <row r="120" ht="15.75" customHeight="1">
      <c r="A120" s="87"/>
    </row>
    <row r="121" ht="15.75" customHeight="1">
      <c r="A121" s="87"/>
    </row>
    <row r="122" ht="15.75" customHeight="1">
      <c r="A122" s="87"/>
    </row>
    <row r="123" ht="15.75" customHeight="1">
      <c r="A123" s="87"/>
    </row>
    <row r="124" ht="15.75" customHeight="1">
      <c r="A124" s="87"/>
    </row>
    <row r="125" ht="15.75" customHeight="1">
      <c r="A125" s="87"/>
    </row>
    <row r="126" ht="15.75" customHeight="1">
      <c r="A126" s="87"/>
    </row>
    <row r="127" ht="15.75" customHeight="1">
      <c r="A127" s="87"/>
    </row>
    <row r="128" ht="15.75" customHeight="1">
      <c r="A128" s="87"/>
    </row>
    <row r="129" ht="15.75" customHeight="1">
      <c r="A129" s="87"/>
    </row>
    <row r="130" ht="15.75" customHeight="1">
      <c r="A130" s="87"/>
    </row>
    <row r="131" ht="15.75" customHeight="1">
      <c r="A131" s="87"/>
    </row>
    <row r="132" ht="15.75" customHeight="1">
      <c r="A132" s="87"/>
    </row>
    <row r="133" ht="15.75" customHeight="1">
      <c r="A133" s="87"/>
    </row>
    <row r="134" ht="15.75" customHeight="1">
      <c r="A134" s="87"/>
    </row>
    <row r="135" ht="15.75" customHeight="1">
      <c r="A135" s="87"/>
    </row>
    <row r="136" ht="15.75" customHeight="1">
      <c r="A136" s="87"/>
    </row>
    <row r="137" ht="15.75" customHeight="1">
      <c r="A137" s="87"/>
    </row>
    <row r="138" ht="15.75" customHeight="1">
      <c r="A138" s="87"/>
    </row>
    <row r="139" ht="15.75" customHeight="1">
      <c r="A139" s="87"/>
    </row>
    <row r="140" ht="15.75" customHeight="1">
      <c r="A140" s="87"/>
    </row>
    <row r="141" ht="15.75" customHeight="1">
      <c r="A141" s="87"/>
    </row>
    <row r="142" ht="15.75" customHeight="1">
      <c r="A142" s="87"/>
    </row>
    <row r="143" ht="15.75" customHeight="1">
      <c r="A143" s="87"/>
    </row>
    <row r="144" ht="15.75" customHeight="1">
      <c r="A144" s="87"/>
    </row>
    <row r="145" ht="15.75" customHeight="1">
      <c r="A145" s="87"/>
    </row>
    <row r="146" ht="15.75" customHeight="1">
      <c r="A146" s="87"/>
    </row>
    <row r="147" ht="15.75" customHeight="1">
      <c r="A147" s="87"/>
    </row>
    <row r="148" ht="15.75" customHeight="1">
      <c r="A148" s="87"/>
    </row>
    <row r="149" ht="15.75" customHeight="1">
      <c r="A149" s="87"/>
    </row>
    <row r="150" ht="15.75" customHeight="1">
      <c r="A150" s="87"/>
    </row>
    <row r="151" ht="15.75" customHeight="1">
      <c r="A151" s="87"/>
    </row>
    <row r="152" ht="15.75" customHeight="1">
      <c r="A152" s="87"/>
    </row>
    <row r="153" ht="15.75" customHeight="1">
      <c r="A153" s="87"/>
    </row>
    <row r="154" ht="15.75" customHeight="1">
      <c r="A154" s="87"/>
    </row>
    <row r="155" ht="15.75" customHeight="1">
      <c r="A155" s="87"/>
    </row>
    <row r="156" ht="15.75" customHeight="1">
      <c r="A156" s="87"/>
    </row>
    <row r="157" ht="15.75" customHeight="1">
      <c r="A157" s="87"/>
    </row>
    <row r="158" ht="15.75" customHeight="1">
      <c r="A158" s="87"/>
    </row>
    <row r="159" ht="15.75" customHeight="1">
      <c r="A159" s="87"/>
    </row>
    <row r="160" ht="15.75" customHeight="1">
      <c r="A160" s="87"/>
    </row>
    <row r="161" ht="15.75" customHeight="1">
      <c r="A161" s="87"/>
    </row>
    <row r="162" ht="15.75" customHeight="1">
      <c r="A162" s="87"/>
    </row>
    <row r="163" ht="15.75" customHeight="1">
      <c r="A163" s="87"/>
    </row>
    <row r="164" ht="15.75" customHeight="1">
      <c r="A164" s="87"/>
    </row>
    <row r="165" ht="15.75" customHeight="1">
      <c r="A165" s="87"/>
    </row>
    <row r="166" ht="15.75" customHeight="1">
      <c r="A166" s="87"/>
    </row>
    <row r="167" ht="15.75" customHeight="1">
      <c r="A167" s="87"/>
    </row>
    <row r="168" ht="15.75" customHeight="1">
      <c r="A168" s="87"/>
    </row>
    <row r="169" ht="15.75" customHeight="1">
      <c r="A169" s="87"/>
    </row>
    <row r="170" ht="15.75" customHeight="1">
      <c r="A170" s="87"/>
    </row>
    <row r="171" ht="15.75" customHeight="1">
      <c r="A171" s="87"/>
    </row>
    <row r="172" ht="15.75" customHeight="1">
      <c r="A172" s="87"/>
    </row>
    <row r="173" ht="15.75" customHeight="1">
      <c r="A173" s="87"/>
    </row>
    <row r="174" ht="15.75" customHeight="1">
      <c r="A174" s="87"/>
    </row>
    <row r="175" ht="15.75" customHeight="1">
      <c r="A175" s="87"/>
    </row>
    <row r="176" ht="15.75" customHeight="1">
      <c r="A176" s="87"/>
    </row>
    <row r="177" ht="15.75" customHeight="1">
      <c r="A177" s="87"/>
    </row>
    <row r="178" ht="15.75" customHeight="1">
      <c r="A178" s="87"/>
    </row>
    <row r="179" ht="15.75" customHeight="1">
      <c r="A179" s="87"/>
    </row>
    <row r="180" ht="15.75" customHeight="1">
      <c r="A180" s="87"/>
    </row>
    <row r="181" ht="15.75" customHeight="1">
      <c r="A181" s="87"/>
    </row>
    <row r="182" ht="15.75" customHeight="1">
      <c r="A182" s="87"/>
    </row>
    <row r="183" ht="15.75" customHeight="1">
      <c r="A183" s="87"/>
    </row>
    <row r="184" ht="15.75" customHeight="1">
      <c r="A184" s="87"/>
    </row>
    <row r="185" ht="15.75" customHeight="1">
      <c r="A185" s="87"/>
    </row>
    <row r="186" ht="15.75" customHeight="1">
      <c r="A186" s="87"/>
    </row>
    <row r="187" ht="15.75" customHeight="1">
      <c r="A187" s="87"/>
    </row>
    <row r="188" ht="15.75" customHeight="1">
      <c r="A188" s="87"/>
    </row>
    <row r="189" ht="15.75" customHeight="1">
      <c r="A189" s="87"/>
    </row>
    <row r="190" ht="15.75" customHeight="1">
      <c r="A190" s="87"/>
    </row>
    <row r="191" ht="15.75" customHeight="1">
      <c r="A191" s="87"/>
    </row>
    <row r="192" ht="15.75" customHeight="1">
      <c r="A192" s="87"/>
    </row>
    <row r="193" ht="15.75" customHeight="1">
      <c r="A193" s="87"/>
    </row>
    <row r="194" ht="15.75" customHeight="1">
      <c r="A194" s="87"/>
    </row>
    <row r="195" ht="15.75" customHeight="1">
      <c r="A195" s="87"/>
    </row>
    <row r="196" ht="15.75" customHeight="1">
      <c r="A196" s="87"/>
    </row>
    <row r="197" ht="15.75" customHeight="1">
      <c r="A197" s="87"/>
    </row>
    <row r="198" ht="15.75" customHeight="1">
      <c r="A198" s="87"/>
    </row>
    <row r="199" ht="15.75" customHeight="1">
      <c r="A199" s="87"/>
    </row>
    <row r="200" ht="15.75" customHeight="1">
      <c r="A200" s="87"/>
    </row>
    <row r="201" ht="15.75" customHeight="1">
      <c r="A201" s="87"/>
    </row>
    <row r="202" ht="15.75" customHeight="1">
      <c r="A202" s="87"/>
    </row>
    <row r="203" ht="15.75" customHeight="1">
      <c r="A203" s="87"/>
    </row>
    <row r="204" ht="15.75" customHeight="1">
      <c r="A204" s="87"/>
    </row>
    <row r="205" ht="15.75" customHeight="1">
      <c r="A205" s="87"/>
    </row>
    <row r="206" ht="15.75" customHeight="1">
      <c r="A206" s="87"/>
    </row>
    <row r="207" ht="15.75" customHeight="1">
      <c r="A207" s="87"/>
    </row>
    <row r="208" ht="15.75" customHeight="1">
      <c r="A208" s="87"/>
    </row>
    <row r="209" ht="15.75" customHeight="1">
      <c r="A209" s="87"/>
    </row>
    <row r="210" ht="15.75" customHeight="1">
      <c r="A210" s="87"/>
    </row>
    <row r="211" ht="15.75" customHeight="1">
      <c r="A211" s="87"/>
    </row>
    <row r="212" ht="15.75" customHeight="1">
      <c r="A212" s="87"/>
    </row>
    <row r="213" ht="15.75" customHeight="1">
      <c r="A213" s="87"/>
    </row>
    <row r="214" ht="15.75" customHeight="1">
      <c r="A214" s="87"/>
    </row>
    <row r="215" ht="15.75" customHeight="1">
      <c r="A215" s="87"/>
    </row>
    <row r="216" ht="15.75" customHeight="1">
      <c r="A216" s="87"/>
    </row>
    <row r="217" ht="15.75" customHeight="1">
      <c r="A217" s="87"/>
    </row>
    <row r="218" ht="15.75" customHeight="1">
      <c r="A218" s="87"/>
    </row>
    <row r="219" ht="15.75" customHeight="1">
      <c r="A219" s="87"/>
    </row>
    <row r="220" ht="15.75" customHeight="1">
      <c r="A220" s="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9:F19"/>
  </mergeCells>
  <printOptions/>
  <pageMargins bottom="0.75" footer="0.0" header="0.0" left="0.7" right="0.7" top="0.75"/>
  <pageSetup orientation="portrait"/>
  <headerFooter>
    <oddFooter>&amp;LUSA.602807680.2/TOU_x000D_&amp;A&amp;CPage &amp;P&amp;R 28.12.20</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2020-12-23T19:59:15Z</dcterms:created>
  <dc:creator>Rockey, Daniel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Footer">
    <vt:lpwstr>USA.602807680.3/TOU</vt:lpwstr>
  </property>
  <property fmtid="{D5CDD505-2E9C-101B-9397-08002B2CF9AE}" pid="3" name="DocIdFormat">
    <vt:lpwstr>$LibraryName$.$DocumentNumber$.$DocumentVersion$/$AuthorInitials$</vt:lpwstr>
  </property>
  <property fmtid="{D5CDD505-2E9C-101B-9397-08002B2CF9AE}" pid="4" name="Keywords">
    <vt:lpwstr>USA.602807680.3/TOU</vt:lpwstr>
  </property>
  <property fmtid="{D5CDD505-2E9C-101B-9397-08002B2CF9AE}" pid="5" name="LastEdit">
    <vt:lpwstr>28.12.20</vt:lpwstr>
  </property>
  <property fmtid="{D5CDD505-2E9C-101B-9397-08002B2CF9AE}" pid="6" name="VersionCreated">
    <vt:lpwstr>28.12.20</vt:lpwstr>
  </property>
  <property fmtid="{D5CDD505-2E9C-101B-9397-08002B2CF9AE}" pid="7" name="CreateDate">
    <vt:lpwstr>28.12.20</vt:lpwstr>
  </property>
</Properties>
</file>