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Schreiber\Desktop\"/>
    </mc:Choice>
  </mc:AlternateContent>
  <xr:revisionPtr revIDLastSave="0" documentId="13_ncr:1_{0FEF5A94-968E-43E1-BB4C-ABD80E32713B}" xr6:coauthVersionLast="47" xr6:coauthVersionMax="47" xr10:uidLastSave="{00000000-0000-0000-0000-000000000000}"/>
  <bookViews>
    <workbookView xWindow="-120" yWindow="-120" windowWidth="38640" windowHeight="21120" tabRatio="721" xr2:uid="{9DEC9F6F-A494-4E03-A122-2B858774388B}"/>
  </bookViews>
  <sheets>
    <sheet name="Chart" sheetId="80" r:id="rId1"/>
    <sheet name="Cost Data by Scenario &gt;" sheetId="87" r:id="rId2"/>
    <sheet name="Draft 2025 I&amp;A - Low" sheetId="83" r:id="rId3"/>
    <sheet name="Draft 2025 I&amp;A - Mid" sheetId="79" r:id="rId4"/>
    <sheet name="Draft 2025 I&amp;A - High" sheetId="84" r:id="rId5"/>
    <sheet name="Reference &gt;" sheetId="86" r:id="rId6"/>
    <sheet name="Lists" sheetId="82" r:id="rId7"/>
    <sheet name="Inflation" sheetId="81" r:id="rId8"/>
    <sheet name="Documentation" sheetId="85" r:id="rId9"/>
  </sheets>
  <definedNames>
    <definedName name="__FDS_HYPERLINK_TOGGLE_STATE__" hidden="1">"ON"</definedName>
    <definedName name="_Order1" hidden="1">255</definedName>
    <definedName name="_Order2" hidden="1">255</definedName>
    <definedName name="dollarYear">Inflation!$C$18</definedName>
    <definedName name="HightableFixed">'Draft 2025 I&amp;A - High'!$C$425:$V$454</definedName>
    <definedName name="HightableFixedwPTC">'Draft 2025 I&amp;A - High'!$C$456:$V$485</definedName>
    <definedName name="HightableLCOE">'Draft 2025 I&amp;A - High'!$C$487:$V$516</definedName>
    <definedName name="HightableOvernightCapital">'Draft 2025 I&amp;A - High'!$C$84:$V$113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LowtableFixed">'Draft 2025 I&amp;A - Low'!$C$425:$V$454</definedName>
    <definedName name="LowtableFixedwPTC">'Draft 2025 I&amp;A - Low'!$C$456:$V$485</definedName>
    <definedName name="LowtableLCOE">'Draft 2025 I&amp;A - Low'!$C$487:$V$516</definedName>
    <definedName name="LowtableOvernightCapital">'Draft 2025 I&amp;A - Low'!$C$84:$V$113</definedName>
    <definedName name="MidtableFixed">'Draft 2025 I&amp;A - Mid'!$C$425:$V$454</definedName>
    <definedName name="MidtableFixedwPTC">'Draft 2025 I&amp;A - Mid'!$C$456:$V$485</definedName>
    <definedName name="MidtableLCOE">'Draft 2025 I&amp;A - Mid'!$C$487:$V$516</definedName>
    <definedName name="MidtableOvernightCapital">'Draft 2025 I&amp;A - Mid'!$C$84:$V$113</definedName>
    <definedName name="Resources">Lists!$F$3:$F$22</definedName>
    <definedName name="Scenarios">Lists!$G$3:$G$5</definedName>
    <definedName name="Years">Lists!$E$3:$E$32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80" l="1" a="1"/>
  <c r="C38" i="80" s="1"/>
  <c r="E37" i="80" a="1"/>
  <c r="E37" i="80" s="1"/>
  <c r="C5" i="80"/>
  <c r="E38" i="80" a="1"/>
  <c r="E38" i="80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<sst xmlns="http://schemas.openxmlformats.org/spreadsheetml/2006/main" count="1065" uniqueCount="155">
  <si>
    <t>All values hard-coded by macro</t>
  </si>
  <si>
    <t>Utility-Scale Solar</t>
  </si>
  <si>
    <t>Distributed Solar</t>
  </si>
  <si>
    <t>Onshore Wind</t>
  </si>
  <si>
    <t>Out-of-State Wind</t>
  </si>
  <si>
    <t>Offshore Wind</t>
  </si>
  <si>
    <t>Geothermal</t>
  </si>
  <si>
    <t>Near-Field EGS</t>
  </si>
  <si>
    <t>Deep EGS</t>
  </si>
  <si>
    <t>Biomass</t>
  </si>
  <si>
    <t>Li-ion Battery (4-hr)</t>
  </si>
  <si>
    <t>Li-ion Battery (8-hr)</t>
  </si>
  <si>
    <t>Gas CCGT</t>
  </si>
  <si>
    <t>Gas CT - Frame</t>
  </si>
  <si>
    <t>Gas CT - Aero</t>
  </si>
  <si>
    <t>Reciprocating Engine</t>
  </si>
  <si>
    <t>PHS - Existing Reservoir</t>
  </si>
  <si>
    <t>PHS - New Reservoir</t>
  </si>
  <si>
    <t>Generic LDES (12-hr)</t>
  </si>
  <si>
    <t>Generic LDES (24-hr)</t>
  </si>
  <si>
    <t>Generic LDES (100-hr)</t>
  </si>
  <si>
    <t>Technology</t>
  </si>
  <si>
    <t>Solar</t>
  </si>
  <si>
    <t>Wind</t>
  </si>
  <si>
    <t>Biopower</t>
  </si>
  <si>
    <t>Li-ion Battery</t>
  </si>
  <si>
    <t>Gas</t>
  </si>
  <si>
    <t>Pumped Storage Hydropower</t>
  </si>
  <si>
    <t>Flow Battery</t>
  </si>
  <si>
    <t>Thermal Storage</t>
  </si>
  <si>
    <t>Long-Duration Energy Storage</t>
  </si>
  <si>
    <t>Type</t>
  </si>
  <si>
    <t>Utility PV</t>
  </si>
  <si>
    <t>Commercial PV</t>
  </si>
  <si>
    <t>Onshore</t>
  </si>
  <si>
    <t>Offshore</t>
  </si>
  <si>
    <t>Hydro - Binary</t>
  </si>
  <si>
    <t>EGS - NF - Binary</t>
  </si>
  <si>
    <t>EGS - Deep - Binary</t>
  </si>
  <si>
    <t>Dedicated</t>
  </si>
  <si>
    <t>Utility Standalone</t>
  </si>
  <si>
    <t>CCGT - F Class</t>
  </si>
  <si>
    <t>CT - Frame - F Class</t>
  </si>
  <si>
    <t>CT - Aeroderivative</t>
  </si>
  <si>
    <t>Reciprocating</t>
  </si>
  <si>
    <t>Existing Reservoir</t>
  </si>
  <si>
    <t>New Reservoir</t>
  </si>
  <si>
    <t>Vanadium</t>
  </si>
  <si>
    <t>n/a</t>
  </si>
  <si>
    <t>CPUC Adjusted</t>
  </si>
  <si>
    <t>Cost Class</t>
  </si>
  <si>
    <t>Storage Duration (hr)</t>
  </si>
  <si>
    <t>State</t>
  </si>
  <si>
    <t>CA</t>
  </si>
  <si>
    <t>NM</t>
  </si>
  <si>
    <t>ITC/PTC</t>
  </si>
  <si>
    <t>PTC</t>
  </si>
  <si>
    <t>ITC</t>
  </si>
  <si>
    <t>None</t>
  </si>
  <si>
    <t>IRA Tax Credit Scenario</t>
  </si>
  <si>
    <t>Bonus</t>
  </si>
  <si>
    <t>Capital Cost Initial Value Source</t>
  </si>
  <si>
    <t>Custom</t>
  </si>
  <si>
    <t>ATB</t>
  </si>
  <si>
    <t>Capital Cost Trajectory Source</t>
  </si>
  <si>
    <t>Capital Cost Trajectory Scenario</t>
  </si>
  <si>
    <t>Mid</t>
  </si>
  <si>
    <t>O&amp;M Cost Trajectory Scenario</t>
  </si>
  <si>
    <t>Financing Data Source</t>
  </si>
  <si>
    <t>Financing Trajectory Scenario</t>
  </si>
  <si>
    <t>&lt; Expand for Resource Settings &gt;</t>
  </si>
  <si>
    <t>Capacity Factor, %</t>
  </si>
  <si>
    <t>Nominal After-Tax WACC (%)</t>
  </si>
  <si>
    <t>Capital Cost, $/kW</t>
  </si>
  <si>
    <t>Levelized Capital Cost, $/kW-yr</t>
  </si>
  <si>
    <t>Levelized Interconnection Cost, $/kW-yr</t>
  </si>
  <si>
    <t>Levelized Property Tax, $/kW-yr</t>
  </si>
  <si>
    <t>Passthrough Fixed Cost, $/kW-yr</t>
  </si>
  <si>
    <t>Levelized Investment Tax Credit, $/kW-yr</t>
  </si>
  <si>
    <t>Fixed O&amp;M, $/kW-yr</t>
  </si>
  <si>
    <t>Periodic Replacement &amp; Augmentation, $/kW-yr</t>
  </si>
  <si>
    <t>Variable O&amp;M, $/MWh</t>
  </si>
  <si>
    <t>Fuel Cost, $/MWh</t>
  </si>
  <si>
    <t>Levelized Production Tax Credit, $/MWh</t>
  </si>
  <si>
    <t>Levelized Fixed Cost, $/kW-yr</t>
  </si>
  <si>
    <t>Levelized Fixed Cost w/ PTC, $/kW-yr</t>
  </si>
  <si>
    <t>Levelized Cost of Electricity, $/MWh</t>
  </si>
  <si>
    <t>Field</t>
  </si>
  <si>
    <t>Real-Levelized Cost of Electricity ($/MWh)</t>
  </si>
  <si>
    <t>Dollar Year</t>
  </si>
  <si>
    <t>Resource</t>
  </si>
  <si>
    <t>Legend</t>
  </si>
  <si>
    <t>Utility Solar (36%)</t>
  </si>
  <si>
    <t>Distributed Solar (26%)</t>
  </si>
  <si>
    <t>In-State Wind (29%)</t>
  </si>
  <si>
    <t>Out-of-State Wind (38%)</t>
  </si>
  <si>
    <t>Offshore Wind (46%)</t>
  </si>
  <si>
    <t>Geothermal (80%)</t>
  </si>
  <si>
    <t>EGS - Near-Field</t>
  </si>
  <si>
    <t>EGS - Deep</t>
  </si>
  <si>
    <t>CCGT</t>
  </si>
  <si>
    <t>CT - Frame</t>
  </si>
  <si>
    <t>CT - Aero</t>
  </si>
  <si>
    <t>PHS - Existing (12-hr)</t>
  </si>
  <si>
    <t>PHS - New (12-hr)</t>
  </si>
  <si>
    <t>Fields for Plot</t>
  </si>
  <si>
    <t>Capital Cost ($/kW)</t>
  </si>
  <si>
    <t>tableOvernightCapital</t>
  </si>
  <si>
    <t>Real-Levelized Fixed Costs ($/kW-yr)</t>
  </si>
  <si>
    <t>tableFixed</t>
  </si>
  <si>
    <t>Real-Levelized Fixed Costs ($/kW-yr) - Include PTC</t>
  </si>
  <si>
    <t>tableFixedwPTC</t>
  </si>
  <si>
    <t>tableLCOE</t>
  </si>
  <si>
    <t>Year</t>
  </si>
  <si>
    <t>Annual CPI-U</t>
  </si>
  <si>
    <t>Source:</t>
  </si>
  <si>
    <t>https://www.bls.gov/regions/mid-atlantic/data/consumerpriceindexannualandsemiannual_table.htm</t>
  </si>
  <si>
    <t>Resources</t>
  </si>
  <si>
    <t>Years</t>
  </si>
  <si>
    <t>Scenario</t>
  </si>
  <si>
    <t>Scenarios</t>
  </si>
  <si>
    <t>Low</t>
  </si>
  <si>
    <t>High</t>
  </si>
  <si>
    <t>Risk Class</t>
  </si>
  <si>
    <t>FO&amp;M</t>
  </si>
  <si>
    <t>Link (1)</t>
  </si>
  <si>
    <t>Link (2)</t>
  </si>
  <si>
    <t>Custom analysis, as documented in the CPUC IRP 2025 Inputs &amp; Assumptions Document (1)</t>
  </si>
  <si>
    <t>NREL 2024 ATB</t>
  </si>
  <si>
    <t>https://www.cpuc.ca.gov/-/media/cpuc-website/divisions/energy-division/documents/integrated-resource-plan-and-long-term-procurement-plan-irp-ltpp/2024-2026-irp-cycle-events-and-materials/2025_draft_inputs_and_assumptions_doc_20250220.pdf</t>
  </si>
  <si>
    <t>https://atb.nrel.gov/electricity/2024/technologies</t>
  </si>
  <si>
    <t>2023 EIA AEO</t>
  </si>
  <si>
    <t>https://www.eia.gov/outlooks/aeo/assumptions/pdf/EMM_Assumptions.pdf</t>
  </si>
  <si>
    <t>https://www.eia.gov/analysis/studies/powerplants/capitalcost/pdf/capital_cost_AEO2020.pdf</t>
  </si>
  <si>
    <t>2.5% of CAPEX (NREL 2024 ATB assumption)</t>
  </si>
  <si>
    <t>https://www.pnnl.gov/projects/esgc-cost-performance/thermal</t>
  </si>
  <si>
    <t>Data received confidentially from the LDES Council, derived from (1).
CPUC-Adjusted "Low" costs based on (2), with additional 10% cost reductions by 2030 and 2040.</t>
  </si>
  <si>
    <t>Data received confidentially from the LDES Council, derived from (1).</t>
  </si>
  <si>
    <t>https://www.mckinsey.com/~/media/mckinsey/business%20functions/sustainability/our%20insights/net%20zero%20power%20long%20duration%20energy%20storage%20for%20a%20renewable%20grid/net-zero-power-long-duration-energy-storage-for-a-renewable-grid.pdf</t>
  </si>
  <si>
    <t>https://formenergy.com/wp-content/uploads/2023/09/Form-Modeling-Multi-Day-Energy-Storage-in-NY-whitepaper-8.8.23.pdf</t>
  </si>
  <si>
    <t>https://www.pnnl.gov/projects/esgc-cost-performance/vanadium-redox-flow-battery</t>
  </si>
  <si>
    <t>Output Dollar Year</t>
  </si>
  <si>
    <t>CAPEX</t>
  </si>
  <si>
    <t>Financing Costs</t>
  </si>
  <si>
    <t>Custom analysis, as documented in the CPUC IRP 2025 Inputs &amp; Assumptions Document</t>
  </si>
  <si>
    <t>PNNL Energy Storage Cost and Performance Database v2024 (assumes 100-MW, 24-hr configuration)</t>
  </si>
  <si>
    <t>PNNL Energy Storage Cost and Performance Database v2024 (assumes 100-MW, 12-hr configuration via interpolation between the 10- and 24-hr durations)</t>
  </si>
  <si>
    <t>NREL 2024 ATB (Class 3)</t>
  </si>
  <si>
    <t>NREL 2024 ATB (Class 8)</t>
  </si>
  <si>
    <t>NREL 2024 ATB (Class 12)</t>
  </si>
  <si>
    <t>NREL 2024 ATB (Binary)</t>
  </si>
  <si>
    <t>Hydrothermal</t>
  </si>
  <si>
    <t>Iron-Air Battery</t>
  </si>
  <si>
    <t>Distributed PV</t>
  </si>
  <si>
    <t>Year-by-Year Levelized Resource Costs, Real $2022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</si>
</sst>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\ hh:mm"/>
    <numFmt numFmtId="165" formatCode="0.0%"/>
    <numFmt numFmtId="166" formatCode="_(&quot;$&quot;* #,##0_);_(&quot;$&quot;* \(#,##0\);_(&quot;$&quot;* &quot;-&quot;??_);_(@_)"/>
    <numFmt numFmtId="167" formatCode="&quot;$&quot;#,##0"/>
  </numFmts>
  <fonts count="33" x14ac:knownFonts="1">
    <font>
      <sz val="9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b/>
      <i/>
      <u/>
      <sz val="9"/>
      <color theme="9"/>
      <name val="Arial"/>
      <family val="2"/>
    </font>
    <font>
      <sz val="11"/>
      <color theme="0"/>
      <name val="Arial"/>
      <family val="2"/>
      <scheme val="minor"/>
    </font>
    <font>
      <b/>
      <sz val="14"/>
      <name val="Arial"/>
      <family val="2"/>
      <scheme val="minor"/>
    </font>
    <font>
      <sz val="9"/>
      <name val="Arial"/>
      <family val="2"/>
      <scheme val="minor"/>
    </font>
    <font>
      <i/>
      <sz val="9"/>
      <name val="Arial"/>
      <family val="2"/>
      <scheme val="minor"/>
    </font>
    <font>
      <b/>
      <sz val="9"/>
      <color theme="0"/>
      <name val="Arial"/>
      <family val="2"/>
      <scheme val="minor"/>
    </font>
    <font>
      <sz val="9"/>
      <color rgb="FFE85F31"/>
      <name val="Arial"/>
      <family val="2"/>
      <scheme val="minor"/>
    </font>
    <font>
      <b/>
      <i/>
      <sz val="9"/>
      <color theme="1"/>
      <name val="Arial"/>
      <family val="2"/>
    </font>
    <font>
      <sz val="9"/>
      <color rgb="FF9C0006"/>
      <name val="Arial"/>
      <family val="2"/>
      <scheme val="minor"/>
    </font>
    <font>
      <sz val="9"/>
      <color rgb="FF006100"/>
      <name val="Arial"/>
      <family val="2"/>
      <scheme val="minor"/>
    </font>
    <font>
      <sz val="9"/>
      <color rgb="FF9C5700"/>
      <name val="Arial"/>
      <family val="2"/>
      <scheme val="minor"/>
    </font>
    <font>
      <b/>
      <i/>
      <sz val="9"/>
      <color theme="6" tint="-0.24994659260841701"/>
      <name val="Arial"/>
      <family val="2"/>
      <scheme val="minor"/>
    </font>
    <font>
      <b/>
      <sz val="9"/>
      <color theme="1"/>
      <name val="Arial"/>
      <family val="2"/>
      <scheme val="minor"/>
    </font>
    <font>
      <i/>
      <sz val="9"/>
      <color theme="1" tint="0.499984740745262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i/>
      <sz val="10"/>
      <color theme="3"/>
      <name val="Arial"/>
      <family val="2"/>
      <scheme val="minor"/>
    </font>
    <font>
      <b/>
      <sz val="22"/>
      <color theme="3"/>
      <name val="Arial"/>
      <family val="2"/>
      <scheme val="major"/>
    </font>
    <font>
      <b/>
      <i/>
      <u val="double"/>
      <sz val="9"/>
      <color theme="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0"/>
      <color indexed="9"/>
      <name val="Arial"/>
      <family val="2"/>
      <scheme val="minor"/>
    </font>
    <font>
      <sz val="10"/>
      <name val="Arial"/>
      <family val="2"/>
      <scheme val="minor"/>
    </font>
    <font>
      <b/>
      <sz val="9"/>
      <color theme="1"/>
      <name val="Arial"/>
      <family val="2"/>
    </font>
    <font>
      <b/>
      <i/>
      <sz val="11"/>
      <color theme="0"/>
      <name val="Arial"/>
      <family val="2"/>
      <scheme val="minor"/>
    </font>
    <font>
      <sz val="9"/>
      <color theme="0"/>
      <name val="Arial"/>
      <family val="2"/>
      <scheme val="minor"/>
    </font>
    <font>
      <sz val="9"/>
      <color theme="1"/>
      <name val="Arial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507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86ED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B0E6FD"/>
        <bgColor indexed="64"/>
      </patternFill>
    </fill>
    <fill>
      <patternFill patternType="solid">
        <fgColor rgb="FFFF9F88"/>
        <bgColor indexed="64"/>
      </patternFill>
    </fill>
    <fill>
      <patternFill patternType="solid">
        <fgColor rgb="FF55C0CF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3" tint="0.39994506668294322"/>
      </bottom>
      <diagonal/>
    </border>
    <border>
      <left/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double">
        <color theme="3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2">
    <xf numFmtId="0" fontId="0" fillId="0" borderId="0">
      <alignment vertical="center"/>
    </xf>
    <xf numFmtId="0" fontId="6" fillId="38" borderId="8" applyNumberFormat="0">
      <alignment vertical="center"/>
    </xf>
    <xf numFmtId="0" fontId="4" fillId="39" borderId="1" applyNumberFormat="0">
      <alignment vertical="center"/>
    </xf>
    <xf numFmtId="0" fontId="5" fillId="0" borderId="1" applyNumberFormat="0">
      <alignment vertical="center"/>
    </xf>
    <xf numFmtId="0" fontId="4" fillId="5" borderId="1" applyAlignment="0">
      <alignment horizontal="left"/>
    </xf>
    <xf numFmtId="9" fontId="3" fillId="0" borderId="0" applyFont="0" applyFill="0" applyBorder="0" applyAlignment="0" applyProtection="0">
      <protection locked="0"/>
    </xf>
    <xf numFmtId="43" fontId="3" fillId="0" borderId="0" applyFont="0" applyFill="0" applyBorder="0" applyAlignment="0" applyProtection="0">
      <protection locked="0"/>
    </xf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0" fontId="7" fillId="6" borderId="1" applyNumberFormat="0" applyProtection="0">
      <alignment vertical="center"/>
    </xf>
    <xf numFmtId="44" fontId="4" fillId="0" borderId="0" applyFont="0" applyFill="0" applyBorder="0" applyAlignment="0" applyProtection="0">
      <protection locked="0"/>
    </xf>
    <xf numFmtId="0" fontId="24" fillId="0" borderId="7" applyNumberFormat="0" applyAlignment="0"/>
    <xf numFmtId="0" fontId="9" fillId="0" borderId="2" applyNumberFormat="0" applyAlignment="0"/>
    <xf numFmtId="0" fontId="21" fillId="0" borderId="7" applyNumberFormat="0" applyAlignment="0">
      <alignment vertical="center"/>
    </xf>
    <xf numFmtId="0" fontId="22" fillId="0" borderId="5" applyNumberFormat="0" applyAlignment="0"/>
    <xf numFmtId="0" fontId="23" fillId="0" borderId="6" applyNumberFormat="0" applyAlignment="0"/>
    <xf numFmtId="0" fontId="16" fillId="7" borderId="0" applyNumberFormat="0" applyBorder="0" applyProtection="0">
      <alignment vertical="center"/>
    </xf>
    <xf numFmtId="0" fontId="15" fillId="8" borderId="0" applyNumberFormat="0" applyBorder="0" applyProtection="0">
      <alignment vertical="center"/>
    </xf>
    <xf numFmtId="0" fontId="17" fillId="9" borderId="0" applyNumberFormat="0" applyBorder="0" applyProtection="0">
      <alignment vertical="center"/>
    </xf>
    <xf numFmtId="0" fontId="10" fillId="3" borderId="1" applyNumberFormat="0">
      <alignment vertical="center"/>
    </xf>
    <xf numFmtId="0" fontId="11" fillId="2" borderId="1" applyNumberFormat="0">
      <alignment vertical="center"/>
    </xf>
    <xf numFmtId="0" fontId="11" fillId="4" borderId="1" applyNumberFormat="0">
      <alignment vertical="center"/>
    </xf>
    <xf numFmtId="0" fontId="13" fillId="0" borderId="3" applyNumberFormat="0">
      <alignment vertical="center"/>
    </xf>
    <xf numFmtId="0" fontId="12" fillId="10" borderId="4" applyNumberFormat="0">
      <alignment vertical="center"/>
    </xf>
    <xf numFmtId="0" fontId="18" fillId="0" borderId="0" applyNumberFormat="0" applyFill="0" applyBorder="0">
      <alignment vertical="center"/>
    </xf>
    <xf numFmtId="0" fontId="14" fillId="35" borderId="1" applyNumberFormat="0">
      <alignment vertical="center"/>
    </xf>
    <xf numFmtId="0" fontId="20" fillId="0" borderId="0" applyNumberFormat="0" applyFill="0" applyBorder="0" applyAlignment="0"/>
    <xf numFmtId="0" fontId="19" fillId="0" borderId="9" applyNumberFormat="0">
      <alignment vertical="center"/>
    </xf>
    <xf numFmtId="0" fontId="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164" fontId="4" fillId="0" borderId="0" applyFont="0" applyFill="0" applyBorder="0" applyProtection="0">
      <alignment vertical="center"/>
      <protection locked="0"/>
    </xf>
    <xf numFmtId="0" fontId="11" fillId="37" borderId="1" applyNumberFormat="0">
      <alignment vertical="center"/>
    </xf>
    <xf numFmtId="0" fontId="10" fillId="36" borderId="1" applyNumberFormat="0">
      <alignment vertical="center"/>
    </xf>
    <xf numFmtId="0" fontId="25" fillId="40" borderId="1" applyNumberFormat="0" applyAlignment="0" applyProtection="0">
      <alignment vertical="center"/>
    </xf>
    <xf numFmtId="0" fontId="4" fillId="0" borderId="0">
      <alignment vertical="center"/>
    </xf>
    <xf numFmtId="0" fontId="3" fillId="0" borderId="0"/>
    <xf numFmtId="9" fontId="3" fillId="0" borderId="0" applyFont="0" applyFill="0" applyBorder="0" applyAlignment="0" applyProtection="0"/>
    <xf numFmtId="0" fontId="26" fillId="41" borderId="10" applyNumberFormat="0" applyBorder="0">
      <alignment horizontal="center" vertical="center" wrapText="1"/>
    </xf>
    <xf numFmtId="0" fontId="4" fillId="0" borderId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24" fillId="0" borderId="7" xfId="11" applyAlignment="1"/>
    <xf numFmtId="0" fontId="24" fillId="0" borderId="7" xfId="11" applyAlignment="1">
      <alignment vertical="center"/>
    </xf>
    <xf numFmtId="0" fontId="20" fillId="0" borderId="0" xfId="26" applyAlignment="1">
      <alignment vertical="center"/>
    </xf>
    <xf numFmtId="0" fontId="4" fillId="0" borderId="0" xfId="56">
      <alignment vertical="center"/>
    </xf>
    <xf numFmtId="0" fontId="6" fillId="0" borderId="0" xfId="1" applyFill="1" applyBorder="1" applyAlignment="1">
      <alignment horizontal="center" vertical="center" wrapText="1"/>
    </xf>
    <xf numFmtId="0" fontId="27" fillId="42" borderId="11" xfId="0" applyFont="1" applyFill="1" applyBorder="1" applyAlignment="1">
      <alignment horizontal="center" vertical="center" wrapText="1"/>
    </xf>
    <xf numFmtId="0" fontId="28" fillId="43" borderId="12" xfId="10" applyNumberFormat="1" applyFont="1" applyFill="1" applyBorder="1" applyProtection="1"/>
    <xf numFmtId="0" fontId="28" fillId="43" borderId="13" xfId="10" applyNumberFormat="1" applyFont="1" applyFill="1" applyBorder="1" applyAlignment="1" applyProtection="1">
      <alignment horizontal="right"/>
    </xf>
    <xf numFmtId="0" fontId="28" fillId="35" borderId="1" xfId="25" applyNumberFormat="1" applyFont="1" applyAlignment="1">
      <alignment horizontal="center"/>
    </xf>
    <xf numFmtId="0" fontId="29" fillId="0" borderId="0" xfId="56" applyFont="1" applyAlignment="1">
      <alignment horizontal="right" vertical="center"/>
    </xf>
    <xf numFmtId="0" fontId="26" fillId="44" borderId="0" xfId="59" applyFill="1" applyBorder="1">
      <alignment horizontal="center" vertical="center" wrapText="1"/>
    </xf>
    <xf numFmtId="0" fontId="26" fillId="44" borderId="14" xfId="59" applyFill="1" applyBorder="1" applyAlignment="1">
      <alignment horizontal="left" vertical="center"/>
    </xf>
    <xf numFmtId="0" fontId="28" fillId="43" borderId="13" xfId="10" applyNumberFormat="1" applyFont="1" applyFill="1" applyBorder="1" applyProtection="1"/>
    <xf numFmtId="165" fontId="28" fillId="43" borderId="15" xfId="5" applyNumberFormat="1" applyFont="1" applyFill="1" applyBorder="1" applyProtection="1"/>
    <xf numFmtId="165" fontId="28" fillId="43" borderId="16" xfId="5" applyNumberFormat="1" applyFont="1" applyFill="1" applyBorder="1" applyProtection="1"/>
    <xf numFmtId="0" fontId="26" fillId="45" borderId="0" xfId="59" applyFill="1" applyBorder="1">
      <alignment horizontal="center" vertical="center" wrapText="1"/>
    </xf>
    <xf numFmtId="0" fontId="26" fillId="45" borderId="14" xfId="59" applyFill="1" applyBorder="1" applyAlignment="1">
      <alignment horizontal="left" vertical="center"/>
    </xf>
    <xf numFmtId="166" fontId="28" fillId="43" borderId="15" xfId="10" applyNumberFormat="1" applyFont="1" applyFill="1" applyBorder="1" applyProtection="1"/>
    <xf numFmtId="166" fontId="28" fillId="43" borderId="16" xfId="10" applyNumberFormat="1" applyFont="1" applyFill="1" applyBorder="1" applyProtection="1"/>
    <xf numFmtId="0" fontId="26" fillId="41" borderId="0" xfId="59" applyBorder="1">
      <alignment horizontal="center" vertical="center" wrapText="1"/>
    </xf>
    <xf numFmtId="0" fontId="26" fillId="41" borderId="14" xfId="59" applyBorder="1" applyAlignment="1">
      <alignment horizontal="left" vertical="center"/>
    </xf>
    <xf numFmtId="7" fontId="26" fillId="41" borderId="0" xfId="59" applyNumberFormat="1" applyBorder="1">
      <alignment horizontal="center" vertical="center" wrapText="1"/>
    </xf>
    <xf numFmtId="0" fontId="26" fillId="38" borderId="0" xfId="59" applyFill="1" applyBorder="1">
      <alignment horizontal="center" vertical="center" wrapText="1"/>
    </xf>
    <xf numFmtId="0" fontId="26" fillId="38" borderId="14" xfId="59" applyFill="1" applyBorder="1" applyAlignment="1">
      <alignment horizontal="left" vertical="center"/>
    </xf>
    <xf numFmtId="7" fontId="26" fillId="38" borderId="0" xfId="59" applyNumberFormat="1" applyFill="1" applyBorder="1">
      <alignment horizontal="center" vertical="center" wrapText="1"/>
    </xf>
    <xf numFmtId="7" fontId="28" fillId="43" borderId="16" xfId="10" applyNumberFormat="1" applyFont="1" applyFill="1" applyBorder="1" applyProtection="1"/>
    <xf numFmtId="0" fontId="26" fillId="46" borderId="0" xfId="59" applyFill="1" applyBorder="1">
      <alignment horizontal="center" vertical="center" wrapText="1"/>
    </xf>
    <xf numFmtId="0" fontId="26" fillId="46" borderId="14" xfId="59" applyFill="1" applyBorder="1" applyAlignment="1">
      <alignment horizontal="left" vertical="center"/>
    </xf>
    <xf numFmtId="0" fontId="30" fillId="46" borderId="0" xfId="59" applyFont="1" applyFill="1" applyBorder="1" applyAlignment="1">
      <alignment horizontal="left" vertical="center"/>
    </xf>
    <xf numFmtId="0" fontId="4" fillId="39" borderId="1" xfId="2">
      <alignment vertical="center"/>
    </xf>
    <xf numFmtId="0" fontId="10" fillId="36" borderId="1" xfId="54">
      <alignment vertical="center"/>
    </xf>
    <xf numFmtId="0" fontId="10" fillId="36" borderId="1" xfId="54" applyAlignment="1">
      <alignment horizontal="left" vertical="center"/>
    </xf>
    <xf numFmtId="0" fontId="6" fillId="38" borderId="8" xfId="1">
      <alignment vertical="center"/>
    </xf>
    <xf numFmtId="167" fontId="5" fillId="0" borderId="1" xfId="3" applyNumberFormat="1">
      <alignment vertical="center"/>
    </xf>
    <xf numFmtId="0" fontId="6" fillId="38" borderId="0" xfId="1" applyBorder="1">
      <alignment vertical="center"/>
    </xf>
    <xf numFmtId="0" fontId="5" fillId="0" borderId="1" xfId="3">
      <alignment vertical="center"/>
    </xf>
    <xf numFmtId="0" fontId="7" fillId="6" borderId="1" xfId="9">
      <alignment vertical="center"/>
    </xf>
    <xf numFmtId="0" fontId="10" fillId="3" borderId="1" xfId="19">
      <alignment vertical="center"/>
    </xf>
    <xf numFmtId="0" fontId="6" fillId="38" borderId="17" xfId="1" applyBorder="1">
      <alignment vertical="center"/>
    </xf>
    <xf numFmtId="0" fontId="0" fillId="0" borderId="18" xfId="0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10" fillId="47" borderId="18" xfId="0" applyFont="1" applyFill="1" applyBorder="1" applyAlignment="1">
      <alignment horizontal="left" vertical="center"/>
    </xf>
    <xf numFmtId="0" fontId="32" fillId="54" borderId="18" xfId="0" applyFont="1" applyFill="1" applyBorder="1" applyAlignment="1">
      <alignment horizontal="left" vertical="center"/>
    </xf>
    <xf numFmtId="0" fontId="10" fillId="48" borderId="18" xfId="0" applyFont="1" applyFill="1" applyBorder="1" applyAlignment="1">
      <alignment horizontal="left" vertical="center"/>
    </xf>
    <xf numFmtId="0" fontId="31" fillId="49" borderId="18" xfId="0" applyFont="1" applyFill="1" applyBorder="1" applyAlignment="1">
      <alignment horizontal="left" vertical="center"/>
    </xf>
    <xf numFmtId="0" fontId="10" fillId="50" borderId="18" xfId="0" applyFont="1" applyFill="1" applyBorder="1" applyAlignment="1">
      <alignment horizontal="left" vertical="center"/>
    </xf>
    <xf numFmtId="0" fontId="31" fillId="45" borderId="18" xfId="0" applyFont="1" applyFill="1" applyBorder="1" applyAlignment="1">
      <alignment horizontal="left" vertical="center"/>
    </xf>
    <xf numFmtId="0" fontId="31" fillId="51" borderId="18" xfId="0" applyFont="1" applyFill="1" applyBorder="1">
      <alignment vertical="center"/>
    </xf>
    <xf numFmtId="0" fontId="31" fillId="52" borderId="18" xfId="0" applyFont="1" applyFill="1" applyBorder="1">
      <alignment vertical="center"/>
    </xf>
    <xf numFmtId="0" fontId="10" fillId="53" borderId="18" xfId="0" applyFont="1" applyFill="1" applyBorder="1">
      <alignment vertical="center"/>
    </xf>
    <xf numFmtId="0" fontId="32" fillId="55" borderId="18" xfId="0" applyFont="1" applyFill="1" applyBorder="1" applyAlignment="1">
      <alignment horizontal="left" vertical="center"/>
    </xf>
    <xf numFmtId="0" fontId="32" fillId="55" borderId="18" xfId="0" applyFont="1" applyFill="1" applyBorder="1">
      <alignment vertical="center"/>
    </xf>
    <xf numFmtId="0" fontId="10" fillId="56" borderId="18" xfId="0" applyFont="1" applyFill="1" applyBorder="1" applyAlignment="1">
      <alignment horizontal="left" vertical="center"/>
    </xf>
    <xf numFmtId="0" fontId="10" fillId="56" borderId="18" xfId="0" applyFont="1" applyFill="1" applyBorder="1">
      <alignment vertical="center"/>
    </xf>
    <xf numFmtId="0" fontId="7" fillId="6" borderId="18" xfId="9" applyBorder="1" applyAlignment="1">
      <alignment vertical="center" wrapText="1"/>
    </xf>
    <xf numFmtId="0" fontId="7" fillId="6" borderId="18" xfId="9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7" fillId="6" borderId="18" xfId="9" applyBorder="1" applyAlignment="1">
      <alignment vertical="center" wrapText="1"/>
    </xf>
    <xf numFmtId="0" fontId="7" fillId="6" borderId="18" xfId="9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7" fillId="6" borderId="18" xfId="9" applyBorder="1" applyAlignment="1">
      <alignment horizontal="left" vertical="center" wrapText="1"/>
    </xf>
  </cellXfs>
  <cellStyles count="62">
    <cellStyle name="20% - Accent1" xfId="29" builtinId="30" hidden="1"/>
    <cellStyle name="20% - Accent2" xfId="33" builtinId="34" hidden="1"/>
    <cellStyle name="20% - Accent3" xfId="37" builtinId="38" hidden="1"/>
    <cellStyle name="20% - Accent4" xfId="41" builtinId="42" hidden="1"/>
    <cellStyle name="20% - Accent5" xfId="45" builtinId="46" hidden="1"/>
    <cellStyle name="20% - Accent6" xfId="49" builtinId="50" hidden="1"/>
    <cellStyle name="40% - Accent1" xfId="30" builtinId="31" hidden="1"/>
    <cellStyle name="40% - Accent2" xfId="34" builtinId="35" hidden="1"/>
    <cellStyle name="40% - Accent3" xfId="38" builtinId="39" hidden="1"/>
    <cellStyle name="40% - Accent4" xfId="42" builtinId="43" hidden="1"/>
    <cellStyle name="40% - Accent5" xfId="46" builtinId="47" hidden="1"/>
    <cellStyle name="40% - Accent6" xfId="50" builtinId="51" hidden="1"/>
    <cellStyle name="60% - Accent1" xfId="31" builtinId="32" hidden="1"/>
    <cellStyle name="60% - Accent2" xfId="35" builtinId="36" hidden="1"/>
    <cellStyle name="60% - Accent3" xfId="39" builtinId="40" hidden="1"/>
    <cellStyle name="60% - Accent4" xfId="43" builtinId="44" hidden="1"/>
    <cellStyle name="60% - Accent5" xfId="47" builtinId="48" hidden="1"/>
    <cellStyle name="60% - Accent6" xfId="51" builtinId="52" hidden="1"/>
    <cellStyle name="Accent1" xfId="28" builtinId="29" hidden="1"/>
    <cellStyle name="Accent2" xfId="32" builtinId="33" hidden="1"/>
    <cellStyle name="Accent3" xfId="36" builtinId="37" hidden="1"/>
    <cellStyle name="Accent4" xfId="40" builtinId="41" hidden="1"/>
    <cellStyle name="Accent5" xfId="44" builtinId="45" hidden="1"/>
    <cellStyle name="Accent6" xfId="48" builtinId="49" hidden="1"/>
    <cellStyle name="Bad" xfId="17" builtinId="27" customBuiltin="1"/>
    <cellStyle name="Calculation" xfId="21" builtinId="22" customBuiltin="1"/>
    <cellStyle name="Calculation with Different Formula" xfId="53" xr:uid="{86A69745-C685-4E53-A848-07ABA0DE5447}"/>
    <cellStyle name="Check Cell" xfId="23" builtinId="23" customBuiltin="1"/>
    <cellStyle name="Comma" xfId="6" builtinId="3" customBuiltin="1"/>
    <cellStyle name="Comma [0]" xfId="7" builtinId="6" hidden="1"/>
    <cellStyle name="Currency" xfId="10" builtinId="4" customBuiltin="1"/>
    <cellStyle name="Currency [0]" xfId="8" builtinId="7" hidden="1"/>
    <cellStyle name="Datetime Format" xfId="52" xr:uid="{F8B743EC-3D1E-4EC9-851A-EB90DD1814C6}"/>
    <cellStyle name="Dropdown Input" xfId="54" xr:uid="{070CA8DA-14F5-407A-8D4C-695D910B2800}"/>
    <cellStyle name="Explanatory Text" xfId="26" builtinId="53" customBuiltin="1"/>
    <cellStyle name="Good" xfId="16" builtinId="26" customBuiltin="1"/>
    <cellStyle name="Heading" xfId="59" xr:uid="{D8B943B9-F88A-4BEC-B20B-57CA42434493}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Hyperlink" xfId="9" builtinId="8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 customBuiltin="1"/>
    <cellStyle name="Normal 2" xfId="61" xr:uid="{E91BFB9D-B128-4645-8342-2E282F8EC4FF}"/>
    <cellStyle name="Normal 4" xfId="57" xr:uid="{46E6122F-FED8-448B-8F96-8BFC9402F7E7}"/>
    <cellStyle name="Normal 7" xfId="56" xr:uid="{4C3F4FD1-25E7-45EB-A364-F912E8AD6C79}"/>
    <cellStyle name="Normal 9" xfId="60" xr:uid="{5CBECE29-E170-472B-965D-38347B5D297B}"/>
    <cellStyle name="Note" xfId="25" builtinId="10" customBuiltin="1"/>
    <cellStyle name="Output" xfId="20" builtinId="21" customBuiltin="1"/>
    <cellStyle name="Percent" xfId="5" builtinId="5" customBuiltin="1"/>
    <cellStyle name="Percent 2" xfId="58" xr:uid="{A157DA6F-7BBA-48F6-9A51-D6A59B9B29F3}"/>
    <cellStyle name="Placeholder Data" xfId="55" xr:uid="{14C2211C-0C76-814E-8626-591197C55564}"/>
    <cellStyle name="Table Header" xfId="1" xr:uid="{13587C19-EA50-488D-84F7-7E2E20679318}"/>
    <cellStyle name="Table Index" xfId="2" xr:uid="{E94AADE6-6DE4-4E30-ADB3-BBB185426671}"/>
    <cellStyle name="Table Sub-Header" xfId="4" xr:uid="{E6DE962F-309E-449D-AB36-9FD53AC7A115}"/>
    <cellStyle name="Table Value" xfId="3" xr:uid="{96588695-D2D5-4DE8-8EA4-3870B7FF2D45}"/>
    <cellStyle name="Title" xfId="11" builtinId="15" customBuiltin="1"/>
    <cellStyle name="Total" xfId="27" builtinId="25" customBuiltin="1"/>
    <cellStyle name="Warning Text" xfId="24" builtinId="11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9DE0EC88-2030-4FA3-81F1-541FB30632DE}">
      <tableStyleElement type="wholeTable" dxfId="1"/>
      <tableStyleElement type="headerRow" dxfId="0"/>
    </tableStyle>
  </tableStyles>
  <colors>
    <mruColors>
      <color rgb="FF55C0CF"/>
      <color rgb="FFFF9F88"/>
      <color rgb="FFB0E6FD"/>
      <color rgb="FFBF8900"/>
      <color rgb="FF0000FF"/>
      <color rgb="FF7030A0"/>
      <color rgb="FFFFAF00"/>
      <color rgb="FF15B5F9"/>
      <color rgb="FFC9A4E4"/>
      <color rgb="FF4357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Chart!$C$2</c:f>
          <c:strCache>
            <c:ptCount val="1"/>
            <c:pt idx="0">
              <c:v>Real-Levelized Fixed Costs ($/kW-yr)</c:v>
            </c:pt>
          </c:strCache>
        </c:strRef>
      </c:tx>
      <c:layout>
        <c:manualLayout>
          <c:xMode val="edge"/>
          <c:yMode val="edge"/>
          <c:x val="0.34127538763922255"/>
          <c:y val="1.66666666666666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Chart!$D$38</c:f>
              <c:strCache>
                <c:ptCount val="1"/>
                <c:pt idx="0">
                  <c:v>Utility Solar (36%)</c:v>
                </c:pt>
              </c:strCache>
            </c:strRef>
          </c:tx>
          <c:spPr>
            <a:ln w="25400" cap="rnd">
              <a:solidFill>
                <a:srgbClr val="FFAF00"/>
              </a:solidFill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Chart!$E$38:$AH$38</c:f>
              <c:numCache>
                <c:formatCode>"$"#,##0</c:formatCode>
                <c:ptCount val="30"/>
                <c:pt idx="0">
                  <c:v>146.13</c:v>
                </c:pt>
                <c:pt idx="1">
                  <c:v>146.13</c:v>
                </c:pt>
                <c:pt idx="2">
                  <c:v>153.29</c:v>
                </c:pt>
                <c:pt idx="3">
                  <c:v>150.4</c:v>
                </c:pt>
                <c:pt idx="4">
                  <c:v>147.44</c:v>
                </c:pt>
                <c:pt idx="5">
                  <c:v>142.72</c:v>
                </c:pt>
                <c:pt idx="6">
                  <c:v>138.16999999999999</c:v>
                </c:pt>
                <c:pt idx="7">
                  <c:v>132.46</c:v>
                </c:pt>
                <c:pt idx="8">
                  <c:v>128.4</c:v>
                </c:pt>
                <c:pt idx="9">
                  <c:v>124.43999999999998</c:v>
                </c:pt>
                <c:pt idx="10">
                  <c:v>120.57</c:v>
                </c:pt>
                <c:pt idx="11">
                  <c:v>116.78999999999999</c:v>
                </c:pt>
                <c:pt idx="12">
                  <c:v>113.09</c:v>
                </c:pt>
                <c:pt idx="13">
                  <c:v>109.48</c:v>
                </c:pt>
                <c:pt idx="14">
                  <c:v>105.94</c:v>
                </c:pt>
                <c:pt idx="15">
                  <c:v>103.5</c:v>
                </c:pt>
                <c:pt idx="16">
                  <c:v>101.13</c:v>
                </c:pt>
                <c:pt idx="17">
                  <c:v>98.84</c:v>
                </c:pt>
                <c:pt idx="18">
                  <c:v>96.61</c:v>
                </c:pt>
                <c:pt idx="19">
                  <c:v>94.45</c:v>
                </c:pt>
                <c:pt idx="20">
                  <c:v>92.35</c:v>
                </c:pt>
                <c:pt idx="21">
                  <c:v>90.32</c:v>
                </c:pt>
                <c:pt idx="22">
                  <c:v>88.34</c:v>
                </c:pt>
                <c:pt idx="23">
                  <c:v>86.42</c:v>
                </c:pt>
                <c:pt idx="24">
                  <c:v>84.56</c:v>
                </c:pt>
                <c:pt idx="25">
                  <c:v>82.75</c:v>
                </c:pt>
                <c:pt idx="26">
                  <c:v>81.55</c:v>
                </c:pt>
                <c:pt idx="27">
                  <c:v>80.540000000000006</c:v>
                </c:pt>
                <c:pt idx="28">
                  <c:v>79.709999999999994</c:v>
                </c:pt>
                <c:pt idx="29">
                  <c:v>78.08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1FF0-42DE-9FF4-EC84A4E99A4B}"/>
            </c:ext>
          </c:extLst>
        </c:ser>
        <c:ser>
          <c:idx val="1"/>
          <c:order val="1"/>
          <c:tx>
            <c:strRef>
              <c:f>Chart!$D$39</c:f>
              <c:strCache>
                <c:ptCount val="1"/>
                <c:pt idx="0">
                  <c:v>Distributed Solar (26%)</c:v>
                </c:pt>
              </c:strCache>
            </c:strRef>
          </c:tx>
          <c:spPr>
            <a:ln w="25400" cap="rnd">
              <a:solidFill>
                <a:srgbClr val="FFDE86"/>
              </a:solidFill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Chart!$E$39:$AH$39</c:f>
              <c:numCache>
                <c:formatCode>"$"#,##0</c:formatCode>
                <c:ptCount val="30"/>
                <c:pt idx="0">
                  <c:v>158.25</c:v>
                </c:pt>
                <c:pt idx="1">
                  <c:v>158.25</c:v>
                </c:pt>
                <c:pt idx="2">
                  <c:v>146.19</c:v>
                </c:pt>
                <c:pt idx="3">
                  <c:v>144.9</c:v>
                </c:pt>
                <c:pt idx="4">
                  <c:v>143.5</c:v>
                </c:pt>
                <c:pt idx="5">
                  <c:v>139.37</c:v>
                </c:pt>
                <c:pt idx="6">
                  <c:v>135.32</c:v>
                </c:pt>
                <c:pt idx="7">
                  <c:v>129.41</c:v>
                </c:pt>
                <c:pt idx="8">
                  <c:v>125.96000000000001</c:v>
                </c:pt>
                <c:pt idx="9">
                  <c:v>122.5</c:v>
                </c:pt>
                <c:pt idx="10">
                  <c:v>119.05</c:v>
                </c:pt>
                <c:pt idx="11">
                  <c:v>115.59000000000002</c:v>
                </c:pt>
                <c:pt idx="12">
                  <c:v>112.14</c:v>
                </c:pt>
                <c:pt idx="13">
                  <c:v>108.68</c:v>
                </c:pt>
                <c:pt idx="14">
                  <c:v>105.23</c:v>
                </c:pt>
                <c:pt idx="15">
                  <c:v>103.82</c:v>
                </c:pt>
                <c:pt idx="16">
                  <c:v>102.4</c:v>
                </c:pt>
                <c:pt idx="17">
                  <c:v>100.99</c:v>
                </c:pt>
                <c:pt idx="18">
                  <c:v>99.57</c:v>
                </c:pt>
                <c:pt idx="19">
                  <c:v>98.16</c:v>
                </c:pt>
                <c:pt idx="20">
                  <c:v>96.74</c:v>
                </c:pt>
                <c:pt idx="21">
                  <c:v>95.33</c:v>
                </c:pt>
                <c:pt idx="22">
                  <c:v>93.91</c:v>
                </c:pt>
                <c:pt idx="23">
                  <c:v>92.5</c:v>
                </c:pt>
                <c:pt idx="24">
                  <c:v>91.08</c:v>
                </c:pt>
                <c:pt idx="25">
                  <c:v>89.67</c:v>
                </c:pt>
                <c:pt idx="26">
                  <c:v>95.09</c:v>
                </c:pt>
                <c:pt idx="27">
                  <c:v>100.99</c:v>
                </c:pt>
                <c:pt idx="28">
                  <c:v>117.74000000000001</c:v>
                </c:pt>
                <c:pt idx="29">
                  <c:v>115.63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1FF0-42DE-9FF4-EC84A4E99A4B}"/>
            </c:ext>
          </c:extLst>
        </c:ser>
        <c:ser>
          <c:idx val="2"/>
          <c:order val="2"/>
          <c:tx>
            <c:strRef>
              <c:f>Chart!$D$40</c:f>
              <c:strCache>
                <c:ptCount val="1"/>
                <c:pt idx="0">
                  <c:v>In-State Wind (29%)</c:v>
                </c:pt>
              </c:strCache>
            </c:strRef>
          </c:tx>
          <c:spPr>
            <a:ln w="25400" cap="rnd">
              <a:solidFill>
                <a:srgbClr val="15B5F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Chart!$E$40:$AH$40</c:f>
              <c:numCache>
                <c:formatCode>"$"#,##0</c:formatCode>
                <c:ptCount val="30"/>
                <c:pt idx="0">
                  <c:v>164.79</c:v>
                </c:pt>
                <c:pt idx="1">
                  <c:v>164.79</c:v>
                </c:pt>
                <c:pt idx="2">
                  <c:v>165.94</c:v>
                </c:pt>
                <c:pt idx="3">
                  <c:v>164.54</c:v>
                </c:pt>
                <c:pt idx="4">
                  <c:v>163.01</c:v>
                </c:pt>
                <c:pt idx="5">
                  <c:v>160.38</c:v>
                </c:pt>
                <c:pt idx="6">
                  <c:v>157.86000000000001</c:v>
                </c:pt>
                <c:pt idx="7">
                  <c:v>154.26</c:v>
                </c:pt>
                <c:pt idx="8">
                  <c:v>151.88999999999999</c:v>
                </c:pt>
                <c:pt idx="9">
                  <c:v>149.55000000000001</c:v>
                </c:pt>
                <c:pt idx="10">
                  <c:v>147.56</c:v>
                </c:pt>
                <c:pt idx="11">
                  <c:v>145.6</c:v>
                </c:pt>
                <c:pt idx="12">
                  <c:v>143.66999999999999</c:v>
                </c:pt>
                <c:pt idx="13">
                  <c:v>141.77000000000001</c:v>
                </c:pt>
                <c:pt idx="14">
                  <c:v>139.91</c:v>
                </c:pt>
                <c:pt idx="15">
                  <c:v>138.08000000000001</c:v>
                </c:pt>
                <c:pt idx="16">
                  <c:v>136.28</c:v>
                </c:pt>
                <c:pt idx="17">
                  <c:v>134.51</c:v>
                </c:pt>
                <c:pt idx="18">
                  <c:v>132.77000000000001</c:v>
                </c:pt>
                <c:pt idx="19">
                  <c:v>131.06</c:v>
                </c:pt>
                <c:pt idx="20">
                  <c:v>129.38</c:v>
                </c:pt>
                <c:pt idx="21">
                  <c:v>127.73</c:v>
                </c:pt>
                <c:pt idx="22">
                  <c:v>126.1</c:v>
                </c:pt>
                <c:pt idx="23">
                  <c:v>124.49999999999999</c:v>
                </c:pt>
                <c:pt idx="24">
                  <c:v>122.91999999999999</c:v>
                </c:pt>
                <c:pt idx="25">
                  <c:v>121.37</c:v>
                </c:pt>
                <c:pt idx="26">
                  <c:v>120.61</c:v>
                </c:pt>
                <c:pt idx="27">
                  <c:v>120.11</c:v>
                </c:pt>
                <c:pt idx="28">
                  <c:v>120.4</c:v>
                </c:pt>
                <c:pt idx="29">
                  <c:v>118.92999999999999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1FF0-42DE-9FF4-EC84A4E99A4B}"/>
            </c:ext>
          </c:extLst>
        </c:ser>
        <c:ser>
          <c:idx val="3"/>
          <c:order val="3"/>
          <c:tx>
            <c:strRef>
              <c:f>Chart!$D$41</c:f>
              <c:strCache>
                <c:ptCount val="1"/>
                <c:pt idx="0">
                  <c:v>Out-of-State Wind (38%)</c:v>
                </c:pt>
              </c:strCache>
            </c:strRef>
          </c:tx>
          <c:spPr>
            <a:ln w="25400" cap="rnd">
              <a:solidFill>
                <a:srgbClr val="66FFFF"/>
              </a:solidFill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Chart!$E$41:$AH$41</c:f>
              <c:numCache>
                <c:formatCode>"$"#,##0</c:formatCode>
                <c:ptCount val="30"/>
                <c:pt idx="0">
                  <c:v>219.72</c:v>
                </c:pt>
                <c:pt idx="1">
                  <c:v>219.72</c:v>
                </c:pt>
                <c:pt idx="2">
                  <c:v>220.76</c:v>
                </c:pt>
                <c:pt idx="3">
                  <c:v>219.16</c:v>
                </c:pt>
                <c:pt idx="4">
                  <c:v>217.47</c:v>
                </c:pt>
                <c:pt idx="5">
                  <c:v>214.85</c:v>
                </c:pt>
                <c:pt idx="6">
                  <c:v>212.34</c:v>
                </c:pt>
                <c:pt idx="7">
                  <c:v>209.01</c:v>
                </c:pt>
                <c:pt idx="8">
                  <c:v>206.8</c:v>
                </c:pt>
                <c:pt idx="9">
                  <c:v>204.63</c:v>
                </c:pt>
                <c:pt idx="10">
                  <c:v>202.75</c:v>
                </c:pt>
                <c:pt idx="11">
                  <c:v>200.9</c:v>
                </c:pt>
                <c:pt idx="12">
                  <c:v>199.08</c:v>
                </c:pt>
                <c:pt idx="13">
                  <c:v>197.3</c:v>
                </c:pt>
                <c:pt idx="14">
                  <c:v>195.55</c:v>
                </c:pt>
                <c:pt idx="15">
                  <c:v>193.83</c:v>
                </c:pt>
                <c:pt idx="16">
                  <c:v>192.13</c:v>
                </c:pt>
                <c:pt idx="17">
                  <c:v>190.47</c:v>
                </c:pt>
                <c:pt idx="18">
                  <c:v>188.84</c:v>
                </c:pt>
                <c:pt idx="19">
                  <c:v>187.23</c:v>
                </c:pt>
                <c:pt idx="20">
                  <c:v>185.66</c:v>
                </c:pt>
                <c:pt idx="21">
                  <c:v>184.11</c:v>
                </c:pt>
                <c:pt idx="22">
                  <c:v>182.58</c:v>
                </c:pt>
                <c:pt idx="23">
                  <c:v>181.08</c:v>
                </c:pt>
                <c:pt idx="24">
                  <c:v>179.61</c:v>
                </c:pt>
                <c:pt idx="25">
                  <c:v>178.16</c:v>
                </c:pt>
                <c:pt idx="26">
                  <c:v>177.67</c:v>
                </c:pt>
                <c:pt idx="27">
                  <c:v>177.46</c:v>
                </c:pt>
                <c:pt idx="28">
                  <c:v>178.97</c:v>
                </c:pt>
                <c:pt idx="29">
                  <c:v>177.58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FF0-42DE-9FF4-EC84A4E99A4B}"/>
            </c:ext>
          </c:extLst>
        </c:ser>
        <c:ser>
          <c:idx val="4"/>
          <c:order val="4"/>
          <c:tx>
            <c:strRef>
              <c:f>Chart!$D$42</c:f>
              <c:strCache>
                <c:ptCount val="1"/>
                <c:pt idx="0">
                  <c:v>Offshore Wind (46%)</c:v>
                </c:pt>
              </c:strCache>
            </c:strRef>
          </c:tx>
          <c:spPr>
            <a:ln w="25400" cap="rnd">
              <a:solidFill>
                <a:srgbClr val="B0E6FD"/>
              </a:solidFill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Chart!$E$42:$AH$42</c:f>
              <c:numCache>
                <c:formatCode>"$"#,##0</c:formatCode>
                <c:ptCount val="30"/>
                <c:pt idx="0">
                  <c:v>659.65</c:v>
                </c:pt>
                <c:pt idx="1">
                  <c:v>659.65</c:v>
                </c:pt>
                <c:pt idx="2">
                  <c:v>675.33</c:v>
                </c:pt>
                <c:pt idx="3">
                  <c:v>691.02</c:v>
                </c:pt>
                <c:pt idx="4">
                  <c:v>706.7</c:v>
                </c:pt>
                <c:pt idx="5">
                  <c:v>710.99</c:v>
                </c:pt>
                <c:pt idx="6">
                  <c:v>715.53</c:v>
                </c:pt>
                <c:pt idx="7">
                  <c:v>704.64</c:v>
                </c:pt>
                <c:pt idx="8">
                  <c:v>704.64</c:v>
                </c:pt>
                <c:pt idx="9">
                  <c:v>704.64</c:v>
                </c:pt>
                <c:pt idx="10">
                  <c:v>615.45000000000005</c:v>
                </c:pt>
                <c:pt idx="11">
                  <c:v>550.38</c:v>
                </c:pt>
                <c:pt idx="12">
                  <c:v>527.89</c:v>
                </c:pt>
                <c:pt idx="13">
                  <c:v>510.9</c:v>
                </c:pt>
                <c:pt idx="14">
                  <c:v>497.36</c:v>
                </c:pt>
                <c:pt idx="15">
                  <c:v>467.43</c:v>
                </c:pt>
                <c:pt idx="16">
                  <c:v>447.45</c:v>
                </c:pt>
                <c:pt idx="17">
                  <c:v>432.64</c:v>
                </c:pt>
                <c:pt idx="18">
                  <c:v>420.96</c:v>
                </c:pt>
                <c:pt idx="19">
                  <c:v>411.37</c:v>
                </c:pt>
                <c:pt idx="20">
                  <c:v>403.28</c:v>
                </c:pt>
                <c:pt idx="21">
                  <c:v>396.3</c:v>
                </c:pt>
                <c:pt idx="22">
                  <c:v>390.17</c:v>
                </c:pt>
                <c:pt idx="23">
                  <c:v>384.73</c:v>
                </c:pt>
                <c:pt idx="24">
                  <c:v>379.84</c:v>
                </c:pt>
                <c:pt idx="25">
                  <c:v>375.4</c:v>
                </c:pt>
                <c:pt idx="26">
                  <c:v>371.35</c:v>
                </c:pt>
                <c:pt idx="27">
                  <c:v>367.63</c:v>
                </c:pt>
                <c:pt idx="28">
                  <c:v>364.19</c:v>
                </c:pt>
                <c:pt idx="29">
                  <c:v>360.99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1FF0-42DE-9FF4-EC84A4E99A4B}"/>
            </c:ext>
          </c:extLst>
        </c:ser>
        <c:ser>
          <c:idx val="5"/>
          <c:order val="5"/>
          <c:tx>
            <c:strRef>
              <c:f>Chart!$D$43</c:f>
              <c:strCache>
                <c:ptCount val="1"/>
                <c:pt idx="0">
                  <c:v>Geothermal (80%)</c:v>
                </c:pt>
              </c:strCache>
            </c:strRef>
          </c:tx>
          <c:spPr>
            <a:ln w="25400" cap="rnd">
              <a:solidFill>
                <a:srgbClr val="AF2200"/>
              </a:solidFill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Chart!$E$43:$AH$43</c:f>
              <c:numCache>
                <c:formatCode>"$"#,##0</c:formatCode>
                <c:ptCount val="30"/>
                <c:pt idx="0">
                  <c:v>608.86</c:v>
                </c:pt>
                <c:pt idx="1">
                  <c:v>608.86</c:v>
                </c:pt>
                <c:pt idx="2">
                  <c:v>661.66</c:v>
                </c:pt>
                <c:pt idx="3">
                  <c:v>663.54</c:v>
                </c:pt>
                <c:pt idx="4">
                  <c:v>665.87</c:v>
                </c:pt>
                <c:pt idx="5">
                  <c:v>657.75</c:v>
                </c:pt>
                <c:pt idx="6">
                  <c:v>650.48</c:v>
                </c:pt>
                <c:pt idx="7">
                  <c:v>631.13</c:v>
                </c:pt>
                <c:pt idx="8">
                  <c:v>622.46</c:v>
                </c:pt>
                <c:pt idx="9">
                  <c:v>614.23</c:v>
                </c:pt>
                <c:pt idx="10">
                  <c:v>606.39</c:v>
                </c:pt>
                <c:pt idx="11">
                  <c:v>598.88</c:v>
                </c:pt>
                <c:pt idx="12">
                  <c:v>591.66999999999996</c:v>
                </c:pt>
                <c:pt idx="13">
                  <c:v>584.74</c:v>
                </c:pt>
                <c:pt idx="14">
                  <c:v>578.04</c:v>
                </c:pt>
                <c:pt idx="15">
                  <c:v>575.97</c:v>
                </c:pt>
                <c:pt idx="16">
                  <c:v>573.9</c:v>
                </c:pt>
                <c:pt idx="17">
                  <c:v>571.85</c:v>
                </c:pt>
                <c:pt idx="18">
                  <c:v>569.80999999999995</c:v>
                </c:pt>
                <c:pt idx="19">
                  <c:v>567.77</c:v>
                </c:pt>
                <c:pt idx="20">
                  <c:v>565.75</c:v>
                </c:pt>
                <c:pt idx="21">
                  <c:v>563.74</c:v>
                </c:pt>
                <c:pt idx="22">
                  <c:v>561.74</c:v>
                </c:pt>
                <c:pt idx="23">
                  <c:v>559.75</c:v>
                </c:pt>
                <c:pt idx="24">
                  <c:v>557.76</c:v>
                </c:pt>
                <c:pt idx="25">
                  <c:v>555.79</c:v>
                </c:pt>
                <c:pt idx="26">
                  <c:v>607.27</c:v>
                </c:pt>
                <c:pt idx="27">
                  <c:v>665.5</c:v>
                </c:pt>
                <c:pt idx="28">
                  <c:v>819.65</c:v>
                </c:pt>
                <c:pt idx="29">
                  <c:v>816.37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FF0-42DE-9FF4-EC84A4E99A4B}"/>
            </c:ext>
          </c:extLst>
        </c:ser>
        <c:ser>
          <c:idx val="6"/>
          <c:order val="6"/>
          <c:tx>
            <c:strRef>
              <c:f>Chart!$D$44</c:f>
              <c:strCache>
                <c:ptCount val="1"/>
                <c:pt idx="0">
                  <c:v>EGS - Near-Field</c:v>
                </c:pt>
              </c:strCache>
            </c:strRef>
          </c:tx>
          <c:spPr>
            <a:ln w="25400" cap="rnd">
              <a:solidFill>
                <a:srgbClr val="E13232"/>
              </a:solidFill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Chart!$E$44:$AH$44</c:f>
              <c:numCache>
                <c:formatCode>"$"#,##0</c:formatCode>
                <c:ptCount val="30"/>
                <c:pt idx="0">
                  <c:v>832.1</c:v>
                </c:pt>
                <c:pt idx="1">
                  <c:v>832.1</c:v>
                </c:pt>
                <c:pt idx="2">
                  <c:v>903.38000000000011</c:v>
                </c:pt>
                <c:pt idx="3">
                  <c:v>895.80000000000007</c:v>
                </c:pt>
                <c:pt idx="4">
                  <c:v>889.99</c:v>
                </c:pt>
                <c:pt idx="5">
                  <c:v>871.24</c:v>
                </c:pt>
                <c:pt idx="6">
                  <c:v>854.62</c:v>
                </c:pt>
                <c:pt idx="7">
                  <c:v>821.62</c:v>
                </c:pt>
                <c:pt idx="8">
                  <c:v>803.31</c:v>
                </c:pt>
                <c:pt idx="9">
                  <c:v>786.21</c:v>
                </c:pt>
                <c:pt idx="10">
                  <c:v>770.15</c:v>
                </c:pt>
                <c:pt idx="11">
                  <c:v>754.98</c:v>
                </c:pt>
                <c:pt idx="12">
                  <c:v>740.6</c:v>
                </c:pt>
                <c:pt idx="13">
                  <c:v>726.9</c:v>
                </c:pt>
                <c:pt idx="14">
                  <c:v>713.81</c:v>
                </c:pt>
                <c:pt idx="15">
                  <c:v>711.2</c:v>
                </c:pt>
                <c:pt idx="16">
                  <c:v>708.61</c:v>
                </c:pt>
                <c:pt idx="17">
                  <c:v>706.02</c:v>
                </c:pt>
                <c:pt idx="18">
                  <c:v>703.46</c:v>
                </c:pt>
                <c:pt idx="19">
                  <c:v>700.9</c:v>
                </c:pt>
                <c:pt idx="20">
                  <c:v>698.36</c:v>
                </c:pt>
                <c:pt idx="21">
                  <c:v>695.83</c:v>
                </c:pt>
                <c:pt idx="22">
                  <c:v>693.31</c:v>
                </c:pt>
                <c:pt idx="23">
                  <c:v>690.81</c:v>
                </c:pt>
                <c:pt idx="24">
                  <c:v>688.32</c:v>
                </c:pt>
                <c:pt idx="25">
                  <c:v>685.84</c:v>
                </c:pt>
                <c:pt idx="26">
                  <c:v>750.89</c:v>
                </c:pt>
                <c:pt idx="27">
                  <c:v>824.77</c:v>
                </c:pt>
                <c:pt idx="28">
                  <c:v>1021.75</c:v>
                </c:pt>
                <c:pt idx="29">
                  <c:v>1017.61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1FF0-42DE-9FF4-EC84A4E99A4B}"/>
            </c:ext>
          </c:extLst>
        </c:ser>
        <c:ser>
          <c:idx val="7"/>
          <c:order val="7"/>
          <c:tx>
            <c:strRef>
              <c:f>Chart!$D$45</c:f>
              <c:strCache>
                <c:ptCount val="1"/>
                <c:pt idx="0">
                  <c:v>EGS - Deep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Chart!$E$45:$AH$45</c:f>
              <c:numCache>
                <c:formatCode>"$"#,##0</c:formatCode>
                <c:ptCount val="30"/>
                <c:pt idx="0">
                  <c:v>1146.23</c:v>
                </c:pt>
                <c:pt idx="1">
                  <c:v>1146.23</c:v>
                </c:pt>
                <c:pt idx="2">
                  <c:v>1194.55</c:v>
                </c:pt>
                <c:pt idx="3">
                  <c:v>1148.0899999999999</c:v>
                </c:pt>
                <c:pt idx="4">
                  <c:v>1115.24</c:v>
                </c:pt>
                <c:pt idx="5">
                  <c:v>1072.54</c:v>
                </c:pt>
                <c:pt idx="6">
                  <c:v>1037.29</c:v>
                </c:pt>
                <c:pt idx="7">
                  <c:v>985</c:v>
                </c:pt>
                <c:pt idx="8">
                  <c:v>953.41</c:v>
                </c:pt>
                <c:pt idx="9">
                  <c:v>924.98</c:v>
                </c:pt>
                <c:pt idx="10">
                  <c:v>899.09</c:v>
                </c:pt>
                <c:pt idx="11">
                  <c:v>875.24</c:v>
                </c:pt>
                <c:pt idx="12">
                  <c:v>853.09</c:v>
                </c:pt>
                <c:pt idx="13">
                  <c:v>832.37</c:v>
                </c:pt>
                <c:pt idx="14">
                  <c:v>812.87</c:v>
                </c:pt>
                <c:pt idx="15">
                  <c:v>809.78</c:v>
                </c:pt>
                <c:pt idx="16">
                  <c:v>806.71</c:v>
                </c:pt>
                <c:pt idx="17">
                  <c:v>803.66</c:v>
                </c:pt>
                <c:pt idx="18">
                  <c:v>800.63</c:v>
                </c:pt>
                <c:pt idx="19">
                  <c:v>797.6</c:v>
                </c:pt>
                <c:pt idx="20">
                  <c:v>794.6</c:v>
                </c:pt>
                <c:pt idx="21">
                  <c:v>791.61</c:v>
                </c:pt>
                <c:pt idx="22">
                  <c:v>788.63</c:v>
                </c:pt>
                <c:pt idx="23">
                  <c:v>785.67</c:v>
                </c:pt>
                <c:pt idx="24">
                  <c:v>782.72</c:v>
                </c:pt>
                <c:pt idx="25">
                  <c:v>779.79</c:v>
                </c:pt>
                <c:pt idx="26">
                  <c:v>856.68</c:v>
                </c:pt>
                <c:pt idx="27">
                  <c:v>944.02</c:v>
                </c:pt>
                <c:pt idx="28">
                  <c:v>1176.99</c:v>
                </c:pt>
                <c:pt idx="29">
                  <c:v>1172.0899999999999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7-1FF0-42DE-9FF4-EC84A4E99A4B}"/>
            </c:ext>
          </c:extLst>
        </c:ser>
        <c:ser>
          <c:idx val="8"/>
          <c:order val="8"/>
          <c:tx>
            <c:strRef>
              <c:f>Chart!$D$46</c:f>
              <c:strCache>
                <c:ptCount val="1"/>
                <c:pt idx="0">
                  <c:v>Biomass</c:v>
                </c:pt>
              </c:strCache>
            </c:strRef>
          </c:tx>
          <c:spPr>
            <a:ln w="25400" cap="rnd">
              <a:solidFill>
                <a:srgbClr val="008A37"/>
              </a:solidFill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Chart!$E$46:$AH$46</c:f>
              <c:numCache>
                <c:formatCode>"$"#,##0</c:formatCode>
                <c:ptCount val="30"/>
                <c:pt idx="0">
                  <c:v>647.75</c:v>
                </c:pt>
                <c:pt idx="1">
                  <c:v>647.75</c:v>
                </c:pt>
                <c:pt idx="2">
                  <c:v>649.34</c:v>
                </c:pt>
                <c:pt idx="3">
                  <c:v>649.73</c:v>
                </c:pt>
                <c:pt idx="4">
                  <c:v>462.49</c:v>
                </c:pt>
                <c:pt idx="5">
                  <c:v>459.86</c:v>
                </c:pt>
                <c:pt idx="6">
                  <c:v>459.35000000000008</c:v>
                </c:pt>
                <c:pt idx="7">
                  <c:v>451.48000000000008</c:v>
                </c:pt>
                <c:pt idx="8">
                  <c:v>450.09</c:v>
                </c:pt>
                <c:pt idx="9">
                  <c:v>448.74</c:v>
                </c:pt>
                <c:pt idx="10">
                  <c:v>447.01</c:v>
                </c:pt>
                <c:pt idx="11">
                  <c:v>445.4</c:v>
                </c:pt>
                <c:pt idx="12">
                  <c:v>444.05</c:v>
                </c:pt>
                <c:pt idx="13">
                  <c:v>442.64</c:v>
                </c:pt>
                <c:pt idx="14">
                  <c:v>441.27</c:v>
                </c:pt>
                <c:pt idx="15">
                  <c:v>439.7</c:v>
                </c:pt>
                <c:pt idx="16">
                  <c:v>438.13</c:v>
                </c:pt>
                <c:pt idx="17">
                  <c:v>436.7</c:v>
                </c:pt>
                <c:pt idx="18">
                  <c:v>435.03</c:v>
                </c:pt>
                <c:pt idx="19">
                  <c:v>433.57</c:v>
                </c:pt>
                <c:pt idx="20">
                  <c:v>432.27</c:v>
                </c:pt>
                <c:pt idx="21">
                  <c:v>430.72</c:v>
                </c:pt>
                <c:pt idx="22">
                  <c:v>429.36</c:v>
                </c:pt>
                <c:pt idx="23">
                  <c:v>427.88</c:v>
                </c:pt>
                <c:pt idx="24">
                  <c:v>426.31</c:v>
                </c:pt>
                <c:pt idx="25">
                  <c:v>424.76</c:v>
                </c:pt>
                <c:pt idx="26">
                  <c:v>456.92</c:v>
                </c:pt>
                <c:pt idx="27">
                  <c:v>492.26</c:v>
                </c:pt>
                <c:pt idx="28">
                  <c:v>580.91999999999996</c:v>
                </c:pt>
                <c:pt idx="29">
                  <c:v>576.13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1FF0-42DE-9FF4-EC84A4E99A4B}"/>
            </c:ext>
          </c:extLst>
        </c:ser>
        <c:ser>
          <c:idx val="9"/>
          <c:order val="9"/>
          <c:tx>
            <c:strRef>
              <c:f>Chart!$D$47</c:f>
              <c:strCache>
                <c:ptCount val="1"/>
                <c:pt idx="0">
                  <c:v>Li-ion Battery (4-hr)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Chart!$E$47:$AH$47</c:f>
              <c:numCache>
                <c:formatCode>"$"#,##0</c:formatCode>
                <c:ptCount val="30"/>
                <c:pt idx="0">
                  <c:v>148.47</c:v>
                </c:pt>
                <c:pt idx="1">
                  <c:v>148.47</c:v>
                </c:pt>
                <c:pt idx="2">
                  <c:v>150.69</c:v>
                </c:pt>
                <c:pt idx="3">
                  <c:v>148.46</c:v>
                </c:pt>
                <c:pt idx="4">
                  <c:v>144.08000000000001</c:v>
                </c:pt>
                <c:pt idx="5">
                  <c:v>141.97999999999999</c:v>
                </c:pt>
                <c:pt idx="6">
                  <c:v>139.91999999999999</c:v>
                </c:pt>
                <c:pt idx="7">
                  <c:v>135.41</c:v>
                </c:pt>
                <c:pt idx="8">
                  <c:v>132.81</c:v>
                </c:pt>
                <c:pt idx="9">
                  <c:v>130.24</c:v>
                </c:pt>
                <c:pt idx="10">
                  <c:v>128.46</c:v>
                </c:pt>
                <c:pt idx="11">
                  <c:v>126.71000000000001</c:v>
                </c:pt>
                <c:pt idx="12">
                  <c:v>124.98</c:v>
                </c:pt>
                <c:pt idx="13">
                  <c:v>123.27</c:v>
                </c:pt>
                <c:pt idx="14">
                  <c:v>121.58999999999999</c:v>
                </c:pt>
                <c:pt idx="15">
                  <c:v>119.92</c:v>
                </c:pt>
                <c:pt idx="16">
                  <c:v>118.28</c:v>
                </c:pt>
                <c:pt idx="17">
                  <c:v>116.66</c:v>
                </c:pt>
                <c:pt idx="18">
                  <c:v>115.06</c:v>
                </c:pt>
                <c:pt idx="19">
                  <c:v>113.48</c:v>
                </c:pt>
                <c:pt idx="20">
                  <c:v>111.92</c:v>
                </c:pt>
                <c:pt idx="21">
                  <c:v>110.38</c:v>
                </c:pt>
                <c:pt idx="22">
                  <c:v>108.86</c:v>
                </c:pt>
                <c:pt idx="23">
                  <c:v>107.35</c:v>
                </c:pt>
                <c:pt idx="24">
                  <c:v>105.86</c:v>
                </c:pt>
                <c:pt idx="25">
                  <c:v>104.4</c:v>
                </c:pt>
                <c:pt idx="26">
                  <c:v>109.99</c:v>
                </c:pt>
                <c:pt idx="27">
                  <c:v>116.21</c:v>
                </c:pt>
                <c:pt idx="28">
                  <c:v>134.47</c:v>
                </c:pt>
                <c:pt idx="29">
                  <c:v>132.53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1FF0-42DE-9FF4-EC84A4E99A4B}"/>
            </c:ext>
          </c:extLst>
        </c:ser>
        <c:ser>
          <c:idx val="10"/>
          <c:order val="10"/>
          <c:tx>
            <c:strRef>
              <c:f>Chart!$D$48</c:f>
              <c:strCache>
                <c:ptCount val="1"/>
                <c:pt idx="0">
                  <c:v>Li-ion Battery (8-hr)</c:v>
                </c:pt>
              </c:strCache>
            </c:strRef>
          </c:tx>
          <c:spPr>
            <a:ln w="25400" cap="rnd">
              <a:solidFill>
                <a:srgbClr val="8E9BE3"/>
              </a:solidFill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Chart!$E$48:$AH$48</c:f>
              <c:numCache>
                <c:formatCode>"$"#,##0</c:formatCode>
                <c:ptCount val="30"/>
                <c:pt idx="0">
                  <c:v>252.82999999999998</c:v>
                </c:pt>
                <c:pt idx="1">
                  <c:v>252.82999999999998</c:v>
                </c:pt>
                <c:pt idx="2">
                  <c:v>256.52999999999997</c:v>
                </c:pt>
                <c:pt idx="3">
                  <c:v>251.84</c:v>
                </c:pt>
                <c:pt idx="4">
                  <c:v>243.46</c:v>
                </c:pt>
                <c:pt idx="5">
                  <c:v>239.31000000000003</c:v>
                </c:pt>
                <c:pt idx="6">
                  <c:v>235.23999999999998</c:v>
                </c:pt>
                <c:pt idx="7">
                  <c:v>227.01999999999998</c:v>
                </c:pt>
                <c:pt idx="8">
                  <c:v>222.05</c:v>
                </c:pt>
                <c:pt idx="9">
                  <c:v>217.13</c:v>
                </c:pt>
                <c:pt idx="10">
                  <c:v>213.88</c:v>
                </c:pt>
                <c:pt idx="11">
                  <c:v>210.68</c:v>
                </c:pt>
                <c:pt idx="12">
                  <c:v>207.52</c:v>
                </c:pt>
                <c:pt idx="13">
                  <c:v>204.4</c:v>
                </c:pt>
                <c:pt idx="14">
                  <c:v>201.33</c:v>
                </c:pt>
                <c:pt idx="15">
                  <c:v>198.29</c:v>
                </c:pt>
                <c:pt idx="16">
                  <c:v>195.29</c:v>
                </c:pt>
                <c:pt idx="17">
                  <c:v>192.33</c:v>
                </c:pt>
                <c:pt idx="18">
                  <c:v>189.4</c:v>
                </c:pt>
                <c:pt idx="19">
                  <c:v>186.51</c:v>
                </c:pt>
                <c:pt idx="20">
                  <c:v>183.66</c:v>
                </c:pt>
                <c:pt idx="21">
                  <c:v>180.85</c:v>
                </c:pt>
                <c:pt idx="22">
                  <c:v>178.06</c:v>
                </c:pt>
                <c:pt idx="23">
                  <c:v>175.31</c:v>
                </c:pt>
                <c:pt idx="24">
                  <c:v>172.6</c:v>
                </c:pt>
                <c:pt idx="25">
                  <c:v>169.91</c:v>
                </c:pt>
                <c:pt idx="26">
                  <c:v>179.96</c:v>
                </c:pt>
                <c:pt idx="27">
                  <c:v>191.14</c:v>
                </c:pt>
                <c:pt idx="28">
                  <c:v>224.26000000000002</c:v>
                </c:pt>
                <c:pt idx="29">
                  <c:v>220.73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A-1FF0-42DE-9FF4-EC84A4E99A4B}"/>
            </c:ext>
          </c:extLst>
        </c:ser>
        <c:ser>
          <c:idx val="11"/>
          <c:order val="11"/>
          <c:tx>
            <c:strRef>
              <c:f>Chart!$D$49</c:f>
              <c:strCache>
                <c:ptCount val="1"/>
                <c:pt idx="0">
                  <c:v>CCGT</c:v>
                </c:pt>
              </c:strCache>
            </c:strRef>
          </c:tx>
          <c:spPr>
            <a:ln w="25400" cap="rnd">
              <a:solidFill>
                <a:srgbClr val="6E6E6E"/>
              </a:solidFill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Chart!$E$49:$AH$49</c:f>
              <c:numCache>
                <c:formatCode>"$"#,##0</c:formatCode>
                <c:ptCount val="30"/>
                <c:pt idx="0">
                  <c:v>178.67</c:v>
                </c:pt>
                <c:pt idx="1">
                  <c:v>178.67</c:v>
                </c:pt>
                <c:pt idx="2">
                  <c:v>177.19</c:v>
                </c:pt>
                <c:pt idx="3">
                  <c:v>175.8</c:v>
                </c:pt>
                <c:pt idx="4">
                  <c:v>174.41</c:v>
                </c:pt>
                <c:pt idx="5">
                  <c:v>170.99</c:v>
                </c:pt>
                <c:pt idx="6">
                  <c:v>167.74</c:v>
                </c:pt>
                <c:pt idx="7">
                  <c:v>164.45</c:v>
                </c:pt>
                <c:pt idx="8">
                  <c:v>163.11000000000001</c:v>
                </c:pt>
                <c:pt idx="9">
                  <c:v>161.77000000000001</c:v>
                </c:pt>
                <c:pt idx="10">
                  <c:v>160.32</c:v>
                </c:pt>
                <c:pt idx="11">
                  <c:v>158.99</c:v>
                </c:pt>
                <c:pt idx="12">
                  <c:v>157.54</c:v>
                </c:pt>
                <c:pt idx="13">
                  <c:v>156.19999999999999</c:v>
                </c:pt>
                <c:pt idx="14">
                  <c:v>154.87</c:v>
                </c:pt>
                <c:pt idx="15">
                  <c:v>153.69</c:v>
                </c:pt>
                <c:pt idx="16">
                  <c:v>152.61000000000001</c:v>
                </c:pt>
                <c:pt idx="17">
                  <c:v>151.53</c:v>
                </c:pt>
                <c:pt idx="18">
                  <c:v>150.44999999999999</c:v>
                </c:pt>
                <c:pt idx="19">
                  <c:v>149.37</c:v>
                </c:pt>
                <c:pt idx="20">
                  <c:v>148.19</c:v>
                </c:pt>
                <c:pt idx="21">
                  <c:v>147.12</c:v>
                </c:pt>
                <c:pt idx="22">
                  <c:v>146.04</c:v>
                </c:pt>
                <c:pt idx="23">
                  <c:v>144.97</c:v>
                </c:pt>
                <c:pt idx="24">
                  <c:v>143.78</c:v>
                </c:pt>
                <c:pt idx="25">
                  <c:v>142.71</c:v>
                </c:pt>
                <c:pt idx="26">
                  <c:v>141.63</c:v>
                </c:pt>
                <c:pt idx="27">
                  <c:v>140.56</c:v>
                </c:pt>
                <c:pt idx="28">
                  <c:v>139.47999999999999</c:v>
                </c:pt>
                <c:pt idx="29">
                  <c:v>138.30000000000001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B-1FF0-42DE-9FF4-EC84A4E99A4B}"/>
            </c:ext>
          </c:extLst>
        </c:ser>
        <c:ser>
          <c:idx val="12"/>
          <c:order val="12"/>
          <c:tx>
            <c:strRef>
              <c:f>Chart!$D$50</c:f>
              <c:strCache>
                <c:ptCount val="1"/>
                <c:pt idx="0">
                  <c:v>CT - Frame</c:v>
                </c:pt>
              </c:strCache>
            </c:strRef>
          </c:tx>
          <c:spPr>
            <a:ln w="25400" cap="rnd">
              <a:solidFill>
                <a:srgbClr val="B4B4B4"/>
              </a:solidFill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Chart!$E$50:$AH$50</c:f>
              <c:numCache>
                <c:formatCode>"$"#,##0</c:formatCode>
                <c:ptCount val="30"/>
                <c:pt idx="0">
                  <c:v>137.68</c:v>
                </c:pt>
                <c:pt idx="1">
                  <c:v>137.68</c:v>
                </c:pt>
                <c:pt idx="2">
                  <c:v>137.68</c:v>
                </c:pt>
                <c:pt idx="3">
                  <c:v>137.68</c:v>
                </c:pt>
                <c:pt idx="4">
                  <c:v>136.83000000000001</c:v>
                </c:pt>
                <c:pt idx="5">
                  <c:v>134.33000000000001</c:v>
                </c:pt>
                <c:pt idx="6">
                  <c:v>131.97999999999999</c:v>
                </c:pt>
                <c:pt idx="7">
                  <c:v>129.69999999999999</c:v>
                </c:pt>
                <c:pt idx="8">
                  <c:v>128.76</c:v>
                </c:pt>
                <c:pt idx="9">
                  <c:v>127.94</c:v>
                </c:pt>
                <c:pt idx="10">
                  <c:v>127.12</c:v>
                </c:pt>
                <c:pt idx="11">
                  <c:v>126.18000000000002</c:v>
                </c:pt>
                <c:pt idx="12">
                  <c:v>125.36</c:v>
                </c:pt>
                <c:pt idx="13">
                  <c:v>124.54000000000002</c:v>
                </c:pt>
                <c:pt idx="14">
                  <c:v>123.72</c:v>
                </c:pt>
                <c:pt idx="15">
                  <c:v>122.78000000000002</c:v>
                </c:pt>
                <c:pt idx="16">
                  <c:v>121.96</c:v>
                </c:pt>
                <c:pt idx="17">
                  <c:v>121.14000000000001</c:v>
                </c:pt>
                <c:pt idx="18">
                  <c:v>120.21000000000001</c:v>
                </c:pt>
                <c:pt idx="19">
                  <c:v>119.38000000000001</c:v>
                </c:pt>
                <c:pt idx="20">
                  <c:v>118.55999999999999</c:v>
                </c:pt>
                <c:pt idx="21">
                  <c:v>117.61999999999999</c:v>
                </c:pt>
                <c:pt idx="22">
                  <c:v>116.80000000000001</c:v>
                </c:pt>
                <c:pt idx="23">
                  <c:v>115.97999999999999</c:v>
                </c:pt>
                <c:pt idx="24">
                  <c:v>115.04</c:v>
                </c:pt>
                <c:pt idx="25">
                  <c:v>114.21999999999998</c:v>
                </c:pt>
                <c:pt idx="26">
                  <c:v>113.4</c:v>
                </c:pt>
                <c:pt idx="27">
                  <c:v>112.47</c:v>
                </c:pt>
                <c:pt idx="28">
                  <c:v>111.64</c:v>
                </c:pt>
                <c:pt idx="29">
                  <c:v>110.82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C-1FF0-42DE-9FF4-EC84A4E99A4B}"/>
            </c:ext>
          </c:extLst>
        </c:ser>
        <c:ser>
          <c:idx val="13"/>
          <c:order val="13"/>
          <c:tx>
            <c:strRef>
              <c:f>Chart!$D$51</c:f>
              <c:strCache>
                <c:ptCount val="1"/>
                <c:pt idx="0">
                  <c:v>CT - Aero</c:v>
                </c:pt>
              </c:strCache>
            </c:strRef>
          </c:tx>
          <c:spPr>
            <a:ln w="25400" cap="rnd">
              <a:solidFill>
                <a:srgbClr val="E6E6E6"/>
              </a:solidFill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Chart!$E$51:$AH$51</c:f>
              <c:numCache>
                <c:formatCode>"$"#,##0</c:formatCode>
                <c:ptCount val="30"/>
                <c:pt idx="0">
                  <c:v>209.22</c:v>
                </c:pt>
                <c:pt idx="1">
                  <c:v>209.22</c:v>
                </c:pt>
                <c:pt idx="2">
                  <c:v>209.22</c:v>
                </c:pt>
                <c:pt idx="3">
                  <c:v>209.22</c:v>
                </c:pt>
                <c:pt idx="4">
                  <c:v>207.85</c:v>
                </c:pt>
                <c:pt idx="5">
                  <c:v>203.94</c:v>
                </c:pt>
                <c:pt idx="6">
                  <c:v>200.26</c:v>
                </c:pt>
                <c:pt idx="7">
                  <c:v>196.69</c:v>
                </c:pt>
                <c:pt idx="8">
                  <c:v>195.2</c:v>
                </c:pt>
                <c:pt idx="9">
                  <c:v>193.87</c:v>
                </c:pt>
                <c:pt idx="10">
                  <c:v>192.54</c:v>
                </c:pt>
                <c:pt idx="11">
                  <c:v>191.03</c:v>
                </c:pt>
                <c:pt idx="12">
                  <c:v>189.71</c:v>
                </c:pt>
                <c:pt idx="13">
                  <c:v>188.38</c:v>
                </c:pt>
                <c:pt idx="14">
                  <c:v>187.05</c:v>
                </c:pt>
                <c:pt idx="15">
                  <c:v>185.54</c:v>
                </c:pt>
                <c:pt idx="16">
                  <c:v>184.21</c:v>
                </c:pt>
                <c:pt idx="17">
                  <c:v>182.88</c:v>
                </c:pt>
                <c:pt idx="18">
                  <c:v>181.39</c:v>
                </c:pt>
                <c:pt idx="19">
                  <c:v>180.05</c:v>
                </c:pt>
                <c:pt idx="20">
                  <c:v>178.72</c:v>
                </c:pt>
                <c:pt idx="21">
                  <c:v>177.23</c:v>
                </c:pt>
                <c:pt idx="22">
                  <c:v>175.9</c:v>
                </c:pt>
                <c:pt idx="23">
                  <c:v>174.57</c:v>
                </c:pt>
                <c:pt idx="24">
                  <c:v>173.07</c:v>
                </c:pt>
                <c:pt idx="25">
                  <c:v>171.74</c:v>
                </c:pt>
                <c:pt idx="26">
                  <c:v>170.41</c:v>
                </c:pt>
                <c:pt idx="27">
                  <c:v>168.92</c:v>
                </c:pt>
                <c:pt idx="28">
                  <c:v>167.58</c:v>
                </c:pt>
                <c:pt idx="29">
                  <c:v>166.25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D-1FF0-42DE-9FF4-EC84A4E99A4B}"/>
            </c:ext>
          </c:extLst>
        </c:ser>
        <c:ser>
          <c:idx val="14"/>
          <c:order val="14"/>
          <c:tx>
            <c:strRef>
              <c:f>Chart!$D$52</c:f>
              <c:strCache>
                <c:ptCount val="1"/>
                <c:pt idx="0">
                  <c:v>Reciprocating Engine</c:v>
                </c:pt>
              </c:strCache>
            </c:strRef>
          </c:tx>
          <c:spPr>
            <a:ln w="25400" cap="rnd">
              <a:solidFill>
                <a:srgbClr val="BF8900"/>
              </a:solidFill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Chart!$E$52:$AH$52</c:f>
              <c:numCache>
                <c:formatCode>"$"#,##0</c:formatCode>
                <c:ptCount val="30"/>
                <c:pt idx="0">
                  <c:v>319.62</c:v>
                </c:pt>
                <c:pt idx="1">
                  <c:v>319.62</c:v>
                </c:pt>
                <c:pt idx="2">
                  <c:v>319.62</c:v>
                </c:pt>
                <c:pt idx="3">
                  <c:v>319.62</c:v>
                </c:pt>
                <c:pt idx="4">
                  <c:v>317.45</c:v>
                </c:pt>
                <c:pt idx="5">
                  <c:v>311.45999999999998</c:v>
                </c:pt>
                <c:pt idx="6">
                  <c:v>305.83</c:v>
                </c:pt>
                <c:pt idx="7">
                  <c:v>300.35000000000002</c:v>
                </c:pt>
                <c:pt idx="8">
                  <c:v>298</c:v>
                </c:pt>
                <c:pt idx="9">
                  <c:v>295.89999999999998</c:v>
                </c:pt>
                <c:pt idx="10">
                  <c:v>293.81</c:v>
                </c:pt>
                <c:pt idx="11">
                  <c:v>291.43</c:v>
                </c:pt>
                <c:pt idx="12">
                  <c:v>289.33999999999997</c:v>
                </c:pt>
                <c:pt idx="13">
                  <c:v>287.24</c:v>
                </c:pt>
                <c:pt idx="14">
                  <c:v>285.14999999999998</c:v>
                </c:pt>
                <c:pt idx="15">
                  <c:v>282.77</c:v>
                </c:pt>
                <c:pt idx="16">
                  <c:v>280.68</c:v>
                </c:pt>
                <c:pt idx="17">
                  <c:v>278.58</c:v>
                </c:pt>
                <c:pt idx="18">
                  <c:v>276.23</c:v>
                </c:pt>
                <c:pt idx="19">
                  <c:v>274.11</c:v>
                </c:pt>
                <c:pt idx="20">
                  <c:v>272.02</c:v>
                </c:pt>
                <c:pt idx="21">
                  <c:v>269.66000000000003</c:v>
                </c:pt>
                <c:pt idx="22">
                  <c:v>267.57</c:v>
                </c:pt>
                <c:pt idx="23">
                  <c:v>265.47000000000003</c:v>
                </c:pt>
                <c:pt idx="24">
                  <c:v>263.10000000000002</c:v>
                </c:pt>
                <c:pt idx="25">
                  <c:v>261</c:v>
                </c:pt>
                <c:pt idx="26">
                  <c:v>258.91000000000003</c:v>
                </c:pt>
                <c:pt idx="27">
                  <c:v>256.55</c:v>
                </c:pt>
                <c:pt idx="28">
                  <c:v>254.43999999999997</c:v>
                </c:pt>
                <c:pt idx="29">
                  <c:v>252.34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E-1FF0-42DE-9FF4-EC84A4E99A4B}"/>
            </c:ext>
          </c:extLst>
        </c:ser>
        <c:ser>
          <c:idx val="15"/>
          <c:order val="15"/>
          <c:tx>
            <c:strRef>
              <c:f>Chart!$D$53</c:f>
              <c:strCache>
                <c:ptCount val="1"/>
                <c:pt idx="0">
                  <c:v>PHS - Existing (12-hr)</c:v>
                </c:pt>
              </c:strCache>
            </c:strRef>
          </c:tx>
          <c:spPr>
            <a:ln w="25400" cap="rnd">
              <a:solidFill>
                <a:srgbClr val="B381D9"/>
              </a:solidFill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Chart!$E$53:$AH$53</c:f>
              <c:numCache>
                <c:formatCode>"$"#,##0</c:formatCode>
                <c:ptCount val="30"/>
                <c:pt idx="0">
                  <c:v>138.72</c:v>
                </c:pt>
                <c:pt idx="1">
                  <c:v>138.72</c:v>
                </c:pt>
                <c:pt idx="2">
                  <c:v>142.47999999999999</c:v>
                </c:pt>
                <c:pt idx="3">
                  <c:v>146.24</c:v>
                </c:pt>
                <c:pt idx="4">
                  <c:v>150</c:v>
                </c:pt>
                <c:pt idx="5">
                  <c:v>150.21</c:v>
                </c:pt>
                <c:pt idx="6">
                  <c:v>150.53</c:v>
                </c:pt>
                <c:pt idx="7">
                  <c:v>147.18</c:v>
                </c:pt>
                <c:pt idx="8">
                  <c:v>147.18</c:v>
                </c:pt>
                <c:pt idx="9">
                  <c:v>147.18</c:v>
                </c:pt>
                <c:pt idx="10">
                  <c:v>147.18</c:v>
                </c:pt>
                <c:pt idx="11">
                  <c:v>147.18</c:v>
                </c:pt>
                <c:pt idx="12">
                  <c:v>147.18</c:v>
                </c:pt>
                <c:pt idx="13">
                  <c:v>147.18</c:v>
                </c:pt>
                <c:pt idx="14">
                  <c:v>147.18</c:v>
                </c:pt>
                <c:pt idx="15">
                  <c:v>147.18</c:v>
                </c:pt>
                <c:pt idx="16">
                  <c:v>147.18</c:v>
                </c:pt>
                <c:pt idx="17">
                  <c:v>147.18</c:v>
                </c:pt>
                <c:pt idx="18">
                  <c:v>147.18</c:v>
                </c:pt>
                <c:pt idx="19">
                  <c:v>147.18</c:v>
                </c:pt>
                <c:pt idx="20">
                  <c:v>147.19</c:v>
                </c:pt>
                <c:pt idx="21">
                  <c:v>147.19</c:v>
                </c:pt>
                <c:pt idx="22">
                  <c:v>147.19</c:v>
                </c:pt>
                <c:pt idx="23">
                  <c:v>147.19</c:v>
                </c:pt>
                <c:pt idx="24">
                  <c:v>147.19</c:v>
                </c:pt>
                <c:pt idx="25">
                  <c:v>147.19</c:v>
                </c:pt>
                <c:pt idx="26">
                  <c:v>162.51</c:v>
                </c:pt>
                <c:pt idx="27">
                  <c:v>179.94</c:v>
                </c:pt>
                <c:pt idx="28">
                  <c:v>225.70999999999998</c:v>
                </c:pt>
                <c:pt idx="29">
                  <c:v>225.70999999999998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F-1FF0-42DE-9FF4-EC84A4E99A4B}"/>
            </c:ext>
          </c:extLst>
        </c:ser>
        <c:ser>
          <c:idx val="16"/>
          <c:order val="16"/>
          <c:tx>
            <c:strRef>
              <c:f>Chart!$D$54</c:f>
              <c:strCache>
                <c:ptCount val="1"/>
                <c:pt idx="0">
                  <c:v>PHS - New (12-hr)</c:v>
                </c:pt>
              </c:strCache>
            </c:strRef>
          </c:tx>
          <c:spPr>
            <a:ln w="25400" cap="rnd">
              <a:solidFill>
                <a:srgbClr val="C896FF"/>
              </a:solidFill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Chart!$E$54:$AH$54</c:f>
              <c:numCache>
                <c:formatCode>"$"#,##0</c:formatCode>
                <c:ptCount val="30"/>
                <c:pt idx="0">
                  <c:v>235.3</c:v>
                </c:pt>
                <c:pt idx="1">
                  <c:v>235.3</c:v>
                </c:pt>
                <c:pt idx="2">
                  <c:v>242.86</c:v>
                </c:pt>
                <c:pt idx="3">
                  <c:v>250.41999999999996</c:v>
                </c:pt>
                <c:pt idx="4">
                  <c:v>257.98</c:v>
                </c:pt>
                <c:pt idx="5">
                  <c:v>259.07</c:v>
                </c:pt>
                <c:pt idx="6">
                  <c:v>260.33999999999997</c:v>
                </c:pt>
                <c:pt idx="7">
                  <c:v>254.23000000000002</c:v>
                </c:pt>
                <c:pt idx="8">
                  <c:v>254.23000000000002</c:v>
                </c:pt>
                <c:pt idx="9">
                  <c:v>254.23000000000002</c:v>
                </c:pt>
                <c:pt idx="10">
                  <c:v>254.23000000000002</c:v>
                </c:pt>
                <c:pt idx="11">
                  <c:v>254.23000000000002</c:v>
                </c:pt>
                <c:pt idx="12">
                  <c:v>254.23000000000002</c:v>
                </c:pt>
                <c:pt idx="13">
                  <c:v>254.23000000000002</c:v>
                </c:pt>
                <c:pt idx="14">
                  <c:v>254.23000000000002</c:v>
                </c:pt>
                <c:pt idx="15">
                  <c:v>254.23000000000002</c:v>
                </c:pt>
                <c:pt idx="16">
                  <c:v>254.23000000000002</c:v>
                </c:pt>
                <c:pt idx="17">
                  <c:v>254.23000000000002</c:v>
                </c:pt>
                <c:pt idx="18">
                  <c:v>254.23000000000002</c:v>
                </c:pt>
                <c:pt idx="19">
                  <c:v>254.23000000000002</c:v>
                </c:pt>
                <c:pt idx="20">
                  <c:v>254.24999999999997</c:v>
                </c:pt>
                <c:pt idx="21">
                  <c:v>254.24999999999997</c:v>
                </c:pt>
                <c:pt idx="22">
                  <c:v>254.24999999999997</c:v>
                </c:pt>
                <c:pt idx="23">
                  <c:v>254.24999999999997</c:v>
                </c:pt>
                <c:pt idx="24">
                  <c:v>254.24999999999997</c:v>
                </c:pt>
                <c:pt idx="25">
                  <c:v>254.24999999999997</c:v>
                </c:pt>
                <c:pt idx="26">
                  <c:v>284.39</c:v>
                </c:pt>
                <c:pt idx="27">
                  <c:v>318.94</c:v>
                </c:pt>
                <c:pt idx="28">
                  <c:v>411.06</c:v>
                </c:pt>
                <c:pt idx="29">
                  <c:v>411.06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0-1FF0-42DE-9FF4-EC84A4E99A4B}"/>
            </c:ext>
          </c:extLst>
        </c:ser>
        <c:ser>
          <c:idx val="17"/>
          <c:order val="17"/>
          <c:tx>
            <c:strRef>
              <c:f>Chart!$D$55</c:f>
              <c:strCache>
                <c:ptCount val="1"/>
                <c:pt idx="0">
                  <c:v>Generic LDES (12-hr)</c:v>
                </c:pt>
              </c:strCache>
            </c:strRef>
          </c:tx>
          <c:spPr>
            <a:ln w="25400" cap="rnd">
              <a:solidFill>
                <a:srgbClr val="55C0CF"/>
              </a:solidFill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Chart!$E$55:$AH$55</c:f>
              <c:numCache>
                <c:formatCode>"$"#,##0</c:formatCode>
                <c:ptCount val="30"/>
                <c:pt idx="0">
                  <c:v>377.04</c:v>
                </c:pt>
                <c:pt idx="1">
                  <c:v>377.1</c:v>
                </c:pt>
                <c:pt idx="2">
                  <c:v>385.48</c:v>
                </c:pt>
                <c:pt idx="3">
                  <c:v>388.98</c:v>
                </c:pt>
                <c:pt idx="4">
                  <c:v>392.27</c:v>
                </c:pt>
                <c:pt idx="5">
                  <c:v>389.07</c:v>
                </c:pt>
                <c:pt idx="6">
                  <c:v>385.94</c:v>
                </c:pt>
                <c:pt idx="7">
                  <c:v>375.03</c:v>
                </c:pt>
                <c:pt idx="8">
                  <c:v>370.11</c:v>
                </c:pt>
                <c:pt idx="9">
                  <c:v>365.2</c:v>
                </c:pt>
                <c:pt idx="10">
                  <c:v>355.34</c:v>
                </c:pt>
                <c:pt idx="11">
                  <c:v>351.97</c:v>
                </c:pt>
                <c:pt idx="12">
                  <c:v>348.67</c:v>
                </c:pt>
                <c:pt idx="13">
                  <c:v>345.46</c:v>
                </c:pt>
                <c:pt idx="14">
                  <c:v>342.33</c:v>
                </c:pt>
                <c:pt idx="15">
                  <c:v>339.27</c:v>
                </c:pt>
                <c:pt idx="16">
                  <c:v>336.29</c:v>
                </c:pt>
                <c:pt idx="17">
                  <c:v>333.38</c:v>
                </c:pt>
                <c:pt idx="18">
                  <c:v>330.54</c:v>
                </c:pt>
                <c:pt idx="19">
                  <c:v>327.77</c:v>
                </c:pt>
                <c:pt idx="20">
                  <c:v>325.07</c:v>
                </c:pt>
                <c:pt idx="21">
                  <c:v>322.43</c:v>
                </c:pt>
                <c:pt idx="22">
                  <c:v>319.86</c:v>
                </c:pt>
                <c:pt idx="23">
                  <c:v>317.36</c:v>
                </c:pt>
                <c:pt idx="24">
                  <c:v>314.91000000000003</c:v>
                </c:pt>
                <c:pt idx="25">
                  <c:v>312.52999999999997</c:v>
                </c:pt>
                <c:pt idx="26">
                  <c:v>330.87</c:v>
                </c:pt>
                <c:pt idx="27">
                  <c:v>357.22</c:v>
                </c:pt>
                <c:pt idx="28">
                  <c:v>450.86999999999995</c:v>
                </c:pt>
                <c:pt idx="29">
                  <c:v>447.63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1-1FF0-42DE-9FF4-EC84A4E99A4B}"/>
            </c:ext>
          </c:extLst>
        </c:ser>
        <c:ser>
          <c:idx val="18"/>
          <c:order val="18"/>
          <c:tx>
            <c:strRef>
              <c:f>Chart!$D$56</c:f>
              <c:strCache>
                <c:ptCount val="1"/>
                <c:pt idx="0">
                  <c:v>Generic LDES (24-hr)</c:v>
                </c:pt>
              </c:strCache>
            </c:strRef>
          </c:tx>
          <c:spPr>
            <a:ln w="25400" cap="rnd">
              <a:solidFill>
                <a:srgbClr val="BF8900"/>
              </a:solidFill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Chart!$E$56:$AH$56</c:f>
              <c:numCache>
                <c:formatCode>"$"#,##0</c:formatCode>
                <c:ptCount val="30"/>
                <c:pt idx="0">
                  <c:v>351.34</c:v>
                </c:pt>
                <c:pt idx="1">
                  <c:v>351.39</c:v>
                </c:pt>
                <c:pt idx="2">
                  <c:v>358.93</c:v>
                </c:pt>
                <c:pt idx="3">
                  <c:v>362.33</c:v>
                </c:pt>
                <c:pt idx="4">
                  <c:v>365.55</c:v>
                </c:pt>
                <c:pt idx="5">
                  <c:v>363.42</c:v>
                </c:pt>
                <c:pt idx="6">
                  <c:v>361.35</c:v>
                </c:pt>
                <c:pt idx="7">
                  <c:v>352.24</c:v>
                </c:pt>
                <c:pt idx="8">
                  <c:v>348.06</c:v>
                </c:pt>
                <c:pt idx="9">
                  <c:v>343.87</c:v>
                </c:pt>
                <c:pt idx="10">
                  <c:v>343.87</c:v>
                </c:pt>
                <c:pt idx="11">
                  <c:v>343.87</c:v>
                </c:pt>
                <c:pt idx="12">
                  <c:v>343.87</c:v>
                </c:pt>
                <c:pt idx="13">
                  <c:v>343.87</c:v>
                </c:pt>
                <c:pt idx="14">
                  <c:v>343.86</c:v>
                </c:pt>
                <c:pt idx="15">
                  <c:v>343.86</c:v>
                </c:pt>
                <c:pt idx="16">
                  <c:v>343.86</c:v>
                </c:pt>
                <c:pt idx="17">
                  <c:v>343.85</c:v>
                </c:pt>
                <c:pt idx="18">
                  <c:v>343.85</c:v>
                </c:pt>
                <c:pt idx="19">
                  <c:v>343.85</c:v>
                </c:pt>
                <c:pt idx="20">
                  <c:v>343.84</c:v>
                </c:pt>
                <c:pt idx="21">
                  <c:v>343.84</c:v>
                </c:pt>
                <c:pt idx="22">
                  <c:v>343.84</c:v>
                </c:pt>
                <c:pt idx="23">
                  <c:v>343.84</c:v>
                </c:pt>
                <c:pt idx="24">
                  <c:v>343.84</c:v>
                </c:pt>
                <c:pt idx="25">
                  <c:v>343.84</c:v>
                </c:pt>
                <c:pt idx="26">
                  <c:v>364.51</c:v>
                </c:pt>
                <c:pt idx="27">
                  <c:v>393.96</c:v>
                </c:pt>
                <c:pt idx="28">
                  <c:v>494.01</c:v>
                </c:pt>
                <c:pt idx="29">
                  <c:v>494.01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2-1FF0-42DE-9FF4-EC84A4E99A4B}"/>
            </c:ext>
          </c:extLst>
        </c:ser>
        <c:ser>
          <c:idx val="19"/>
          <c:order val="19"/>
          <c:tx>
            <c:strRef>
              <c:f>Chart!$D$57</c:f>
              <c:strCache>
                <c:ptCount val="1"/>
                <c:pt idx="0">
                  <c:v>Generic LDES (100-hr)</c:v>
                </c:pt>
              </c:strCache>
            </c:strRef>
          </c:tx>
          <c:spPr>
            <a:ln w="25400" cap="rnd">
              <a:solidFill>
                <a:srgbClr val="FF9F88"/>
              </a:solidFill>
              <a:round/>
            </a:ln>
            <a:effectLst/>
          </c:spPr>
          <c:marker>
            <c:symbol val="none"/>
          </c:marker>
          <c:xVal>
            <c:numRef>
              <c:f>Chart!$E$37:$AH$37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xVal>
          <c:yVal>
            <c:numRef>
              <c:f>Chart!$E$57:$AH$57</c:f>
              <c:numCache>
                <c:formatCode>"$"#,##0</c:formatCode>
                <c:ptCount val="30"/>
                <c:pt idx="0">
                  <c:v>269.64</c:v>
                </c:pt>
                <c:pt idx="1">
                  <c:v>265.82</c:v>
                </c:pt>
                <c:pt idx="2">
                  <c:v>267.94</c:v>
                </c:pt>
                <c:pt idx="3">
                  <c:v>269.73</c:v>
                </c:pt>
                <c:pt idx="4">
                  <c:v>271.31</c:v>
                </c:pt>
                <c:pt idx="5">
                  <c:v>268.67</c:v>
                </c:pt>
                <c:pt idx="6">
                  <c:v>266.05</c:v>
                </c:pt>
                <c:pt idx="7">
                  <c:v>258.01</c:v>
                </c:pt>
                <c:pt idx="8">
                  <c:v>253.77</c:v>
                </c:pt>
                <c:pt idx="9">
                  <c:v>249.52</c:v>
                </c:pt>
                <c:pt idx="10">
                  <c:v>246.91000000000003</c:v>
                </c:pt>
                <c:pt idx="11">
                  <c:v>245.64999999999998</c:v>
                </c:pt>
                <c:pt idx="12">
                  <c:v>244.39000000000001</c:v>
                </c:pt>
                <c:pt idx="13">
                  <c:v>243.13000000000002</c:v>
                </c:pt>
                <c:pt idx="14">
                  <c:v>241.6</c:v>
                </c:pt>
                <c:pt idx="15">
                  <c:v>239.24000000000004</c:v>
                </c:pt>
                <c:pt idx="16">
                  <c:v>237.98</c:v>
                </c:pt>
                <c:pt idx="17">
                  <c:v>236.72</c:v>
                </c:pt>
                <c:pt idx="18">
                  <c:v>235.46000000000004</c:v>
                </c:pt>
                <c:pt idx="19">
                  <c:v>234.47</c:v>
                </c:pt>
                <c:pt idx="20">
                  <c:v>234.47</c:v>
                </c:pt>
                <c:pt idx="21">
                  <c:v>234.47</c:v>
                </c:pt>
                <c:pt idx="22">
                  <c:v>234.47</c:v>
                </c:pt>
                <c:pt idx="23">
                  <c:v>234.47</c:v>
                </c:pt>
                <c:pt idx="24">
                  <c:v>234.47</c:v>
                </c:pt>
                <c:pt idx="25">
                  <c:v>234.47</c:v>
                </c:pt>
                <c:pt idx="26">
                  <c:v>254.43</c:v>
                </c:pt>
                <c:pt idx="27">
                  <c:v>277.04000000000002</c:v>
                </c:pt>
                <c:pt idx="28">
                  <c:v>337.56</c:v>
                </c:pt>
                <c:pt idx="29">
                  <c:v>337.56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3-1FF0-42DE-9FF4-EC84A4E99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7441264"/>
        <c:axId val="594341328"/>
        <c:extLst/>
      </c:scatterChart>
      <c:valAx>
        <c:axId val="1177441264"/>
        <c:scaling>
          <c:orientation val="minMax"/>
          <c:max val="2050"/>
          <c:min val="2025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4341328"/>
        <c:crosses val="autoZero"/>
        <c:crossBetween val="midCat"/>
      </c:valAx>
      <c:valAx>
        <c:axId val="594341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strRef>
              <c:f>Chart!$C$5</c:f>
              <c:strCache>
                <c:ptCount val="1"/>
                <c:pt idx="0">
                  <c:v>2022 $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7441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Levelized Fixed Cost ($/kW-yr)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913986387294808"/>
          <c:y val="0.11683333333333333"/>
          <c:w val="0.80888273499710839"/>
          <c:h val="0.66469887579135334"/>
        </c:manualLayout>
      </c:layout>
      <c:scatterChart>
        <c:scatterStyle val="lineMarker"/>
        <c:varyColors val="0"/>
        <c:ser>
          <c:idx val="7"/>
          <c:order val="0"/>
          <c:marker>
            <c:symbol val="none"/>
          </c:marker>
          <c:xVal>
            <c:numRef>
              <c:f>Chart!#REF!</c:f>
            </c:numRef>
          </c:xVal>
          <c:yVal>
            <c:numRef>
              <c:f>Chart!#REF!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Chart!#REF!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035-40AF-8FD9-5917788EA718}"/>
            </c:ext>
          </c:extLst>
        </c:ser>
        <c:ser>
          <c:idx val="3"/>
          <c:order val="1"/>
          <c:marker>
            <c:symbol val="none"/>
          </c:marker>
          <c:xVal>
            <c:numRef>
              <c:f>Chart!#REF!</c:f>
            </c:numRef>
          </c:xVal>
          <c:yVal>
            <c:numRef>
              <c:f>Chart!#REF!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Chart!#REF!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035-40AF-8FD9-5917788EA718}"/>
            </c:ext>
          </c:extLst>
        </c:ser>
        <c:ser>
          <c:idx val="8"/>
          <c:order val="2"/>
          <c:marker>
            <c:symbol val="none"/>
          </c:marker>
          <c:xVal>
            <c:numRef>
              <c:f>Chart!#REF!</c:f>
            </c:numRef>
          </c:xVal>
          <c:yVal>
            <c:numRef>
              <c:f>Chart!#REF!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Chart!#REF!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035-40AF-8FD9-5917788EA718}"/>
            </c:ext>
          </c:extLst>
        </c:ser>
        <c:ser>
          <c:idx val="0"/>
          <c:order val="3"/>
          <c:marker>
            <c:symbol val="none"/>
          </c:marker>
          <c:xVal>
            <c:numRef>
              <c:f>Chart!#REF!</c:f>
            </c:numRef>
          </c:xVal>
          <c:yVal>
            <c:numRef>
              <c:f>Chart!#REF!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Chart!#REF!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8035-40AF-8FD9-5917788EA718}"/>
            </c:ext>
          </c:extLst>
        </c:ser>
        <c:ser>
          <c:idx val="1"/>
          <c:order val="4"/>
          <c:marker>
            <c:symbol val="none"/>
          </c:marker>
          <c:xVal>
            <c:numRef>
              <c:f>Chart!#REF!</c:f>
            </c:numRef>
          </c:xVal>
          <c:yVal>
            <c:numRef>
              <c:f>Chart!#REF!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Chart!#REF!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8035-40AF-8FD9-5917788EA718}"/>
            </c:ext>
          </c:extLst>
        </c:ser>
        <c:ser>
          <c:idx val="2"/>
          <c:order val="5"/>
          <c:marker>
            <c:symbol val="none"/>
          </c:marker>
          <c:xVal>
            <c:numRef>
              <c:f>Chart!#REF!</c:f>
            </c:numRef>
          </c:xVal>
          <c:yVal>
            <c:numRef>
              <c:f>Chart!#REF!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Chart!#REF!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8035-40AF-8FD9-5917788EA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7441264"/>
        <c:axId val="594341328"/>
        <c:extLst/>
      </c:scatterChart>
      <c:valAx>
        <c:axId val="1177441264"/>
        <c:scaling>
          <c:orientation val="minMax"/>
          <c:max val="2050"/>
          <c:min val="2025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94341328"/>
        <c:crosses val="autoZero"/>
        <c:crossBetween val="midCat"/>
      </c:valAx>
      <c:valAx>
        <c:axId val="594341328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2022 $/kW-yr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77441264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"/>
          <c:y val="0.87211605154703331"/>
          <c:w val="0.9951975547548082"/>
          <c:h val="0.1278839484529665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4</xdr:row>
      <xdr:rowOff>28575</xdr:rowOff>
    </xdr:from>
    <xdr:to>
      <xdr:col>17</xdr:col>
      <xdr:colOff>342900</xdr:colOff>
      <xdr:row>34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23567F-F749-49F9-A28B-CFD251E92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34</xdr:col>
      <xdr:colOff>0</xdr:colOff>
      <xdr:row>0</xdr:row>
      <xdr:rowOff>127634</xdr:rowOff>
    </xdr:from>
    <xdr:to>
      <xdr:col>34</xdr:col>
      <xdr:colOff>0</xdr:colOff>
      <xdr:row>35</xdr:row>
      <xdr:rowOff>1142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42C2FABB-3599-4FF3-9AF5-A8390DBD5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3</xdr:row>
      <xdr:rowOff>127000</xdr:rowOff>
    </xdr:from>
    <xdr:to>
      <xdr:col>1</xdr:col>
      <xdr:colOff>796925</xdr:colOff>
      <xdr:row>5</xdr:row>
      <xdr:rowOff>117475</xdr:rowOff>
    </xdr:to>
    <xdr:sp macro="" textlink="">
      <xdr:nvSpPr>
        <xdr:cNvPr id="2" name="cmd_collapse" hidden="1">
          <a:extLst>
            <a:ext uri="{63B3BB69-23CF-44E3-9099-C40C66FF867C}">
              <a14:compatExt xmlns:a14="http://schemas.microsoft.com/office/drawing/2010/main" spid="_x0000_s65537"/>
            </a:ext>
            <a:ext uri="{FF2B5EF4-FFF2-40B4-BE49-F238E27FC236}">
              <a16:creationId xmlns:a16="http://schemas.microsoft.com/office/drawing/2014/main" id="{BB725744-2403-4DF1-A61A-732E82D06AB1}"/>
            </a:ext>
          </a:extLst>
        </xdr:cNvPr>
        <xdr:cNvSpPr/>
      </xdr:nvSpPr>
      <xdr:spPr bwMode="auto">
        <a:xfrm>
          <a:off x="266700" y="793750"/>
          <a:ext cx="1130300" cy="3048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889000</xdr:colOff>
      <xdr:row>3</xdr:row>
      <xdr:rowOff>127000</xdr:rowOff>
    </xdr:from>
    <xdr:to>
      <xdr:col>1</xdr:col>
      <xdr:colOff>2016125</xdr:colOff>
      <xdr:row>5</xdr:row>
      <xdr:rowOff>117475</xdr:rowOff>
    </xdr:to>
    <xdr:sp macro="" textlink="">
      <xdr:nvSpPr>
        <xdr:cNvPr id="3" name="cmd_expand" hidden="1">
          <a:extLst>
            <a:ext uri="{63B3BB69-23CF-44E3-9099-C40C66FF867C}">
              <a14:compatExt xmlns:a14="http://schemas.microsoft.com/office/drawing/2010/main" spid="_x0000_s65538"/>
            </a:ext>
            <a:ext uri="{FF2B5EF4-FFF2-40B4-BE49-F238E27FC236}">
              <a16:creationId xmlns:a16="http://schemas.microsoft.com/office/drawing/2014/main" id="{6EFEE36C-5301-4BD1-B386-76C4EDD959E8}"/>
            </a:ext>
          </a:extLst>
        </xdr:cNvPr>
        <xdr:cNvSpPr/>
      </xdr:nvSpPr>
      <xdr:spPr bwMode="auto">
        <a:xfrm>
          <a:off x="1489075" y="793750"/>
          <a:ext cx="1127125" cy="3048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3</xdr:row>
      <xdr:rowOff>127000</xdr:rowOff>
    </xdr:from>
    <xdr:to>
      <xdr:col>1</xdr:col>
      <xdr:colOff>796925</xdr:colOff>
      <xdr:row>5</xdr:row>
      <xdr:rowOff>117475</xdr:rowOff>
    </xdr:to>
    <xdr:sp macro="" textlink="">
      <xdr:nvSpPr>
        <xdr:cNvPr id="2" name="cmd_collapse" hidden="1">
          <a:extLst>
            <a:ext uri="{63B3BB69-23CF-44E3-9099-C40C66FF867C}">
              <a14:compatExt xmlns:a14="http://schemas.microsoft.com/office/drawing/2010/main" spid="_x0000_s65537"/>
            </a:ext>
            <a:ext uri="{FF2B5EF4-FFF2-40B4-BE49-F238E27FC236}">
              <a16:creationId xmlns:a16="http://schemas.microsoft.com/office/drawing/2014/main" id="{897A6184-5F06-4103-BC2C-3C93782636EA}"/>
            </a:ext>
          </a:extLst>
        </xdr:cNvPr>
        <xdr:cNvSpPr/>
      </xdr:nvSpPr>
      <xdr:spPr bwMode="auto">
        <a:xfrm>
          <a:off x="266700" y="793750"/>
          <a:ext cx="1130300" cy="3048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889000</xdr:colOff>
      <xdr:row>3</xdr:row>
      <xdr:rowOff>127000</xdr:rowOff>
    </xdr:from>
    <xdr:to>
      <xdr:col>1</xdr:col>
      <xdr:colOff>2016125</xdr:colOff>
      <xdr:row>5</xdr:row>
      <xdr:rowOff>117475</xdr:rowOff>
    </xdr:to>
    <xdr:sp macro="" textlink="">
      <xdr:nvSpPr>
        <xdr:cNvPr id="3" name="cmd_expand" hidden="1">
          <a:extLst>
            <a:ext uri="{63B3BB69-23CF-44E3-9099-C40C66FF867C}">
              <a14:compatExt xmlns:a14="http://schemas.microsoft.com/office/drawing/2010/main" spid="_x0000_s65538"/>
            </a:ext>
            <a:ext uri="{FF2B5EF4-FFF2-40B4-BE49-F238E27FC236}">
              <a16:creationId xmlns:a16="http://schemas.microsoft.com/office/drawing/2014/main" id="{7B12CFCF-2181-42CD-8815-681E189375C9}"/>
            </a:ext>
          </a:extLst>
        </xdr:cNvPr>
        <xdr:cNvSpPr/>
      </xdr:nvSpPr>
      <xdr:spPr bwMode="auto">
        <a:xfrm>
          <a:off x="1489075" y="793750"/>
          <a:ext cx="1127125" cy="3048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3</xdr:row>
      <xdr:rowOff>127000</xdr:rowOff>
    </xdr:from>
    <xdr:to>
      <xdr:col>1</xdr:col>
      <xdr:colOff>796925</xdr:colOff>
      <xdr:row>5</xdr:row>
      <xdr:rowOff>117475</xdr:rowOff>
    </xdr:to>
    <xdr:sp macro="" textlink="">
      <xdr:nvSpPr>
        <xdr:cNvPr id="2" name="cmd_collapse" hidden="1">
          <a:extLst>
            <a:ext uri="{63B3BB69-23CF-44E3-9099-C40C66FF867C}">
              <a14:compatExt xmlns:a14="http://schemas.microsoft.com/office/drawing/2010/main" spid="_x0000_s65537"/>
            </a:ext>
            <a:ext uri="{FF2B5EF4-FFF2-40B4-BE49-F238E27FC236}">
              <a16:creationId xmlns:a16="http://schemas.microsoft.com/office/drawing/2014/main" id="{DE17B6C6-53AF-44F4-9B16-D7558CF39FD3}"/>
            </a:ext>
          </a:extLst>
        </xdr:cNvPr>
        <xdr:cNvSpPr/>
      </xdr:nvSpPr>
      <xdr:spPr bwMode="auto">
        <a:xfrm>
          <a:off x="266700" y="793750"/>
          <a:ext cx="1130300" cy="3048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889000</xdr:colOff>
      <xdr:row>3</xdr:row>
      <xdr:rowOff>127000</xdr:rowOff>
    </xdr:from>
    <xdr:to>
      <xdr:col>1</xdr:col>
      <xdr:colOff>2016125</xdr:colOff>
      <xdr:row>5</xdr:row>
      <xdr:rowOff>117475</xdr:rowOff>
    </xdr:to>
    <xdr:sp macro="" textlink="">
      <xdr:nvSpPr>
        <xdr:cNvPr id="3" name="cmd_expand" hidden="1">
          <a:extLst>
            <a:ext uri="{63B3BB69-23CF-44E3-9099-C40C66FF867C}">
              <a14:compatExt xmlns:a14="http://schemas.microsoft.com/office/drawing/2010/main" spid="_x0000_s65538"/>
            </a:ext>
            <a:ext uri="{FF2B5EF4-FFF2-40B4-BE49-F238E27FC236}">
              <a16:creationId xmlns:a16="http://schemas.microsoft.com/office/drawing/2014/main" id="{8BD8A5B2-1A46-48C6-AF85-A6A8EC2701CB}"/>
            </a:ext>
          </a:extLst>
        </xdr:cNvPr>
        <xdr:cNvSpPr/>
      </xdr:nvSpPr>
      <xdr:spPr bwMode="auto">
        <a:xfrm>
          <a:off x="1489075" y="793750"/>
          <a:ext cx="1127125" cy="3048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E3 Bright Arial">
  <a:themeElements>
    <a:clrScheme name="E3 Bright">
      <a:dk1>
        <a:srgbClr val="000000"/>
      </a:dk1>
      <a:lt1>
        <a:sysClr val="window" lastClr="FFFFFF"/>
      </a:lt1>
      <a:dk2>
        <a:srgbClr val="034E6E"/>
      </a:dk2>
      <a:lt2>
        <a:srgbClr val="EEECE1"/>
      </a:lt2>
      <a:accent1>
        <a:srgbClr val="6EA1B6"/>
      </a:accent1>
      <a:accent2>
        <a:srgbClr val="FFB700"/>
      </a:accent2>
      <a:accent3>
        <a:srgbClr val="FF5F39"/>
      </a:accent3>
      <a:accent4>
        <a:srgbClr val="30D773"/>
      </a:accent4>
      <a:accent5>
        <a:srgbClr val="FF8700"/>
      </a:accent5>
      <a:accent6>
        <a:srgbClr val="4458D2"/>
      </a:accent6>
      <a:hlink>
        <a:srgbClr val="6565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56451-AC18-406D-8955-F3248AD2612F}">
  <sheetPr codeName="Sheet31">
    <tabColor theme="3" tint="0.59999389629810485"/>
  </sheetPr>
  <dimension ref="B2:AH57"/>
  <sheetViews>
    <sheetView showGridLines="0" tabSelected="1" zoomScaleNormal="100" workbookViewId="0"/>
  </sheetViews>
  <sheetFormatPr defaultColWidth="9" defaultRowHeight="12" x14ac:dyDescent="0.2"/>
  <cols>
    <col min="1" max="1" width="2.140625" customWidth="1"/>
    <col min="2" max="2" width="9.85546875" bestFit="1" customWidth="1"/>
    <col min="3" max="3" width="43.140625" bestFit="1" customWidth="1"/>
    <col min="4" max="4" width="19.5703125" customWidth="1"/>
    <col min="5" max="13" width="9.85546875" bestFit="1" customWidth="1"/>
    <col min="14" max="27" width="9.140625" bestFit="1" customWidth="1"/>
    <col min="28" max="28" width="9.42578125" customWidth="1"/>
    <col min="29" max="34" width="9.140625" bestFit="1" customWidth="1"/>
  </cols>
  <sheetData>
    <row r="2" spans="2:3" x14ac:dyDescent="0.2">
      <c r="B2" s="30" t="s">
        <v>87</v>
      </c>
      <c r="C2" s="31" t="s">
        <v>108</v>
      </c>
    </row>
    <row r="3" spans="2:3" x14ac:dyDescent="0.2">
      <c r="B3" s="30" t="s">
        <v>119</v>
      </c>
      <c r="C3" s="31" t="s">
        <v>66</v>
      </c>
    </row>
    <row r="4" spans="2:3" x14ac:dyDescent="0.2">
      <c r="B4" s="30" t="s">
        <v>89</v>
      </c>
      <c r="C4" s="32">
        <v>2022</v>
      </c>
    </row>
    <row r="5" spans="2:3" x14ac:dyDescent="0.2">
      <c r="C5" t="str">
        <f>_xlfn.CONCAT($C$4," $")</f>
        <v>2022 $</v>
      </c>
    </row>
    <row r="37" spans="3:34" ht="12.75" x14ac:dyDescent="0.2">
      <c r="C37" s="33" t="s">
        <v>90</v>
      </c>
      <c r="D37" s="33" t="s">
        <v>91</v>
      </c>
      <c r="E37" s="33" cm="1">
        <f t="array" ref="E37:AH37">TRANSPOSE(Years)</f>
        <v>2021</v>
      </c>
      <c r="F37" s="33">
        <v>2022</v>
      </c>
      <c r="G37" s="33">
        <v>2023</v>
      </c>
      <c r="H37" s="33">
        <v>2024</v>
      </c>
      <c r="I37" s="33">
        <v>2025</v>
      </c>
      <c r="J37" s="33">
        <v>2026</v>
      </c>
      <c r="K37" s="33">
        <v>2027</v>
      </c>
      <c r="L37" s="33">
        <v>2028</v>
      </c>
      <c r="M37" s="33">
        <v>2029</v>
      </c>
      <c r="N37" s="33">
        <v>2030</v>
      </c>
      <c r="O37" s="33">
        <v>2031</v>
      </c>
      <c r="P37" s="33">
        <v>2032</v>
      </c>
      <c r="Q37" s="33">
        <v>2033</v>
      </c>
      <c r="R37" s="33">
        <v>2034</v>
      </c>
      <c r="S37" s="33">
        <v>2035</v>
      </c>
      <c r="T37" s="33">
        <v>2036</v>
      </c>
      <c r="U37" s="33">
        <v>2037</v>
      </c>
      <c r="V37" s="33">
        <v>2038</v>
      </c>
      <c r="W37" s="33">
        <v>2039</v>
      </c>
      <c r="X37" s="33">
        <v>2040</v>
      </c>
      <c r="Y37" s="33">
        <v>2041</v>
      </c>
      <c r="Z37" s="33">
        <v>2042</v>
      </c>
      <c r="AA37" s="33">
        <v>2043</v>
      </c>
      <c r="AB37" s="33">
        <v>2044</v>
      </c>
      <c r="AC37" s="33">
        <v>2045</v>
      </c>
      <c r="AD37" s="33">
        <v>2046</v>
      </c>
      <c r="AE37" s="33">
        <v>2047</v>
      </c>
      <c r="AF37" s="33">
        <v>2048</v>
      </c>
      <c r="AG37" s="33">
        <v>2049</v>
      </c>
      <c r="AH37" s="33">
        <v>2050</v>
      </c>
    </row>
    <row r="38" spans="3:34" x14ac:dyDescent="0.2">
      <c r="C38" s="30" t="str" cm="1">
        <f t="array" ref="C38:C57">Resources</f>
        <v>Utility-Scale Solar</v>
      </c>
      <c r="D38" s="38" t="s">
        <v>92</v>
      </c>
      <c r="E38" s="34" cm="1">
        <f t="array" aca="1" ref="E38:AH57" ca="1">TRANSPOSE(INDIRECT(_xlfn.CONCAT($C$3,INDEX(Lists!$C:$C,MATCH($C$2,Lists!$B:$B,0)))))*INDEX(Inflation!$C:$C,MATCH($C$4,Inflation!$B:$B,0))/INDEX(Inflation!$C:$C,MATCH(dollarYear,Inflation!$B:$B,0))</f>
        <v>146.13</v>
      </c>
      <c r="F38" s="34">
        <f ca="1"/>
        <v>146.13</v>
      </c>
      <c r="G38" s="34">
        <f ca="1"/>
        <v>153.29</v>
      </c>
      <c r="H38" s="34">
        <f ca="1"/>
        <v>150.4</v>
      </c>
      <c r="I38" s="34">
        <f ca="1"/>
        <v>147.44</v>
      </c>
      <c r="J38" s="34">
        <f ca="1"/>
        <v>142.72</v>
      </c>
      <c r="K38" s="34">
        <f ca="1"/>
        <v>138.16999999999999</v>
      </c>
      <c r="L38" s="34">
        <f ca="1"/>
        <v>132.46</v>
      </c>
      <c r="M38" s="34">
        <f ca="1"/>
        <v>128.4</v>
      </c>
      <c r="N38" s="34">
        <f ca="1"/>
        <v>124.43999999999998</v>
      </c>
      <c r="O38" s="34">
        <f ca="1"/>
        <v>120.57</v>
      </c>
      <c r="P38" s="34">
        <f ca="1"/>
        <v>116.78999999999999</v>
      </c>
      <c r="Q38" s="34">
        <f ca="1"/>
        <v>113.09</v>
      </c>
      <c r="R38" s="34">
        <f ca="1"/>
        <v>109.48</v>
      </c>
      <c r="S38" s="34">
        <f ca="1"/>
        <v>105.94</v>
      </c>
      <c r="T38" s="34">
        <f ca="1"/>
        <v>103.5</v>
      </c>
      <c r="U38" s="34">
        <f ca="1"/>
        <v>101.13</v>
      </c>
      <c r="V38" s="34">
        <f ca="1"/>
        <v>98.84</v>
      </c>
      <c r="W38" s="34">
        <f ca="1"/>
        <v>96.61</v>
      </c>
      <c r="X38" s="34">
        <f ca="1"/>
        <v>94.45</v>
      </c>
      <c r="Y38" s="34">
        <f ca="1"/>
        <v>92.35</v>
      </c>
      <c r="Z38" s="34">
        <f ca="1"/>
        <v>90.32</v>
      </c>
      <c r="AA38" s="34">
        <f ca="1"/>
        <v>88.34</v>
      </c>
      <c r="AB38" s="34">
        <f ca="1"/>
        <v>86.42</v>
      </c>
      <c r="AC38" s="34">
        <f ca="1"/>
        <v>84.56</v>
      </c>
      <c r="AD38" s="34">
        <f ca="1"/>
        <v>82.75</v>
      </c>
      <c r="AE38" s="34">
        <f ca="1"/>
        <v>81.55</v>
      </c>
      <c r="AF38" s="34">
        <f ca="1"/>
        <v>80.540000000000006</v>
      </c>
      <c r="AG38" s="34">
        <f ca="1"/>
        <v>79.709999999999994</v>
      </c>
      <c r="AH38" s="34">
        <f ca="1"/>
        <v>78.08</v>
      </c>
    </row>
    <row r="39" spans="3:34" x14ac:dyDescent="0.2">
      <c r="C39" s="30" t="str">
        <v>Distributed Solar</v>
      </c>
      <c r="D39" s="38" t="s">
        <v>93</v>
      </c>
      <c r="E39" s="34">
        <f ca="1"/>
        <v>158.25</v>
      </c>
      <c r="F39" s="34">
        <f ca="1"/>
        <v>158.25</v>
      </c>
      <c r="G39" s="34">
        <f ca="1"/>
        <v>146.19</v>
      </c>
      <c r="H39" s="34">
        <f ca="1"/>
        <v>144.9</v>
      </c>
      <c r="I39" s="34">
        <f ca="1"/>
        <v>143.5</v>
      </c>
      <c r="J39" s="34">
        <f ca="1"/>
        <v>139.37</v>
      </c>
      <c r="K39" s="34">
        <f ca="1"/>
        <v>135.32</v>
      </c>
      <c r="L39" s="34">
        <f ca="1"/>
        <v>129.41</v>
      </c>
      <c r="M39" s="34">
        <f ca="1"/>
        <v>125.96000000000001</v>
      </c>
      <c r="N39" s="34">
        <f ca="1"/>
        <v>122.5</v>
      </c>
      <c r="O39" s="34">
        <f ca="1"/>
        <v>119.05</v>
      </c>
      <c r="P39" s="34">
        <f ca="1"/>
        <v>115.59000000000002</v>
      </c>
      <c r="Q39" s="34">
        <f ca="1"/>
        <v>112.14</v>
      </c>
      <c r="R39" s="34">
        <f ca="1"/>
        <v>108.68</v>
      </c>
      <c r="S39" s="34">
        <f ca="1"/>
        <v>105.23</v>
      </c>
      <c r="T39" s="34">
        <f ca="1"/>
        <v>103.82</v>
      </c>
      <c r="U39" s="34">
        <f ca="1"/>
        <v>102.4</v>
      </c>
      <c r="V39" s="34">
        <f ca="1"/>
        <v>100.99</v>
      </c>
      <c r="W39" s="34">
        <f ca="1"/>
        <v>99.57</v>
      </c>
      <c r="X39" s="34">
        <f ca="1"/>
        <v>98.16</v>
      </c>
      <c r="Y39" s="34">
        <f ca="1"/>
        <v>96.74</v>
      </c>
      <c r="Z39" s="34">
        <f ca="1"/>
        <v>95.33</v>
      </c>
      <c r="AA39" s="34">
        <f ca="1"/>
        <v>93.91</v>
      </c>
      <c r="AB39" s="34">
        <f ca="1"/>
        <v>92.5</v>
      </c>
      <c r="AC39" s="34">
        <f ca="1"/>
        <v>91.08</v>
      </c>
      <c r="AD39" s="34">
        <f ca="1"/>
        <v>89.67</v>
      </c>
      <c r="AE39" s="34">
        <f ca="1"/>
        <v>95.09</v>
      </c>
      <c r="AF39" s="34">
        <f ca="1"/>
        <v>100.99</v>
      </c>
      <c r="AG39" s="34">
        <f ca="1"/>
        <v>117.74000000000001</v>
      </c>
      <c r="AH39" s="34">
        <f ca="1"/>
        <v>115.63</v>
      </c>
    </row>
    <row r="40" spans="3:34" x14ac:dyDescent="0.2">
      <c r="C40" s="30" t="str">
        <v>Onshore Wind</v>
      </c>
      <c r="D40" s="38" t="s">
        <v>94</v>
      </c>
      <c r="E40" s="34">
        <f ca="1"/>
        <v>164.79</v>
      </c>
      <c r="F40" s="34">
        <f ca="1"/>
        <v>164.79</v>
      </c>
      <c r="G40" s="34">
        <f ca="1"/>
        <v>165.94</v>
      </c>
      <c r="H40" s="34">
        <f ca="1"/>
        <v>164.54</v>
      </c>
      <c r="I40" s="34">
        <f ca="1"/>
        <v>163.01</v>
      </c>
      <c r="J40" s="34">
        <f ca="1"/>
        <v>160.38</v>
      </c>
      <c r="K40" s="34">
        <f ca="1"/>
        <v>157.86000000000001</v>
      </c>
      <c r="L40" s="34">
        <f ca="1"/>
        <v>154.26</v>
      </c>
      <c r="M40" s="34">
        <f ca="1"/>
        <v>151.88999999999999</v>
      </c>
      <c r="N40" s="34">
        <f ca="1"/>
        <v>149.55000000000001</v>
      </c>
      <c r="O40" s="34">
        <f ca="1"/>
        <v>147.56</v>
      </c>
      <c r="P40" s="34">
        <f ca="1"/>
        <v>145.6</v>
      </c>
      <c r="Q40" s="34">
        <f ca="1"/>
        <v>143.66999999999999</v>
      </c>
      <c r="R40" s="34">
        <f ca="1"/>
        <v>141.77000000000001</v>
      </c>
      <c r="S40" s="34">
        <f ca="1"/>
        <v>139.91</v>
      </c>
      <c r="T40" s="34">
        <f ca="1"/>
        <v>138.08000000000001</v>
      </c>
      <c r="U40" s="34">
        <f ca="1"/>
        <v>136.28</v>
      </c>
      <c r="V40" s="34">
        <f ca="1"/>
        <v>134.51</v>
      </c>
      <c r="W40" s="34">
        <f ca="1"/>
        <v>132.77000000000001</v>
      </c>
      <c r="X40" s="34">
        <f ca="1"/>
        <v>131.06</v>
      </c>
      <c r="Y40" s="34">
        <f ca="1"/>
        <v>129.38</v>
      </c>
      <c r="Z40" s="34">
        <f ca="1"/>
        <v>127.73</v>
      </c>
      <c r="AA40" s="34">
        <f ca="1"/>
        <v>126.1</v>
      </c>
      <c r="AB40" s="34">
        <f ca="1"/>
        <v>124.49999999999999</v>
      </c>
      <c r="AC40" s="34">
        <f ca="1"/>
        <v>122.91999999999999</v>
      </c>
      <c r="AD40" s="34">
        <f ca="1"/>
        <v>121.37</v>
      </c>
      <c r="AE40" s="34">
        <f ca="1"/>
        <v>120.61</v>
      </c>
      <c r="AF40" s="34">
        <f ca="1"/>
        <v>120.11</v>
      </c>
      <c r="AG40" s="34">
        <f ca="1"/>
        <v>120.4</v>
      </c>
      <c r="AH40" s="34">
        <f ca="1"/>
        <v>118.92999999999999</v>
      </c>
    </row>
    <row r="41" spans="3:34" x14ac:dyDescent="0.2">
      <c r="C41" s="30" t="str">
        <v>Out-of-State Wind</v>
      </c>
      <c r="D41" s="38" t="s">
        <v>95</v>
      </c>
      <c r="E41" s="34">
        <f ca="1"/>
        <v>219.72</v>
      </c>
      <c r="F41" s="34">
        <f ca="1"/>
        <v>219.72</v>
      </c>
      <c r="G41" s="34">
        <f ca="1"/>
        <v>220.76</v>
      </c>
      <c r="H41" s="34">
        <f ca="1"/>
        <v>219.16</v>
      </c>
      <c r="I41" s="34">
        <f ca="1"/>
        <v>217.47</v>
      </c>
      <c r="J41" s="34">
        <f ca="1"/>
        <v>214.85</v>
      </c>
      <c r="K41" s="34">
        <f ca="1"/>
        <v>212.34</v>
      </c>
      <c r="L41" s="34">
        <f ca="1"/>
        <v>209.01</v>
      </c>
      <c r="M41" s="34">
        <f ca="1"/>
        <v>206.8</v>
      </c>
      <c r="N41" s="34">
        <f ca="1"/>
        <v>204.63</v>
      </c>
      <c r="O41" s="34">
        <f ca="1"/>
        <v>202.75</v>
      </c>
      <c r="P41" s="34">
        <f ca="1"/>
        <v>200.9</v>
      </c>
      <c r="Q41" s="34">
        <f ca="1"/>
        <v>199.08</v>
      </c>
      <c r="R41" s="34">
        <f ca="1"/>
        <v>197.3</v>
      </c>
      <c r="S41" s="34">
        <f ca="1"/>
        <v>195.55</v>
      </c>
      <c r="T41" s="34">
        <f ca="1"/>
        <v>193.83</v>
      </c>
      <c r="U41" s="34">
        <f ca="1"/>
        <v>192.13</v>
      </c>
      <c r="V41" s="34">
        <f ca="1"/>
        <v>190.47</v>
      </c>
      <c r="W41" s="34">
        <f ca="1"/>
        <v>188.84</v>
      </c>
      <c r="X41" s="34">
        <f ca="1"/>
        <v>187.23</v>
      </c>
      <c r="Y41" s="34">
        <f ca="1"/>
        <v>185.66</v>
      </c>
      <c r="Z41" s="34">
        <f ca="1"/>
        <v>184.11</v>
      </c>
      <c r="AA41" s="34">
        <f ca="1"/>
        <v>182.58</v>
      </c>
      <c r="AB41" s="34">
        <f ca="1"/>
        <v>181.08</v>
      </c>
      <c r="AC41" s="34">
        <f ca="1"/>
        <v>179.61</v>
      </c>
      <c r="AD41" s="34">
        <f ca="1"/>
        <v>178.16</v>
      </c>
      <c r="AE41" s="34">
        <f ca="1"/>
        <v>177.67</v>
      </c>
      <c r="AF41" s="34">
        <f ca="1"/>
        <v>177.46</v>
      </c>
      <c r="AG41" s="34">
        <f ca="1"/>
        <v>178.97</v>
      </c>
      <c r="AH41" s="34">
        <f ca="1"/>
        <v>177.58</v>
      </c>
    </row>
    <row r="42" spans="3:34" x14ac:dyDescent="0.2">
      <c r="C42" s="30" t="str">
        <v>Offshore Wind</v>
      </c>
      <c r="D42" s="38" t="s">
        <v>96</v>
      </c>
      <c r="E42" s="34">
        <f ca="1"/>
        <v>659.65</v>
      </c>
      <c r="F42" s="34">
        <f ca="1"/>
        <v>659.65</v>
      </c>
      <c r="G42" s="34">
        <f ca="1"/>
        <v>675.33</v>
      </c>
      <c r="H42" s="34">
        <f ca="1"/>
        <v>691.02</v>
      </c>
      <c r="I42" s="34">
        <f ca="1"/>
        <v>706.7</v>
      </c>
      <c r="J42" s="34">
        <f ca="1"/>
        <v>710.99</v>
      </c>
      <c r="K42" s="34">
        <f ca="1"/>
        <v>715.53</v>
      </c>
      <c r="L42" s="34">
        <f ca="1"/>
        <v>704.64</v>
      </c>
      <c r="M42" s="34">
        <f ca="1"/>
        <v>704.64</v>
      </c>
      <c r="N42" s="34">
        <f ca="1"/>
        <v>704.64</v>
      </c>
      <c r="O42" s="34">
        <f ca="1"/>
        <v>615.45000000000005</v>
      </c>
      <c r="P42" s="34">
        <f ca="1"/>
        <v>550.38</v>
      </c>
      <c r="Q42" s="34">
        <f ca="1"/>
        <v>527.89</v>
      </c>
      <c r="R42" s="34">
        <f ca="1"/>
        <v>510.9</v>
      </c>
      <c r="S42" s="34">
        <f ca="1"/>
        <v>497.36</v>
      </c>
      <c r="T42" s="34">
        <f ca="1"/>
        <v>467.43</v>
      </c>
      <c r="U42" s="34">
        <f ca="1"/>
        <v>447.45</v>
      </c>
      <c r="V42" s="34">
        <f ca="1"/>
        <v>432.64</v>
      </c>
      <c r="W42" s="34">
        <f ca="1"/>
        <v>420.96</v>
      </c>
      <c r="X42" s="34">
        <f ca="1"/>
        <v>411.37</v>
      </c>
      <c r="Y42" s="34">
        <f ca="1"/>
        <v>403.28</v>
      </c>
      <c r="Z42" s="34">
        <f ca="1"/>
        <v>396.3</v>
      </c>
      <c r="AA42" s="34">
        <f ca="1"/>
        <v>390.17</v>
      </c>
      <c r="AB42" s="34">
        <f ca="1"/>
        <v>384.73</v>
      </c>
      <c r="AC42" s="34">
        <f ca="1"/>
        <v>379.84</v>
      </c>
      <c r="AD42" s="34">
        <f ca="1"/>
        <v>375.4</v>
      </c>
      <c r="AE42" s="34">
        <f ca="1"/>
        <v>371.35</v>
      </c>
      <c r="AF42" s="34">
        <f ca="1"/>
        <v>367.63</v>
      </c>
      <c r="AG42" s="34">
        <f ca="1"/>
        <v>364.19</v>
      </c>
      <c r="AH42" s="34">
        <f ca="1"/>
        <v>360.99</v>
      </c>
    </row>
    <row r="43" spans="3:34" x14ac:dyDescent="0.2">
      <c r="C43" s="30" t="str">
        <v>Geothermal</v>
      </c>
      <c r="D43" s="38" t="s">
        <v>97</v>
      </c>
      <c r="E43" s="34">
        <f ca="1"/>
        <v>608.86</v>
      </c>
      <c r="F43" s="34">
        <f ca="1"/>
        <v>608.86</v>
      </c>
      <c r="G43" s="34">
        <f ca="1"/>
        <v>661.66</v>
      </c>
      <c r="H43" s="34">
        <f ca="1"/>
        <v>663.54</v>
      </c>
      <c r="I43" s="34">
        <f ca="1"/>
        <v>665.87</v>
      </c>
      <c r="J43" s="34">
        <f ca="1"/>
        <v>657.75</v>
      </c>
      <c r="K43" s="34">
        <f ca="1"/>
        <v>650.48</v>
      </c>
      <c r="L43" s="34">
        <f ca="1"/>
        <v>631.13</v>
      </c>
      <c r="M43" s="34">
        <f ca="1"/>
        <v>622.46</v>
      </c>
      <c r="N43" s="34">
        <f ca="1"/>
        <v>614.23</v>
      </c>
      <c r="O43" s="34">
        <f ca="1"/>
        <v>606.39</v>
      </c>
      <c r="P43" s="34">
        <f ca="1"/>
        <v>598.88</v>
      </c>
      <c r="Q43" s="34">
        <f ca="1"/>
        <v>591.66999999999996</v>
      </c>
      <c r="R43" s="34">
        <f ca="1"/>
        <v>584.74</v>
      </c>
      <c r="S43" s="34">
        <f ca="1"/>
        <v>578.04</v>
      </c>
      <c r="T43" s="34">
        <f ca="1"/>
        <v>575.97</v>
      </c>
      <c r="U43" s="34">
        <f ca="1"/>
        <v>573.9</v>
      </c>
      <c r="V43" s="34">
        <f ca="1"/>
        <v>571.85</v>
      </c>
      <c r="W43" s="34">
        <f ca="1"/>
        <v>569.80999999999995</v>
      </c>
      <c r="X43" s="34">
        <f ca="1"/>
        <v>567.77</v>
      </c>
      <c r="Y43" s="34">
        <f ca="1"/>
        <v>565.75</v>
      </c>
      <c r="Z43" s="34">
        <f ca="1"/>
        <v>563.74</v>
      </c>
      <c r="AA43" s="34">
        <f ca="1"/>
        <v>561.74</v>
      </c>
      <c r="AB43" s="34">
        <f ca="1"/>
        <v>559.75</v>
      </c>
      <c r="AC43" s="34">
        <f ca="1"/>
        <v>557.76</v>
      </c>
      <c r="AD43" s="34">
        <f ca="1"/>
        <v>555.79</v>
      </c>
      <c r="AE43" s="34">
        <f ca="1"/>
        <v>607.27</v>
      </c>
      <c r="AF43" s="34">
        <f ca="1"/>
        <v>665.5</v>
      </c>
      <c r="AG43" s="34">
        <f ca="1"/>
        <v>819.65</v>
      </c>
      <c r="AH43" s="34">
        <f ca="1"/>
        <v>816.37</v>
      </c>
    </row>
    <row r="44" spans="3:34" x14ac:dyDescent="0.2">
      <c r="C44" s="30" t="str">
        <v>Near-Field EGS</v>
      </c>
      <c r="D44" s="38" t="s">
        <v>98</v>
      </c>
      <c r="E44" s="34">
        <f ca="1"/>
        <v>832.1</v>
      </c>
      <c r="F44" s="34">
        <f ca="1"/>
        <v>832.1</v>
      </c>
      <c r="G44" s="34">
        <f ca="1"/>
        <v>903.38000000000011</v>
      </c>
      <c r="H44" s="34">
        <f ca="1"/>
        <v>895.80000000000007</v>
      </c>
      <c r="I44" s="34">
        <f ca="1"/>
        <v>889.99</v>
      </c>
      <c r="J44" s="34">
        <f ca="1"/>
        <v>871.24</v>
      </c>
      <c r="K44" s="34">
        <f ca="1"/>
        <v>854.62</v>
      </c>
      <c r="L44" s="34">
        <f ca="1"/>
        <v>821.62</v>
      </c>
      <c r="M44" s="34">
        <f ca="1"/>
        <v>803.31</v>
      </c>
      <c r="N44" s="34">
        <f ca="1"/>
        <v>786.21</v>
      </c>
      <c r="O44" s="34">
        <f ca="1"/>
        <v>770.15</v>
      </c>
      <c r="P44" s="34">
        <f ca="1"/>
        <v>754.98</v>
      </c>
      <c r="Q44" s="34">
        <f ca="1"/>
        <v>740.6</v>
      </c>
      <c r="R44" s="34">
        <f ca="1"/>
        <v>726.9</v>
      </c>
      <c r="S44" s="34">
        <f ca="1"/>
        <v>713.81</v>
      </c>
      <c r="T44" s="34">
        <f ca="1"/>
        <v>711.2</v>
      </c>
      <c r="U44" s="34">
        <f ca="1"/>
        <v>708.61</v>
      </c>
      <c r="V44" s="34">
        <f ca="1"/>
        <v>706.02</v>
      </c>
      <c r="W44" s="34">
        <f ca="1"/>
        <v>703.46</v>
      </c>
      <c r="X44" s="34">
        <f ca="1"/>
        <v>700.9</v>
      </c>
      <c r="Y44" s="34">
        <f ca="1"/>
        <v>698.36</v>
      </c>
      <c r="Z44" s="34">
        <f ca="1"/>
        <v>695.83</v>
      </c>
      <c r="AA44" s="34">
        <f ca="1"/>
        <v>693.31</v>
      </c>
      <c r="AB44" s="34">
        <f ca="1"/>
        <v>690.81</v>
      </c>
      <c r="AC44" s="34">
        <f ca="1"/>
        <v>688.32</v>
      </c>
      <c r="AD44" s="34">
        <f ca="1"/>
        <v>685.84</v>
      </c>
      <c r="AE44" s="34">
        <f ca="1"/>
        <v>750.89</v>
      </c>
      <c r="AF44" s="34">
        <f ca="1"/>
        <v>824.77</v>
      </c>
      <c r="AG44" s="34">
        <f ca="1"/>
        <v>1021.75</v>
      </c>
      <c r="AH44" s="34">
        <f ca="1"/>
        <v>1017.61</v>
      </c>
    </row>
    <row r="45" spans="3:34" x14ac:dyDescent="0.2">
      <c r="C45" s="30" t="str">
        <v>Deep EGS</v>
      </c>
      <c r="D45" s="38" t="s">
        <v>99</v>
      </c>
      <c r="E45" s="34">
        <f ca="1"/>
        <v>1146.23</v>
      </c>
      <c r="F45" s="34">
        <f ca="1"/>
        <v>1146.23</v>
      </c>
      <c r="G45" s="34">
        <f ca="1"/>
        <v>1194.55</v>
      </c>
      <c r="H45" s="34">
        <f ca="1"/>
        <v>1148.0899999999999</v>
      </c>
      <c r="I45" s="34">
        <f ca="1"/>
        <v>1115.24</v>
      </c>
      <c r="J45" s="34">
        <f ca="1"/>
        <v>1072.54</v>
      </c>
      <c r="K45" s="34">
        <f ca="1"/>
        <v>1037.29</v>
      </c>
      <c r="L45" s="34">
        <f ca="1"/>
        <v>985</v>
      </c>
      <c r="M45" s="34">
        <f ca="1"/>
        <v>953.41</v>
      </c>
      <c r="N45" s="34">
        <f ca="1"/>
        <v>924.98</v>
      </c>
      <c r="O45" s="34">
        <f ca="1"/>
        <v>899.09</v>
      </c>
      <c r="P45" s="34">
        <f ca="1"/>
        <v>875.24</v>
      </c>
      <c r="Q45" s="34">
        <f ca="1"/>
        <v>853.09</v>
      </c>
      <c r="R45" s="34">
        <f ca="1"/>
        <v>832.37</v>
      </c>
      <c r="S45" s="34">
        <f ca="1"/>
        <v>812.87</v>
      </c>
      <c r="T45" s="34">
        <f ca="1"/>
        <v>809.78</v>
      </c>
      <c r="U45" s="34">
        <f ca="1"/>
        <v>806.71</v>
      </c>
      <c r="V45" s="34">
        <f ca="1"/>
        <v>803.66</v>
      </c>
      <c r="W45" s="34">
        <f ca="1"/>
        <v>800.63</v>
      </c>
      <c r="X45" s="34">
        <f ca="1"/>
        <v>797.6</v>
      </c>
      <c r="Y45" s="34">
        <f ca="1"/>
        <v>794.6</v>
      </c>
      <c r="Z45" s="34">
        <f ca="1"/>
        <v>791.61</v>
      </c>
      <c r="AA45" s="34">
        <f ca="1"/>
        <v>788.63</v>
      </c>
      <c r="AB45" s="34">
        <f ca="1"/>
        <v>785.67</v>
      </c>
      <c r="AC45" s="34">
        <f ca="1"/>
        <v>782.72</v>
      </c>
      <c r="AD45" s="34">
        <f ca="1"/>
        <v>779.79</v>
      </c>
      <c r="AE45" s="34">
        <f ca="1"/>
        <v>856.68</v>
      </c>
      <c r="AF45" s="34">
        <f ca="1"/>
        <v>944.02</v>
      </c>
      <c r="AG45" s="34">
        <f ca="1"/>
        <v>1176.99</v>
      </c>
      <c r="AH45" s="34">
        <f ca="1"/>
        <v>1172.0899999999999</v>
      </c>
    </row>
    <row r="46" spans="3:34" x14ac:dyDescent="0.2">
      <c r="C46" s="30" t="str">
        <v>Biomass</v>
      </c>
      <c r="D46" s="38" t="s">
        <v>9</v>
      </c>
      <c r="E46" s="34">
        <f ca="1"/>
        <v>647.75</v>
      </c>
      <c r="F46" s="34">
        <f ca="1"/>
        <v>647.75</v>
      </c>
      <c r="G46" s="34">
        <f ca="1"/>
        <v>649.34</v>
      </c>
      <c r="H46" s="34">
        <f ca="1"/>
        <v>649.73</v>
      </c>
      <c r="I46" s="34">
        <f ca="1"/>
        <v>462.49</v>
      </c>
      <c r="J46" s="34">
        <f ca="1"/>
        <v>459.86</v>
      </c>
      <c r="K46" s="34">
        <f ca="1"/>
        <v>459.35000000000008</v>
      </c>
      <c r="L46" s="34">
        <f ca="1"/>
        <v>451.48000000000008</v>
      </c>
      <c r="M46" s="34">
        <f ca="1"/>
        <v>450.09</v>
      </c>
      <c r="N46" s="34">
        <f ca="1"/>
        <v>448.74</v>
      </c>
      <c r="O46" s="34">
        <f ca="1"/>
        <v>447.01</v>
      </c>
      <c r="P46" s="34">
        <f ca="1"/>
        <v>445.4</v>
      </c>
      <c r="Q46" s="34">
        <f ca="1"/>
        <v>444.05</v>
      </c>
      <c r="R46" s="34">
        <f ca="1"/>
        <v>442.64</v>
      </c>
      <c r="S46" s="34">
        <f ca="1"/>
        <v>441.27</v>
      </c>
      <c r="T46" s="34">
        <f ca="1"/>
        <v>439.7</v>
      </c>
      <c r="U46" s="34">
        <f ca="1"/>
        <v>438.13</v>
      </c>
      <c r="V46" s="34">
        <f ca="1"/>
        <v>436.7</v>
      </c>
      <c r="W46" s="34">
        <f ca="1"/>
        <v>435.03</v>
      </c>
      <c r="X46" s="34">
        <f ca="1"/>
        <v>433.57</v>
      </c>
      <c r="Y46" s="34">
        <f ca="1"/>
        <v>432.27</v>
      </c>
      <c r="Z46" s="34">
        <f ca="1"/>
        <v>430.72</v>
      </c>
      <c r="AA46" s="34">
        <f ca="1"/>
        <v>429.36</v>
      </c>
      <c r="AB46" s="34">
        <f ca="1"/>
        <v>427.88</v>
      </c>
      <c r="AC46" s="34">
        <f ca="1"/>
        <v>426.31</v>
      </c>
      <c r="AD46" s="34">
        <f ca="1"/>
        <v>424.76</v>
      </c>
      <c r="AE46" s="34">
        <f ca="1"/>
        <v>456.92</v>
      </c>
      <c r="AF46" s="34">
        <f ca="1"/>
        <v>492.26</v>
      </c>
      <c r="AG46" s="34">
        <f ca="1"/>
        <v>580.91999999999996</v>
      </c>
      <c r="AH46" s="34">
        <f ca="1"/>
        <v>576.13</v>
      </c>
    </row>
    <row r="47" spans="3:34" x14ac:dyDescent="0.2">
      <c r="C47" s="30" t="str">
        <v>Li-ion Battery (4-hr)</v>
      </c>
      <c r="D47" s="38" t="s">
        <v>10</v>
      </c>
      <c r="E47" s="34">
        <f ca="1"/>
        <v>148.47</v>
      </c>
      <c r="F47" s="34">
        <f ca="1"/>
        <v>148.47</v>
      </c>
      <c r="G47" s="34">
        <f ca="1"/>
        <v>150.69</v>
      </c>
      <c r="H47" s="34">
        <f ca="1"/>
        <v>148.46</v>
      </c>
      <c r="I47" s="34">
        <f ca="1"/>
        <v>144.08000000000001</v>
      </c>
      <c r="J47" s="34">
        <f ca="1"/>
        <v>141.97999999999999</v>
      </c>
      <c r="K47" s="34">
        <f ca="1"/>
        <v>139.91999999999999</v>
      </c>
      <c r="L47" s="34">
        <f ca="1"/>
        <v>135.41</v>
      </c>
      <c r="M47" s="34">
        <f ca="1"/>
        <v>132.81</v>
      </c>
      <c r="N47" s="34">
        <f ca="1"/>
        <v>130.24</v>
      </c>
      <c r="O47" s="34">
        <f ca="1"/>
        <v>128.46</v>
      </c>
      <c r="P47" s="34">
        <f ca="1"/>
        <v>126.71000000000001</v>
      </c>
      <c r="Q47" s="34">
        <f ca="1"/>
        <v>124.98</v>
      </c>
      <c r="R47" s="34">
        <f ca="1"/>
        <v>123.27</v>
      </c>
      <c r="S47" s="34">
        <f ca="1"/>
        <v>121.58999999999999</v>
      </c>
      <c r="T47" s="34">
        <f ca="1"/>
        <v>119.92</v>
      </c>
      <c r="U47" s="34">
        <f ca="1"/>
        <v>118.28</v>
      </c>
      <c r="V47" s="34">
        <f ca="1"/>
        <v>116.66</v>
      </c>
      <c r="W47" s="34">
        <f ca="1"/>
        <v>115.06</v>
      </c>
      <c r="X47" s="34">
        <f ca="1"/>
        <v>113.48</v>
      </c>
      <c r="Y47" s="34">
        <f ca="1"/>
        <v>111.92</v>
      </c>
      <c r="Z47" s="34">
        <f ca="1"/>
        <v>110.38</v>
      </c>
      <c r="AA47" s="34">
        <f ca="1"/>
        <v>108.86</v>
      </c>
      <c r="AB47" s="34">
        <f ca="1"/>
        <v>107.35</v>
      </c>
      <c r="AC47" s="34">
        <f ca="1"/>
        <v>105.86</v>
      </c>
      <c r="AD47" s="34">
        <f ca="1"/>
        <v>104.4</v>
      </c>
      <c r="AE47" s="34">
        <f ca="1"/>
        <v>109.99</v>
      </c>
      <c r="AF47" s="34">
        <f ca="1"/>
        <v>116.21</v>
      </c>
      <c r="AG47" s="34">
        <f ca="1"/>
        <v>134.47</v>
      </c>
      <c r="AH47" s="34">
        <f ca="1"/>
        <v>132.53</v>
      </c>
    </row>
    <row r="48" spans="3:34" x14ac:dyDescent="0.2">
      <c r="C48" s="30" t="str">
        <v>Li-ion Battery (8-hr)</v>
      </c>
      <c r="D48" s="38" t="s">
        <v>11</v>
      </c>
      <c r="E48" s="34">
        <f ca="1"/>
        <v>252.82999999999998</v>
      </c>
      <c r="F48" s="34">
        <f ca="1"/>
        <v>252.82999999999998</v>
      </c>
      <c r="G48" s="34">
        <f ca="1"/>
        <v>256.52999999999997</v>
      </c>
      <c r="H48" s="34">
        <f ca="1"/>
        <v>251.84</v>
      </c>
      <c r="I48" s="34">
        <f ca="1"/>
        <v>243.46</v>
      </c>
      <c r="J48" s="34">
        <f ca="1"/>
        <v>239.31000000000003</v>
      </c>
      <c r="K48" s="34">
        <f ca="1"/>
        <v>235.23999999999998</v>
      </c>
      <c r="L48" s="34">
        <f ca="1"/>
        <v>227.01999999999998</v>
      </c>
      <c r="M48" s="34">
        <f ca="1"/>
        <v>222.05</v>
      </c>
      <c r="N48" s="34">
        <f ca="1"/>
        <v>217.13</v>
      </c>
      <c r="O48" s="34">
        <f ca="1"/>
        <v>213.88</v>
      </c>
      <c r="P48" s="34">
        <f ca="1"/>
        <v>210.68</v>
      </c>
      <c r="Q48" s="34">
        <f ca="1"/>
        <v>207.52</v>
      </c>
      <c r="R48" s="34">
        <f ca="1"/>
        <v>204.4</v>
      </c>
      <c r="S48" s="34">
        <f ca="1"/>
        <v>201.33</v>
      </c>
      <c r="T48" s="34">
        <f ca="1"/>
        <v>198.29</v>
      </c>
      <c r="U48" s="34">
        <f ca="1"/>
        <v>195.29</v>
      </c>
      <c r="V48" s="34">
        <f ca="1"/>
        <v>192.33</v>
      </c>
      <c r="W48" s="34">
        <f ca="1"/>
        <v>189.4</v>
      </c>
      <c r="X48" s="34">
        <f ca="1"/>
        <v>186.51</v>
      </c>
      <c r="Y48" s="34">
        <f ca="1"/>
        <v>183.66</v>
      </c>
      <c r="Z48" s="34">
        <f ca="1"/>
        <v>180.85</v>
      </c>
      <c r="AA48" s="34">
        <f ca="1"/>
        <v>178.06</v>
      </c>
      <c r="AB48" s="34">
        <f ca="1"/>
        <v>175.31</v>
      </c>
      <c r="AC48" s="34">
        <f ca="1"/>
        <v>172.6</v>
      </c>
      <c r="AD48" s="34">
        <f ca="1"/>
        <v>169.91</v>
      </c>
      <c r="AE48" s="34">
        <f ca="1"/>
        <v>179.96</v>
      </c>
      <c r="AF48" s="34">
        <f ca="1"/>
        <v>191.14</v>
      </c>
      <c r="AG48" s="34">
        <f ca="1"/>
        <v>224.26000000000002</v>
      </c>
      <c r="AH48" s="34">
        <f ca="1"/>
        <v>220.73</v>
      </c>
    </row>
    <row r="49" spans="3:34" x14ac:dyDescent="0.2">
      <c r="C49" s="30" t="str">
        <v>Gas CCGT</v>
      </c>
      <c r="D49" s="38" t="s">
        <v>100</v>
      </c>
      <c r="E49" s="34">
        <f ca="1"/>
        <v>178.67</v>
      </c>
      <c r="F49" s="34">
        <f ca="1"/>
        <v>178.67</v>
      </c>
      <c r="G49" s="34">
        <f ca="1"/>
        <v>177.19</v>
      </c>
      <c r="H49" s="34">
        <f ca="1"/>
        <v>175.8</v>
      </c>
      <c r="I49" s="34">
        <f ca="1"/>
        <v>174.41</v>
      </c>
      <c r="J49" s="34">
        <f ca="1"/>
        <v>170.99</v>
      </c>
      <c r="K49" s="34">
        <f ca="1"/>
        <v>167.74</v>
      </c>
      <c r="L49" s="34">
        <f ca="1"/>
        <v>164.45</v>
      </c>
      <c r="M49" s="34">
        <f ca="1"/>
        <v>163.11000000000001</v>
      </c>
      <c r="N49" s="34">
        <f ca="1"/>
        <v>161.77000000000001</v>
      </c>
      <c r="O49" s="34">
        <f ca="1"/>
        <v>160.32</v>
      </c>
      <c r="P49" s="34">
        <f ca="1"/>
        <v>158.99</v>
      </c>
      <c r="Q49" s="34">
        <f ca="1"/>
        <v>157.54</v>
      </c>
      <c r="R49" s="34">
        <f ca="1"/>
        <v>156.19999999999999</v>
      </c>
      <c r="S49" s="34">
        <f ca="1"/>
        <v>154.87</v>
      </c>
      <c r="T49" s="34">
        <f ca="1"/>
        <v>153.69</v>
      </c>
      <c r="U49" s="34">
        <f ca="1"/>
        <v>152.61000000000001</v>
      </c>
      <c r="V49" s="34">
        <f ca="1"/>
        <v>151.53</v>
      </c>
      <c r="W49" s="34">
        <f ca="1"/>
        <v>150.44999999999999</v>
      </c>
      <c r="X49" s="34">
        <f ca="1"/>
        <v>149.37</v>
      </c>
      <c r="Y49" s="34">
        <f ca="1"/>
        <v>148.19</v>
      </c>
      <c r="Z49" s="34">
        <f ca="1"/>
        <v>147.12</v>
      </c>
      <c r="AA49" s="34">
        <f ca="1"/>
        <v>146.04</v>
      </c>
      <c r="AB49" s="34">
        <f ca="1"/>
        <v>144.97</v>
      </c>
      <c r="AC49" s="34">
        <f ca="1"/>
        <v>143.78</v>
      </c>
      <c r="AD49" s="34">
        <f ca="1"/>
        <v>142.71</v>
      </c>
      <c r="AE49" s="34">
        <f ca="1"/>
        <v>141.63</v>
      </c>
      <c r="AF49" s="34">
        <f ca="1"/>
        <v>140.56</v>
      </c>
      <c r="AG49" s="34">
        <f ca="1"/>
        <v>139.47999999999999</v>
      </c>
      <c r="AH49" s="34">
        <f ca="1"/>
        <v>138.30000000000001</v>
      </c>
    </row>
    <row r="50" spans="3:34" x14ac:dyDescent="0.2">
      <c r="C50" s="30" t="str">
        <v>Gas CT - Frame</v>
      </c>
      <c r="D50" s="38" t="s">
        <v>101</v>
      </c>
      <c r="E50" s="34">
        <f ca="1"/>
        <v>137.68</v>
      </c>
      <c r="F50" s="34">
        <f ca="1"/>
        <v>137.68</v>
      </c>
      <c r="G50" s="34">
        <f ca="1"/>
        <v>137.68</v>
      </c>
      <c r="H50" s="34">
        <f ca="1"/>
        <v>137.68</v>
      </c>
      <c r="I50" s="34">
        <f ca="1"/>
        <v>136.83000000000001</v>
      </c>
      <c r="J50" s="34">
        <f ca="1"/>
        <v>134.33000000000001</v>
      </c>
      <c r="K50" s="34">
        <f ca="1"/>
        <v>131.97999999999999</v>
      </c>
      <c r="L50" s="34">
        <f ca="1"/>
        <v>129.69999999999999</v>
      </c>
      <c r="M50" s="34">
        <f ca="1"/>
        <v>128.76</v>
      </c>
      <c r="N50" s="34">
        <f ca="1"/>
        <v>127.94</v>
      </c>
      <c r="O50" s="34">
        <f ca="1"/>
        <v>127.12</v>
      </c>
      <c r="P50" s="34">
        <f ca="1"/>
        <v>126.18000000000002</v>
      </c>
      <c r="Q50" s="34">
        <f ca="1"/>
        <v>125.36</v>
      </c>
      <c r="R50" s="34">
        <f ca="1"/>
        <v>124.54000000000002</v>
      </c>
      <c r="S50" s="34">
        <f ca="1"/>
        <v>123.72</v>
      </c>
      <c r="T50" s="34">
        <f ca="1"/>
        <v>122.78000000000002</v>
      </c>
      <c r="U50" s="34">
        <f ca="1"/>
        <v>121.96</v>
      </c>
      <c r="V50" s="34">
        <f ca="1"/>
        <v>121.14000000000001</v>
      </c>
      <c r="W50" s="34">
        <f ca="1"/>
        <v>120.21000000000001</v>
      </c>
      <c r="X50" s="34">
        <f ca="1"/>
        <v>119.38000000000001</v>
      </c>
      <c r="Y50" s="34">
        <f ca="1"/>
        <v>118.55999999999999</v>
      </c>
      <c r="Z50" s="34">
        <f ca="1"/>
        <v>117.61999999999999</v>
      </c>
      <c r="AA50" s="34">
        <f ca="1"/>
        <v>116.80000000000001</v>
      </c>
      <c r="AB50" s="34">
        <f ca="1"/>
        <v>115.97999999999999</v>
      </c>
      <c r="AC50" s="34">
        <f ca="1"/>
        <v>115.04</v>
      </c>
      <c r="AD50" s="34">
        <f ca="1"/>
        <v>114.21999999999998</v>
      </c>
      <c r="AE50" s="34">
        <f ca="1"/>
        <v>113.4</v>
      </c>
      <c r="AF50" s="34">
        <f ca="1"/>
        <v>112.47</v>
      </c>
      <c r="AG50" s="34">
        <f ca="1"/>
        <v>111.64</v>
      </c>
      <c r="AH50" s="34">
        <f ca="1"/>
        <v>110.82</v>
      </c>
    </row>
    <row r="51" spans="3:34" x14ac:dyDescent="0.2">
      <c r="C51" s="30" t="str">
        <v>Gas CT - Aero</v>
      </c>
      <c r="D51" s="38" t="s">
        <v>102</v>
      </c>
      <c r="E51" s="34">
        <f ca="1"/>
        <v>209.22</v>
      </c>
      <c r="F51" s="34">
        <f ca="1"/>
        <v>209.22</v>
      </c>
      <c r="G51" s="34">
        <f ca="1"/>
        <v>209.22</v>
      </c>
      <c r="H51" s="34">
        <f ca="1"/>
        <v>209.22</v>
      </c>
      <c r="I51" s="34">
        <f ca="1"/>
        <v>207.85</v>
      </c>
      <c r="J51" s="34">
        <f ca="1"/>
        <v>203.94</v>
      </c>
      <c r="K51" s="34">
        <f ca="1"/>
        <v>200.26</v>
      </c>
      <c r="L51" s="34">
        <f ca="1"/>
        <v>196.69</v>
      </c>
      <c r="M51" s="34">
        <f ca="1"/>
        <v>195.2</v>
      </c>
      <c r="N51" s="34">
        <f ca="1"/>
        <v>193.87</v>
      </c>
      <c r="O51" s="34">
        <f ca="1"/>
        <v>192.54</v>
      </c>
      <c r="P51" s="34">
        <f ca="1"/>
        <v>191.03</v>
      </c>
      <c r="Q51" s="34">
        <f ca="1"/>
        <v>189.71</v>
      </c>
      <c r="R51" s="34">
        <f ca="1"/>
        <v>188.38</v>
      </c>
      <c r="S51" s="34">
        <f ca="1"/>
        <v>187.05</v>
      </c>
      <c r="T51" s="34">
        <f ca="1"/>
        <v>185.54</v>
      </c>
      <c r="U51" s="34">
        <f ca="1"/>
        <v>184.21</v>
      </c>
      <c r="V51" s="34">
        <f ca="1"/>
        <v>182.88</v>
      </c>
      <c r="W51" s="34">
        <f ca="1"/>
        <v>181.39</v>
      </c>
      <c r="X51" s="34">
        <f ca="1"/>
        <v>180.05</v>
      </c>
      <c r="Y51" s="34">
        <f ca="1"/>
        <v>178.72</v>
      </c>
      <c r="Z51" s="34">
        <f ca="1"/>
        <v>177.23</v>
      </c>
      <c r="AA51" s="34">
        <f ca="1"/>
        <v>175.9</v>
      </c>
      <c r="AB51" s="34">
        <f ca="1"/>
        <v>174.57</v>
      </c>
      <c r="AC51" s="34">
        <f ca="1"/>
        <v>173.07</v>
      </c>
      <c r="AD51" s="34">
        <f ca="1"/>
        <v>171.74</v>
      </c>
      <c r="AE51" s="34">
        <f ca="1"/>
        <v>170.41</v>
      </c>
      <c r="AF51" s="34">
        <f ca="1"/>
        <v>168.92</v>
      </c>
      <c r="AG51" s="34">
        <f ca="1"/>
        <v>167.58</v>
      </c>
      <c r="AH51" s="34">
        <f ca="1"/>
        <v>166.25</v>
      </c>
    </row>
    <row r="52" spans="3:34" x14ac:dyDescent="0.2">
      <c r="C52" s="30" t="str">
        <v>Reciprocating Engine</v>
      </c>
      <c r="D52" s="38" t="s">
        <v>15</v>
      </c>
      <c r="E52" s="34">
        <f ca="1"/>
        <v>319.62</v>
      </c>
      <c r="F52" s="34">
        <f ca="1"/>
        <v>319.62</v>
      </c>
      <c r="G52" s="34">
        <f ca="1"/>
        <v>319.62</v>
      </c>
      <c r="H52" s="34">
        <f ca="1"/>
        <v>319.62</v>
      </c>
      <c r="I52" s="34">
        <f ca="1"/>
        <v>317.45</v>
      </c>
      <c r="J52" s="34">
        <f ca="1"/>
        <v>311.45999999999998</v>
      </c>
      <c r="K52" s="34">
        <f ca="1"/>
        <v>305.83</v>
      </c>
      <c r="L52" s="34">
        <f ca="1"/>
        <v>300.35000000000002</v>
      </c>
      <c r="M52" s="34">
        <f ca="1"/>
        <v>298</v>
      </c>
      <c r="N52" s="34">
        <f ca="1"/>
        <v>295.89999999999998</v>
      </c>
      <c r="O52" s="34">
        <f ca="1"/>
        <v>293.81</v>
      </c>
      <c r="P52" s="34">
        <f ca="1"/>
        <v>291.43</v>
      </c>
      <c r="Q52" s="34">
        <f ca="1"/>
        <v>289.33999999999997</v>
      </c>
      <c r="R52" s="34">
        <f ca="1"/>
        <v>287.24</v>
      </c>
      <c r="S52" s="34">
        <f ca="1"/>
        <v>285.14999999999998</v>
      </c>
      <c r="T52" s="34">
        <f ca="1"/>
        <v>282.77</v>
      </c>
      <c r="U52" s="34">
        <f ca="1"/>
        <v>280.68</v>
      </c>
      <c r="V52" s="34">
        <f ca="1"/>
        <v>278.58</v>
      </c>
      <c r="W52" s="34">
        <f ca="1"/>
        <v>276.23</v>
      </c>
      <c r="X52" s="34">
        <f ca="1"/>
        <v>274.11</v>
      </c>
      <c r="Y52" s="34">
        <f ca="1"/>
        <v>272.02</v>
      </c>
      <c r="Z52" s="34">
        <f ca="1"/>
        <v>269.66000000000003</v>
      </c>
      <c r="AA52" s="34">
        <f ca="1"/>
        <v>267.57</v>
      </c>
      <c r="AB52" s="34">
        <f ca="1"/>
        <v>265.47000000000003</v>
      </c>
      <c r="AC52" s="34">
        <f ca="1"/>
        <v>263.10000000000002</v>
      </c>
      <c r="AD52" s="34">
        <f ca="1"/>
        <v>261</v>
      </c>
      <c r="AE52" s="34">
        <f ca="1"/>
        <v>258.91000000000003</v>
      </c>
      <c r="AF52" s="34">
        <f ca="1"/>
        <v>256.55</v>
      </c>
      <c r="AG52" s="34">
        <f ca="1"/>
        <v>254.43999999999997</v>
      </c>
      <c r="AH52" s="34">
        <f ca="1"/>
        <v>252.34</v>
      </c>
    </row>
    <row r="53" spans="3:34" x14ac:dyDescent="0.2">
      <c r="C53" s="30" t="str">
        <v>PHS - Existing Reservoir</v>
      </c>
      <c r="D53" s="38" t="s">
        <v>103</v>
      </c>
      <c r="E53" s="34">
        <f ca="1"/>
        <v>138.72</v>
      </c>
      <c r="F53" s="34">
        <f ca="1"/>
        <v>138.72</v>
      </c>
      <c r="G53" s="34">
        <f ca="1"/>
        <v>142.47999999999999</v>
      </c>
      <c r="H53" s="34">
        <f ca="1"/>
        <v>146.24</v>
      </c>
      <c r="I53" s="34">
        <f ca="1"/>
        <v>150</v>
      </c>
      <c r="J53" s="34">
        <f ca="1"/>
        <v>150.21</v>
      </c>
      <c r="K53" s="34">
        <f ca="1"/>
        <v>150.53</v>
      </c>
      <c r="L53" s="34">
        <f ca="1"/>
        <v>147.18</v>
      </c>
      <c r="M53" s="34">
        <f ca="1"/>
        <v>147.18</v>
      </c>
      <c r="N53" s="34">
        <f ca="1"/>
        <v>147.18</v>
      </c>
      <c r="O53" s="34">
        <f ca="1"/>
        <v>147.18</v>
      </c>
      <c r="P53" s="34">
        <f ca="1"/>
        <v>147.18</v>
      </c>
      <c r="Q53" s="34">
        <f ca="1"/>
        <v>147.18</v>
      </c>
      <c r="R53" s="34">
        <f ca="1"/>
        <v>147.18</v>
      </c>
      <c r="S53" s="34">
        <f ca="1"/>
        <v>147.18</v>
      </c>
      <c r="T53" s="34">
        <f ca="1"/>
        <v>147.18</v>
      </c>
      <c r="U53" s="34">
        <f ca="1"/>
        <v>147.18</v>
      </c>
      <c r="V53" s="34">
        <f ca="1"/>
        <v>147.18</v>
      </c>
      <c r="W53" s="34">
        <f ca="1"/>
        <v>147.18</v>
      </c>
      <c r="X53" s="34">
        <f ca="1"/>
        <v>147.18</v>
      </c>
      <c r="Y53" s="34">
        <f ca="1"/>
        <v>147.19</v>
      </c>
      <c r="Z53" s="34">
        <f ca="1"/>
        <v>147.19</v>
      </c>
      <c r="AA53" s="34">
        <f ca="1"/>
        <v>147.19</v>
      </c>
      <c r="AB53" s="34">
        <f ca="1"/>
        <v>147.19</v>
      </c>
      <c r="AC53" s="34">
        <f ca="1"/>
        <v>147.19</v>
      </c>
      <c r="AD53" s="34">
        <f ca="1"/>
        <v>147.19</v>
      </c>
      <c r="AE53" s="34">
        <f ca="1"/>
        <v>162.51</v>
      </c>
      <c r="AF53" s="34">
        <f ca="1"/>
        <v>179.94</v>
      </c>
      <c r="AG53" s="34">
        <f ca="1"/>
        <v>225.70999999999998</v>
      </c>
      <c r="AH53" s="34">
        <f ca="1"/>
        <v>225.70999999999998</v>
      </c>
    </row>
    <row r="54" spans="3:34" x14ac:dyDescent="0.2">
      <c r="C54" s="30" t="str">
        <v>PHS - New Reservoir</v>
      </c>
      <c r="D54" s="38" t="s">
        <v>104</v>
      </c>
      <c r="E54" s="34">
        <f ca="1"/>
        <v>235.3</v>
      </c>
      <c r="F54" s="34">
        <f ca="1"/>
        <v>235.3</v>
      </c>
      <c r="G54" s="34">
        <f ca="1"/>
        <v>242.86</v>
      </c>
      <c r="H54" s="34">
        <f ca="1"/>
        <v>250.41999999999996</v>
      </c>
      <c r="I54" s="34">
        <f ca="1"/>
        <v>257.98</v>
      </c>
      <c r="J54" s="34">
        <f ca="1"/>
        <v>259.07</v>
      </c>
      <c r="K54" s="34">
        <f ca="1"/>
        <v>260.33999999999997</v>
      </c>
      <c r="L54" s="34">
        <f ca="1"/>
        <v>254.23000000000002</v>
      </c>
      <c r="M54" s="34">
        <f ca="1"/>
        <v>254.23000000000002</v>
      </c>
      <c r="N54" s="34">
        <f ca="1"/>
        <v>254.23000000000002</v>
      </c>
      <c r="O54" s="34">
        <f ca="1"/>
        <v>254.23000000000002</v>
      </c>
      <c r="P54" s="34">
        <f ca="1"/>
        <v>254.23000000000002</v>
      </c>
      <c r="Q54" s="34">
        <f ca="1"/>
        <v>254.23000000000002</v>
      </c>
      <c r="R54" s="34">
        <f ca="1"/>
        <v>254.23000000000002</v>
      </c>
      <c r="S54" s="34">
        <f ca="1"/>
        <v>254.23000000000002</v>
      </c>
      <c r="T54" s="34">
        <f ca="1"/>
        <v>254.23000000000002</v>
      </c>
      <c r="U54" s="34">
        <f ca="1"/>
        <v>254.23000000000002</v>
      </c>
      <c r="V54" s="34">
        <f ca="1"/>
        <v>254.23000000000002</v>
      </c>
      <c r="W54" s="34">
        <f ca="1"/>
        <v>254.23000000000002</v>
      </c>
      <c r="X54" s="34">
        <f ca="1"/>
        <v>254.23000000000002</v>
      </c>
      <c r="Y54" s="34">
        <f ca="1"/>
        <v>254.24999999999997</v>
      </c>
      <c r="Z54" s="34">
        <f ca="1"/>
        <v>254.24999999999997</v>
      </c>
      <c r="AA54" s="34">
        <f ca="1"/>
        <v>254.24999999999997</v>
      </c>
      <c r="AB54" s="34">
        <f ca="1"/>
        <v>254.24999999999997</v>
      </c>
      <c r="AC54" s="34">
        <f ca="1"/>
        <v>254.24999999999997</v>
      </c>
      <c r="AD54" s="34">
        <f ca="1"/>
        <v>254.24999999999997</v>
      </c>
      <c r="AE54" s="34">
        <f ca="1"/>
        <v>284.39</v>
      </c>
      <c r="AF54" s="34">
        <f ca="1"/>
        <v>318.94</v>
      </c>
      <c r="AG54" s="34">
        <f ca="1"/>
        <v>411.06</v>
      </c>
      <c r="AH54" s="34">
        <f ca="1"/>
        <v>411.06</v>
      </c>
    </row>
    <row r="55" spans="3:34" x14ac:dyDescent="0.2">
      <c r="C55" s="30" t="str">
        <v>Generic LDES (12-hr)</v>
      </c>
      <c r="D55" s="38" t="s">
        <v>18</v>
      </c>
      <c r="E55" s="34">
        <f ca="1"/>
        <v>377.04</v>
      </c>
      <c r="F55" s="34">
        <f ca="1"/>
        <v>377.1</v>
      </c>
      <c r="G55" s="34">
        <f ca="1"/>
        <v>385.48</v>
      </c>
      <c r="H55" s="34">
        <f ca="1"/>
        <v>388.98</v>
      </c>
      <c r="I55" s="34">
        <f ca="1"/>
        <v>392.27</v>
      </c>
      <c r="J55" s="34">
        <f ca="1"/>
        <v>389.07</v>
      </c>
      <c r="K55" s="34">
        <f ca="1"/>
        <v>385.94</v>
      </c>
      <c r="L55" s="34">
        <f ca="1"/>
        <v>375.03</v>
      </c>
      <c r="M55" s="34">
        <f ca="1"/>
        <v>370.11</v>
      </c>
      <c r="N55" s="34">
        <f ca="1"/>
        <v>365.2</v>
      </c>
      <c r="O55" s="34">
        <f ca="1"/>
        <v>355.34</v>
      </c>
      <c r="P55" s="34">
        <f ca="1"/>
        <v>351.97</v>
      </c>
      <c r="Q55" s="34">
        <f ca="1"/>
        <v>348.67</v>
      </c>
      <c r="R55" s="34">
        <f ca="1"/>
        <v>345.46</v>
      </c>
      <c r="S55" s="34">
        <f ca="1"/>
        <v>342.33</v>
      </c>
      <c r="T55" s="34">
        <f ca="1"/>
        <v>339.27</v>
      </c>
      <c r="U55" s="34">
        <f ca="1"/>
        <v>336.29</v>
      </c>
      <c r="V55" s="34">
        <f ca="1"/>
        <v>333.38</v>
      </c>
      <c r="W55" s="34">
        <f ca="1"/>
        <v>330.54</v>
      </c>
      <c r="X55" s="34">
        <f ca="1"/>
        <v>327.77</v>
      </c>
      <c r="Y55" s="34">
        <f ca="1"/>
        <v>325.07</v>
      </c>
      <c r="Z55" s="34">
        <f ca="1"/>
        <v>322.43</v>
      </c>
      <c r="AA55" s="34">
        <f ca="1"/>
        <v>319.86</v>
      </c>
      <c r="AB55" s="34">
        <f ca="1"/>
        <v>317.36</v>
      </c>
      <c r="AC55" s="34">
        <f ca="1"/>
        <v>314.91000000000003</v>
      </c>
      <c r="AD55" s="34">
        <f ca="1"/>
        <v>312.52999999999997</v>
      </c>
      <c r="AE55" s="34">
        <f ca="1"/>
        <v>330.87</v>
      </c>
      <c r="AF55" s="34">
        <f ca="1"/>
        <v>357.22</v>
      </c>
      <c r="AG55" s="34">
        <f ca="1"/>
        <v>450.86999999999995</v>
      </c>
      <c r="AH55" s="34">
        <f ca="1"/>
        <v>447.63</v>
      </c>
    </row>
    <row r="56" spans="3:34" x14ac:dyDescent="0.2">
      <c r="C56" s="30" t="str">
        <v>Generic LDES (24-hr)</v>
      </c>
      <c r="D56" s="38" t="s">
        <v>19</v>
      </c>
      <c r="E56" s="34">
        <f ca="1"/>
        <v>351.34</v>
      </c>
      <c r="F56" s="34">
        <f ca="1"/>
        <v>351.39</v>
      </c>
      <c r="G56" s="34">
        <f ca="1"/>
        <v>358.93</v>
      </c>
      <c r="H56" s="34">
        <f ca="1"/>
        <v>362.33</v>
      </c>
      <c r="I56" s="34">
        <f ca="1"/>
        <v>365.55</v>
      </c>
      <c r="J56" s="34">
        <f ca="1"/>
        <v>363.42</v>
      </c>
      <c r="K56" s="34">
        <f ca="1"/>
        <v>361.35</v>
      </c>
      <c r="L56" s="34">
        <f ca="1"/>
        <v>352.24</v>
      </c>
      <c r="M56" s="34">
        <f ca="1"/>
        <v>348.06</v>
      </c>
      <c r="N56" s="34">
        <f ca="1"/>
        <v>343.87</v>
      </c>
      <c r="O56" s="34">
        <f ca="1"/>
        <v>343.87</v>
      </c>
      <c r="P56" s="34">
        <f ca="1"/>
        <v>343.87</v>
      </c>
      <c r="Q56" s="34">
        <f ca="1"/>
        <v>343.87</v>
      </c>
      <c r="R56" s="34">
        <f ca="1"/>
        <v>343.87</v>
      </c>
      <c r="S56" s="34">
        <f ca="1"/>
        <v>343.86</v>
      </c>
      <c r="T56" s="34">
        <f ca="1"/>
        <v>343.86</v>
      </c>
      <c r="U56" s="34">
        <f ca="1"/>
        <v>343.86</v>
      </c>
      <c r="V56" s="34">
        <f ca="1"/>
        <v>343.85</v>
      </c>
      <c r="W56" s="34">
        <f ca="1"/>
        <v>343.85</v>
      </c>
      <c r="X56" s="34">
        <f ca="1"/>
        <v>343.85</v>
      </c>
      <c r="Y56" s="34">
        <f ca="1"/>
        <v>343.84</v>
      </c>
      <c r="Z56" s="34">
        <f ca="1"/>
        <v>343.84</v>
      </c>
      <c r="AA56" s="34">
        <f ca="1"/>
        <v>343.84</v>
      </c>
      <c r="AB56" s="34">
        <f ca="1"/>
        <v>343.84</v>
      </c>
      <c r="AC56" s="34">
        <f ca="1"/>
        <v>343.84</v>
      </c>
      <c r="AD56" s="34">
        <f ca="1"/>
        <v>343.84</v>
      </c>
      <c r="AE56" s="34">
        <f ca="1"/>
        <v>364.51</v>
      </c>
      <c r="AF56" s="34">
        <f ca="1"/>
        <v>393.96</v>
      </c>
      <c r="AG56" s="34">
        <f ca="1"/>
        <v>494.01</v>
      </c>
      <c r="AH56" s="34">
        <f ca="1"/>
        <v>494.01</v>
      </c>
    </row>
    <row r="57" spans="3:34" x14ac:dyDescent="0.2">
      <c r="C57" s="30" t="str">
        <v>Generic LDES (100-hr)</v>
      </c>
      <c r="D57" s="38" t="s">
        <v>20</v>
      </c>
      <c r="E57" s="34">
        <f ca="1"/>
        <v>269.64</v>
      </c>
      <c r="F57" s="34">
        <f ca="1"/>
        <v>265.82</v>
      </c>
      <c r="G57" s="34">
        <f ca="1"/>
        <v>267.94</v>
      </c>
      <c r="H57" s="34">
        <f ca="1"/>
        <v>269.73</v>
      </c>
      <c r="I57" s="34">
        <f ca="1"/>
        <v>271.31</v>
      </c>
      <c r="J57" s="34">
        <f ca="1"/>
        <v>268.67</v>
      </c>
      <c r="K57" s="34">
        <f ca="1"/>
        <v>266.05</v>
      </c>
      <c r="L57" s="34">
        <f ca="1"/>
        <v>258.01</v>
      </c>
      <c r="M57" s="34">
        <f ca="1"/>
        <v>253.77</v>
      </c>
      <c r="N57" s="34">
        <f ca="1"/>
        <v>249.52</v>
      </c>
      <c r="O57" s="34">
        <f ca="1"/>
        <v>246.91000000000003</v>
      </c>
      <c r="P57" s="34">
        <f ca="1"/>
        <v>245.64999999999998</v>
      </c>
      <c r="Q57" s="34">
        <f ca="1"/>
        <v>244.39000000000001</v>
      </c>
      <c r="R57" s="34">
        <f ca="1"/>
        <v>243.13000000000002</v>
      </c>
      <c r="S57" s="34">
        <f ca="1"/>
        <v>241.6</v>
      </c>
      <c r="T57" s="34">
        <f ca="1"/>
        <v>239.24000000000004</v>
      </c>
      <c r="U57" s="34">
        <f ca="1"/>
        <v>237.98</v>
      </c>
      <c r="V57" s="34">
        <f ca="1"/>
        <v>236.72</v>
      </c>
      <c r="W57" s="34">
        <f ca="1"/>
        <v>235.46000000000004</v>
      </c>
      <c r="X57" s="34">
        <f ca="1"/>
        <v>234.47</v>
      </c>
      <c r="Y57" s="34">
        <f ca="1"/>
        <v>234.47</v>
      </c>
      <c r="Z57" s="34">
        <f ca="1"/>
        <v>234.47</v>
      </c>
      <c r="AA57" s="34">
        <f ca="1"/>
        <v>234.47</v>
      </c>
      <c r="AB57" s="34">
        <f ca="1"/>
        <v>234.47</v>
      </c>
      <c r="AC57" s="34">
        <f ca="1"/>
        <v>234.47</v>
      </c>
      <c r="AD57" s="34">
        <f ca="1"/>
        <v>234.47</v>
      </c>
      <c r="AE57" s="34">
        <f ca="1"/>
        <v>254.43</v>
      </c>
      <c r="AF57" s="34">
        <f ca="1"/>
        <v>277.04000000000002</v>
      </c>
      <c r="AG57" s="34">
        <f ca="1"/>
        <v>337.56</v>
      </c>
      <c r="AH57" s="34">
        <f ca="1"/>
        <v>337.56</v>
      </c>
    </row>
  </sheetData>
  <sheetProtection formatCells="0" insertColumns="0" insertRows="0" sort="0" autoFilter="0" pivotTables="0"/>
  <dataValidations count="1">
    <dataValidation type="list" allowBlank="1" showInputMessage="1" showErrorMessage="1" sqref="C3" xr:uid="{EC878E8B-876F-4DA6-9879-3A16626FC6DC}">
      <formula1>Scenarios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E1D6724-D0B1-461F-ACE5-B4EB60C66772}">
          <x14:formula1>
            <xm:f>Lists!$B$3:$B$6</xm:f>
          </x14:formula1>
          <xm:sqref>C2</xm:sqref>
        </x14:dataValidation>
        <x14:dataValidation type="list" allowBlank="1" showInputMessage="1" showErrorMessage="1" xr:uid="{F5BC3452-DD8D-4116-8EFF-C1F84BFBF8BC}">
          <x14:formula1>
            <xm:f>Inflation!$B$3:$B$15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2F037-8C95-435F-9AC1-0617997EE3EE}">
  <sheetPr codeName="Sheet1">
    <tabColor theme="3"/>
  </sheetPr>
  <dimension ref="A1"/>
  <sheetViews>
    <sheetView showGridLines="0" workbookViewId="0"/>
  </sheetViews>
  <sheetFormatPr defaultRowHeight="12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E7898-7806-494E-B4DC-6BBA73A52191}">
  <sheetPr codeName="out_table1">
    <tabColor theme="7" tint="0.59999389629810485"/>
  </sheetPr>
  <dimension ref="A2:V516"/>
  <sheetViews>
    <sheetView showGridLines="0" zoomScaleNormal="100" workbookViewId="0">
      <pane xSplit="2" ySplit="20" topLeftCell="C21" activePane="bottomRight" state="frozen"/>
      <selection pane="topRight" activeCell="C1" sqref="C1"/>
      <selection pane="bottomLeft" activeCell="A19" sqref="A19"/>
      <selection pane="bottomRight" activeCell="A2" sqref="A2"/>
    </sheetView>
  </sheetViews>
  <sheetFormatPr defaultColWidth="9" defaultRowHeight="12" outlineLevelRow="1" x14ac:dyDescent="0.2"/>
  <cols>
    <col min="1" max="1" width="9" style="4" customWidth="1"/>
    <col min="2" max="2" width="45" style="4" bestFit="1" customWidth="1"/>
    <col min="3" max="22" width="13.85546875" style="4" customWidth="1"/>
    <col min="23" max="16384" width="9" style="4"/>
  </cols>
  <sheetData>
    <row r="2" spans="1:22" s="2" customFormat="1" ht="28.5" thickBot="1" x14ac:dyDescent="0.45">
      <c r="A2" s="1" t="s">
        <v>154</v>
      </c>
    </row>
    <row r="3" spans="1:22" x14ac:dyDescent="0.2">
      <c r="A3" s="3" t="s">
        <v>0</v>
      </c>
    </row>
    <row r="4" spans="1:22" ht="12.75" x14ac:dyDescent="0.2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6" spans="1:22" ht="48" customHeight="1" x14ac:dyDescent="0.2"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15</v>
      </c>
      <c r="R6" s="6" t="s">
        <v>16</v>
      </c>
      <c r="S6" s="6" t="s">
        <v>17</v>
      </c>
      <c r="T6" s="6" t="s">
        <v>18</v>
      </c>
      <c r="U6" s="6" t="s">
        <v>19</v>
      </c>
      <c r="V6" s="6" t="s">
        <v>20</v>
      </c>
    </row>
    <row r="7" spans="1:22" ht="12.75" outlineLevel="1" x14ac:dyDescent="0.2">
      <c r="A7" s="7"/>
      <c r="B7" s="8" t="s">
        <v>21</v>
      </c>
      <c r="C7" s="9" t="s">
        <v>22</v>
      </c>
      <c r="D7" s="9" t="s">
        <v>22</v>
      </c>
      <c r="E7" s="9" t="s">
        <v>23</v>
      </c>
      <c r="F7" s="9" t="s">
        <v>23</v>
      </c>
      <c r="G7" s="9" t="s">
        <v>23</v>
      </c>
      <c r="H7" s="9" t="s">
        <v>6</v>
      </c>
      <c r="I7" s="9" t="s">
        <v>6</v>
      </c>
      <c r="J7" s="9" t="s">
        <v>6</v>
      </c>
      <c r="K7" s="9" t="s">
        <v>24</v>
      </c>
      <c r="L7" s="9" t="s">
        <v>25</v>
      </c>
      <c r="M7" s="9" t="s">
        <v>25</v>
      </c>
      <c r="N7" s="9" t="s">
        <v>26</v>
      </c>
      <c r="O7" s="9" t="s">
        <v>26</v>
      </c>
      <c r="P7" s="9" t="s">
        <v>26</v>
      </c>
      <c r="Q7" s="9" t="s">
        <v>26</v>
      </c>
      <c r="R7" s="9" t="s">
        <v>27</v>
      </c>
      <c r="S7" s="9" t="s">
        <v>27</v>
      </c>
      <c r="T7" s="9" t="s">
        <v>28</v>
      </c>
      <c r="U7" s="9" t="s">
        <v>29</v>
      </c>
      <c r="V7" s="9" t="s">
        <v>30</v>
      </c>
    </row>
    <row r="8" spans="1:22" ht="12.75" outlineLevel="1" x14ac:dyDescent="0.2">
      <c r="A8" s="7"/>
      <c r="B8" s="8" t="s">
        <v>31</v>
      </c>
      <c r="C8" s="9" t="s">
        <v>32</v>
      </c>
      <c r="D8" s="9" t="s">
        <v>33</v>
      </c>
      <c r="E8" s="9" t="s">
        <v>34</v>
      </c>
      <c r="F8" s="9" t="s">
        <v>34</v>
      </c>
      <c r="G8" s="9" t="s">
        <v>35</v>
      </c>
      <c r="H8" s="9" t="s">
        <v>36</v>
      </c>
      <c r="I8" s="9" t="s">
        <v>37</v>
      </c>
      <c r="J8" s="9" t="s">
        <v>38</v>
      </c>
      <c r="K8" s="9" t="s">
        <v>39</v>
      </c>
      <c r="L8" s="9" t="s">
        <v>40</v>
      </c>
      <c r="M8" s="9" t="s">
        <v>40</v>
      </c>
      <c r="N8" s="9" t="s">
        <v>41</v>
      </c>
      <c r="O8" s="9" t="s">
        <v>42</v>
      </c>
      <c r="P8" s="9" t="s">
        <v>43</v>
      </c>
      <c r="Q8" s="9" t="s">
        <v>44</v>
      </c>
      <c r="R8" s="9" t="s">
        <v>45</v>
      </c>
      <c r="S8" s="9" t="s">
        <v>46</v>
      </c>
      <c r="T8" s="9" t="s">
        <v>47</v>
      </c>
      <c r="U8" s="9" t="s">
        <v>48</v>
      </c>
      <c r="V8" s="9" t="s">
        <v>49</v>
      </c>
    </row>
    <row r="9" spans="1:22" ht="12.75" outlineLevel="1" x14ac:dyDescent="0.2">
      <c r="A9" s="7"/>
      <c r="B9" s="8" t="s">
        <v>50</v>
      </c>
      <c r="C9" s="9" t="s">
        <v>48</v>
      </c>
      <c r="D9" s="9" t="s">
        <v>48</v>
      </c>
      <c r="E9" s="9" t="s">
        <v>48</v>
      </c>
      <c r="F9" s="9" t="s">
        <v>48</v>
      </c>
      <c r="G9" s="9">
        <v>12</v>
      </c>
      <c r="H9" s="9" t="s">
        <v>48</v>
      </c>
      <c r="I9" s="9" t="s">
        <v>48</v>
      </c>
      <c r="J9" s="9" t="s">
        <v>48</v>
      </c>
      <c r="K9" s="9" t="s">
        <v>48</v>
      </c>
      <c r="L9" s="9" t="s">
        <v>48</v>
      </c>
      <c r="M9" s="9" t="s">
        <v>48</v>
      </c>
      <c r="N9" s="9" t="s">
        <v>48</v>
      </c>
      <c r="O9" s="9" t="s">
        <v>48</v>
      </c>
      <c r="P9" s="9" t="s">
        <v>48</v>
      </c>
      <c r="Q9" s="9" t="s">
        <v>48</v>
      </c>
      <c r="R9" s="9">
        <v>3</v>
      </c>
      <c r="S9" s="9">
        <v>8</v>
      </c>
      <c r="T9" s="9" t="s">
        <v>48</v>
      </c>
      <c r="U9" s="9" t="s">
        <v>48</v>
      </c>
      <c r="V9" s="9" t="s">
        <v>48</v>
      </c>
    </row>
    <row r="10" spans="1:22" ht="12.75" outlineLevel="1" x14ac:dyDescent="0.2">
      <c r="A10" s="7"/>
      <c r="B10" s="8" t="s">
        <v>51</v>
      </c>
      <c r="C10" s="9"/>
      <c r="D10" s="9"/>
      <c r="E10" s="9"/>
      <c r="F10" s="9"/>
      <c r="G10" s="9"/>
      <c r="H10" s="9"/>
      <c r="I10" s="9"/>
      <c r="J10" s="9"/>
      <c r="K10" s="9"/>
      <c r="L10" s="9">
        <v>4</v>
      </c>
      <c r="M10" s="9">
        <v>8</v>
      </c>
      <c r="N10" s="9"/>
      <c r="O10" s="9"/>
      <c r="P10" s="9"/>
      <c r="Q10" s="9"/>
      <c r="R10" s="9">
        <v>12</v>
      </c>
      <c r="S10" s="9">
        <v>12</v>
      </c>
      <c r="T10" s="9">
        <v>12</v>
      </c>
      <c r="U10" s="9">
        <v>24</v>
      </c>
      <c r="V10" s="9">
        <v>100</v>
      </c>
    </row>
    <row r="11" spans="1:22" ht="12.75" outlineLevel="1" x14ac:dyDescent="0.2">
      <c r="A11" s="7"/>
      <c r="B11" s="8" t="s">
        <v>52</v>
      </c>
      <c r="C11" s="9" t="s">
        <v>53</v>
      </c>
      <c r="D11" s="9" t="s">
        <v>53</v>
      </c>
      <c r="E11" s="9" t="s">
        <v>53</v>
      </c>
      <c r="F11" s="9" t="s">
        <v>54</v>
      </c>
      <c r="G11" s="9" t="s">
        <v>53</v>
      </c>
      <c r="H11" s="9" t="s">
        <v>53</v>
      </c>
      <c r="I11" s="9" t="s">
        <v>53</v>
      </c>
      <c r="J11" s="9" t="s">
        <v>53</v>
      </c>
      <c r="K11" s="9" t="s">
        <v>53</v>
      </c>
      <c r="L11" s="9" t="s">
        <v>53</v>
      </c>
      <c r="M11" s="9" t="s">
        <v>53</v>
      </c>
      <c r="N11" s="9" t="s">
        <v>53</v>
      </c>
      <c r="O11" s="9" t="s">
        <v>53</v>
      </c>
      <c r="P11" s="9" t="s">
        <v>53</v>
      </c>
      <c r="Q11" s="9" t="s">
        <v>53</v>
      </c>
      <c r="R11" s="9" t="s">
        <v>53</v>
      </c>
      <c r="S11" s="9" t="s">
        <v>53</v>
      </c>
      <c r="T11" s="9" t="s">
        <v>53</v>
      </c>
      <c r="U11" s="9" t="s">
        <v>53</v>
      </c>
      <c r="V11" s="9" t="s">
        <v>53</v>
      </c>
    </row>
    <row r="12" spans="1:22" ht="12.75" outlineLevel="1" x14ac:dyDescent="0.2">
      <c r="A12" s="7"/>
      <c r="B12" s="8" t="s">
        <v>55</v>
      </c>
      <c r="C12" s="9" t="s">
        <v>56</v>
      </c>
      <c r="D12" s="9" t="s">
        <v>57</v>
      </c>
      <c r="E12" s="9" t="s">
        <v>56</v>
      </c>
      <c r="F12" s="9" t="s">
        <v>56</v>
      </c>
      <c r="G12" s="9" t="s">
        <v>57</v>
      </c>
      <c r="H12" s="9" t="s">
        <v>57</v>
      </c>
      <c r="I12" s="9" t="s">
        <v>57</v>
      </c>
      <c r="J12" s="9" t="s">
        <v>57</v>
      </c>
      <c r="K12" s="9" t="s">
        <v>57</v>
      </c>
      <c r="L12" s="9" t="s">
        <v>57</v>
      </c>
      <c r="M12" s="9" t="s">
        <v>57</v>
      </c>
      <c r="N12" s="9" t="s">
        <v>58</v>
      </c>
      <c r="O12" s="9" t="s">
        <v>58</v>
      </c>
      <c r="P12" s="9" t="s">
        <v>58</v>
      </c>
      <c r="Q12" s="9" t="s">
        <v>58</v>
      </c>
      <c r="R12" s="9" t="s">
        <v>57</v>
      </c>
      <c r="S12" s="9" t="s">
        <v>57</v>
      </c>
      <c r="T12" s="9" t="s">
        <v>57</v>
      </c>
      <c r="U12" s="9" t="s">
        <v>57</v>
      </c>
      <c r="V12" s="9" t="s">
        <v>57</v>
      </c>
    </row>
    <row r="13" spans="1:22" ht="12.75" outlineLevel="1" x14ac:dyDescent="0.2">
      <c r="A13" s="7"/>
      <c r="B13" s="8" t="s">
        <v>59</v>
      </c>
      <c r="C13" s="9" t="s">
        <v>60</v>
      </c>
      <c r="D13" s="9" t="s">
        <v>60</v>
      </c>
      <c r="E13" s="9" t="s">
        <v>60</v>
      </c>
      <c r="F13" s="9" t="s">
        <v>60</v>
      </c>
      <c r="G13" s="9" t="s">
        <v>60</v>
      </c>
      <c r="H13" s="9" t="s">
        <v>60</v>
      </c>
      <c r="I13" s="9" t="s">
        <v>60</v>
      </c>
      <c r="J13" s="9" t="s">
        <v>60</v>
      </c>
      <c r="K13" s="9" t="s">
        <v>60</v>
      </c>
      <c r="L13" s="9" t="s">
        <v>60</v>
      </c>
      <c r="M13" s="9" t="s">
        <v>60</v>
      </c>
      <c r="N13" s="9" t="s">
        <v>60</v>
      </c>
      <c r="O13" s="9" t="s">
        <v>60</v>
      </c>
      <c r="P13" s="9" t="s">
        <v>60</v>
      </c>
      <c r="Q13" s="9" t="s">
        <v>60</v>
      </c>
      <c r="R13" s="9" t="s">
        <v>60</v>
      </c>
      <c r="S13" s="9" t="s">
        <v>60</v>
      </c>
      <c r="T13" s="9" t="s">
        <v>60</v>
      </c>
      <c r="U13" s="9" t="s">
        <v>60</v>
      </c>
      <c r="V13" s="9" t="s">
        <v>60</v>
      </c>
    </row>
    <row r="14" spans="1:22" ht="12.75" outlineLevel="1" x14ac:dyDescent="0.2">
      <c r="A14" s="7"/>
      <c r="B14" s="8" t="s">
        <v>61</v>
      </c>
      <c r="C14" s="9" t="s">
        <v>62</v>
      </c>
      <c r="D14" s="9" t="s">
        <v>63</v>
      </c>
      <c r="E14" s="9" t="s">
        <v>62</v>
      </c>
      <c r="F14" s="9" t="s">
        <v>62</v>
      </c>
      <c r="G14" s="9" t="s">
        <v>63</v>
      </c>
      <c r="H14" s="9" t="s">
        <v>63</v>
      </c>
      <c r="I14" s="9" t="s">
        <v>63</v>
      </c>
      <c r="J14" s="9" t="s">
        <v>63</v>
      </c>
      <c r="K14" s="9" t="s">
        <v>63</v>
      </c>
      <c r="L14" s="9" t="s">
        <v>62</v>
      </c>
      <c r="M14" s="9" t="s">
        <v>62</v>
      </c>
      <c r="N14" s="9" t="s">
        <v>63</v>
      </c>
      <c r="O14" s="9" t="s">
        <v>63</v>
      </c>
      <c r="P14" s="9" t="s">
        <v>63</v>
      </c>
      <c r="Q14" s="9" t="s">
        <v>63</v>
      </c>
      <c r="R14" s="9" t="s">
        <v>63</v>
      </c>
      <c r="S14" s="9" t="s">
        <v>63</v>
      </c>
      <c r="T14" s="9" t="s">
        <v>63</v>
      </c>
      <c r="U14" s="9" t="s">
        <v>63</v>
      </c>
      <c r="V14" s="9" t="s">
        <v>63</v>
      </c>
    </row>
    <row r="15" spans="1:22" ht="12.75" outlineLevel="1" x14ac:dyDescent="0.2">
      <c r="A15" s="7"/>
      <c r="B15" s="8" t="s">
        <v>64</v>
      </c>
      <c r="C15" s="9" t="s">
        <v>62</v>
      </c>
      <c r="D15" s="9" t="s">
        <v>63</v>
      </c>
      <c r="E15" s="9" t="s">
        <v>62</v>
      </c>
      <c r="F15" s="9" t="s">
        <v>62</v>
      </c>
      <c r="G15" s="9" t="s">
        <v>63</v>
      </c>
      <c r="H15" s="9" t="s">
        <v>63</v>
      </c>
      <c r="I15" s="9" t="s">
        <v>63</v>
      </c>
      <c r="J15" s="9" t="s">
        <v>63</v>
      </c>
      <c r="K15" s="9" t="s">
        <v>63</v>
      </c>
      <c r="L15" s="9" t="s">
        <v>62</v>
      </c>
      <c r="M15" s="9" t="s">
        <v>62</v>
      </c>
      <c r="N15" s="9" t="s">
        <v>63</v>
      </c>
      <c r="O15" s="9" t="s">
        <v>63</v>
      </c>
      <c r="P15" s="9" t="s">
        <v>63</v>
      </c>
      <c r="Q15" s="9" t="s">
        <v>63</v>
      </c>
      <c r="R15" s="9" t="s">
        <v>63</v>
      </c>
      <c r="S15" s="9" t="s">
        <v>63</v>
      </c>
      <c r="T15" s="9" t="s">
        <v>63</v>
      </c>
      <c r="U15" s="9" t="s">
        <v>63</v>
      </c>
      <c r="V15" s="9" t="s">
        <v>63</v>
      </c>
    </row>
    <row r="16" spans="1:22" ht="12.75" outlineLevel="1" x14ac:dyDescent="0.2">
      <c r="A16" s="7"/>
      <c r="B16" s="8" t="s">
        <v>65</v>
      </c>
      <c r="C16" s="9" t="s">
        <v>121</v>
      </c>
      <c r="D16" s="9" t="s">
        <v>121</v>
      </c>
      <c r="E16" s="9" t="s">
        <v>121</v>
      </c>
      <c r="F16" s="9" t="s">
        <v>121</v>
      </c>
      <c r="G16" s="9" t="s">
        <v>121</v>
      </c>
      <c r="H16" s="9" t="s">
        <v>121</v>
      </c>
      <c r="I16" s="9" t="s">
        <v>121</v>
      </c>
      <c r="J16" s="9" t="s">
        <v>121</v>
      </c>
      <c r="K16" s="9" t="s">
        <v>121</v>
      </c>
      <c r="L16" s="9" t="s">
        <v>121</v>
      </c>
      <c r="M16" s="9" t="s">
        <v>121</v>
      </c>
      <c r="N16" s="9" t="s">
        <v>121</v>
      </c>
      <c r="O16" s="9" t="s">
        <v>121</v>
      </c>
      <c r="P16" s="9" t="s">
        <v>121</v>
      </c>
      <c r="Q16" s="9" t="s">
        <v>121</v>
      </c>
      <c r="R16" s="9" t="s">
        <v>121</v>
      </c>
      <c r="S16" s="9" t="s">
        <v>121</v>
      </c>
      <c r="T16" s="9" t="s">
        <v>121</v>
      </c>
      <c r="U16" s="9" t="s">
        <v>121</v>
      </c>
      <c r="V16" s="9" t="s">
        <v>121</v>
      </c>
    </row>
    <row r="17" spans="1:22" ht="12.75" outlineLevel="1" x14ac:dyDescent="0.2">
      <c r="A17" s="7"/>
      <c r="B17" s="8" t="s">
        <v>67</v>
      </c>
      <c r="C17" s="9" t="s">
        <v>121</v>
      </c>
      <c r="D17" s="9" t="s">
        <v>121</v>
      </c>
      <c r="E17" s="9" t="s">
        <v>121</v>
      </c>
      <c r="F17" s="9" t="s">
        <v>121</v>
      </c>
      <c r="G17" s="9" t="s">
        <v>121</v>
      </c>
      <c r="H17" s="9" t="s">
        <v>121</v>
      </c>
      <c r="I17" s="9" t="s">
        <v>121</v>
      </c>
      <c r="J17" s="9" t="s">
        <v>121</v>
      </c>
      <c r="K17" s="9" t="s">
        <v>121</v>
      </c>
      <c r="L17" s="9" t="s">
        <v>121</v>
      </c>
      <c r="M17" s="9" t="s">
        <v>121</v>
      </c>
      <c r="N17" s="9" t="s">
        <v>121</v>
      </c>
      <c r="O17" s="9" t="s">
        <v>121</v>
      </c>
      <c r="P17" s="9" t="s">
        <v>121</v>
      </c>
      <c r="Q17" s="9" t="s">
        <v>121</v>
      </c>
      <c r="R17" s="9" t="s">
        <v>121</v>
      </c>
      <c r="S17" s="9" t="s">
        <v>121</v>
      </c>
      <c r="T17" s="9" t="s">
        <v>121</v>
      </c>
      <c r="U17" s="9" t="s">
        <v>121</v>
      </c>
      <c r="V17" s="9" t="s">
        <v>121</v>
      </c>
    </row>
    <row r="18" spans="1:22" ht="12.75" outlineLevel="1" x14ac:dyDescent="0.2">
      <c r="A18" s="7"/>
      <c r="B18" s="8" t="s">
        <v>68</v>
      </c>
      <c r="C18" s="9" t="s">
        <v>62</v>
      </c>
      <c r="D18" s="9" t="s">
        <v>62</v>
      </c>
      <c r="E18" s="9" t="s">
        <v>62</v>
      </c>
      <c r="F18" s="9" t="s">
        <v>62</v>
      </c>
      <c r="G18" s="9" t="s">
        <v>62</v>
      </c>
      <c r="H18" s="9" t="s">
        <v>62</v>
      </c>
      <c r="I18" s="9" t="s">
        <v>62</v>
      </c>
      <c r="J18" s="9" t="s">
        <v>62</v>
      </c>
      <c r="K18" s="9" t="s">
        <v>62</v>
      </c>
      <c r="L18" s="9" t="s">
        <v>62</v>
      </c>
      <c r="M18" s="9" t="s">
        <v>62</v>
      </c>
      <c r="N18" s="9" t="s">
        <v>62</v>
      </c>
      <c r="O18" s="9" t="s">
        <v>62</v>
      </c>
      <c r="P18" s="9" t="s">
        <v>62</v>
      </c>
      <c r="Q18" s="9" t="s">
        <v>62</v>
      </c>
      <c r="R18" s="9" t="s">
        <v>62</v>
      </c>
      <c r="S18" s="9" t="s">
        <v>62</v>
      </c>
      <c r="T18" s="9" t="s">
        <v>62</v>
      </c>
      <c r="U18" s="9" t="s">
        <v>62</v>
      </c>
      <c r="V18" s="9" t="s">
        <v>62</v>
      </c>
    </row>
    <row r="19" spans="1:22" ht="12.75" outlineLevel="1" x14ac:dyDescent="0.2">
      <c r="A19" s="7"/>
      <c r="B19" s="8" t="s">
        <v>69</v>
      </c>
      <c r="C19" s="9" t="s">
        <v>121</v>
      </c>
      <c r="D19" s="9" t="s">
        <v>121</v>
      </c>
      <c r="E19" s="9" t="s">
        <v>121</v>
      </c>
      <c r="F19" s="9" t="s">
        <v>121</v>
      </c>
      <c r="G19" s="9" t="s">
        <v>121</v>
      </c>
      <c r="H19" s="9" t="s">
        <v>121</v>
      </c>
      <c r="I19" s="9" t="s">
        <v>121</v>
      </c>
      <c r="J19" s="9" t="s">
        <v>121</v>
      </c>
      <c r="K19" s="9" t="s">
        <v>121</v>
      </c>
      <c r="L19" s="9" t="s">
        <v>121</v>
      </c>
      <c r="M19" s="9" t="s">
        <v>121</v>
      </c>
      <c r="N19" s="9" t="s">
        <v>121</v>
      </c>
      <c r="O19" s="9" t="s">
        <v>121</v>
      </c>
      <c r="P19" s="9" t="s">
        <v>121</v>
      </c>
      <c r="Q19" s="9" t="s">
        <v>121</v>
      </c>
      <c r="R19" s="9" t="s">
        <v>121</v>
      </c>
      <c r="S19" s="9" t="s">
        <v>121</v>
      </c>
      <c r="T19" s="9" t="s">
        <v>121</v>
      </c>
      <c r="U19" s="9" t="s">
        <v>121</v>
      </c>
      <c r="V19" s="9" t="s">
        <v>121</v>
      </c>
    </row>
    <row r="20" spans="1:22" ht="12.75" x14ac:dyDescent="0.2">
      <c r="B20" s="10" t="s">
        <v>70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15" x14ac:dyDescent="0.2">
      <c r="A21" s="11">
        <v>1</v>
      </c>
      <c r="B21" s="12" t="s">
        <v>71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12.75" outlineLevel="1" x14ac:dyDescent="0.2">
      <c r="A22" s="7"/>
      <c r="B22" s="13">
        <v>2021</v>
      </c>
      <c r="C22" s="14">
        <v>0.35611217986896898</v>
      </c>
      <c r="D22" s="15">
        <v>0.262578092118324</v>
      </c>
      <c r="E22" s="15">
        <v>0.28818989477863799</v>
      </c>
      <c r="F22" s="15">
        <v>0.376339686321223</v>
      </c>
      <c r="G22" s="15">
        <v>0.46418428628151598</v>
      </c>
      <c r="H22" s="15">
        <v>0.8</v>
      </c>
      <c r="I22" s="15">
        <v>0.8</v>
      </c>
      <c r="J22" s="15">
        <v>0.8</v>
      </c>
      <c r="K22" s="15">
        <v>0.6</v>
      </c>
      <c r="L22" s="15">
        <v>0.16666666666666666</v>
      </c>
      <c r="M22" s="15">
        <v>0.16666666666666666</v>
      </c>
      <c r="N22" s="15">
        <v>0.75</v>
      </c>
      <c r="O22" s="15">
        <v>0.1</v>
      </c>
      <c r="P22" s="15">
        <v>0.1</v>
      </c>
      <c r="Q22" s="15">
        <v>0.1</v>
      </c>
      <c r="R22" s="15">
        <v>0.20833333333333334</v>
      </c>
      <c r="S22" s="15">
        <v>0.20833333333333334</v>
      </c>
      <c r="T22" s="15">
        <v>0.15</v>
      </c>
      <c r="U22" s="15">
        <v>0.05</v>
      </c>
      <c r="V22" s="15">
        <v>0.1</v>
      </c>
    </row>
    <row r="23" spans="1:22" ht="12.75" outlineLevel="1" x14ac:dyDescent="0.2">
      <c r="A23" s="7"/>
      <c r="B23" s="13">
        <v>2022</v>
      </c>
      <c r="C23" s="14">
        <v>0.35611217986896898</v>
      </c>
      <c r="D23" s="15">
        <v>0.262578092118324</v>
      </c>
      <c r="E23" s="15">
        <v>0.28818989477863799</v>
      </c>
      <c r="F23" s="15">
        <v>0.376339686321223</v>
      </c>
      <c r="G23" s="15">
        <v>0.46418428628151598</v>
      </c>
      <c r="H23" s="15">
        <v>0.8</v>
      </c>
      <c r="I23" s="15">
        <v>0.8</v>
      </c>
      <c r="J23" s="15">
        <v>0.8</v>
      </c>
      <c r="K23" s="15">
        <v>0.6</v>
      </c>
      <c r="L23" s="15">
        <v>0.16666666666666666</v>
      </c>
      <c r="M23" s="15">
        <v>0.16666666666666666</v>
      </c>
      <c r="N23" s="15">
        <v>0.75</v>
      </c>
      <c r="O23" s="15">
        <v>0.1</v>
      </c>
      <c r="P23" s="15">
        <v>0.1</v>
      </c>
      <c r="Q23" s="15">
        <v>0.1</v>
      </c>
      <c r="R23" s="15">
        <v>0.20833333333333334</v>
      </c>
      <c r="S23" s="15">
        <v>0.20833333333333334</v>
      </c>
      <c r="T23" s="15">
        <v>0.15</v>
      </c>
      <c r="U23" s="15">
        <v>0.05</v>
      </c>
      <c r="V23" s="15">
        <v>0.1</v>
      </c>
    </row>
    <row r="24" spans="1:22" ht="12.75" outlineLevel="1" x14ac:dyDescent="0.2">
      <c r="A24" s="7"/>
      <c r="B24" s="13">
        <v>2023</v>
      </c>
      <c r="C24" s="14">
        <v>0.35611217986896898</v>
      </c>
      <c r="D24" s="15">
        <v>0.262578092118324</v>
      </c>
      <c r="E24" s="15">
        <v>0.28818989477863799</v>
      </c>
      <c r="F24" s="15">
        <v>0.376339686321223</v>
      </c>
      <c r="G24" s="15">
        <v>0.46418428628151598</v>
      </c>
      <c r="H24" s="15">
        <v>0.8</v>
      </c>
      <c r="I24" s="15">
        <v>0.8</v>
      </c>
      <c r="J24" s="15">
        <v>0.8</v>
      </c>
      <c r="K24" s="15">
        <v>0.6</v>
      </c>
      <c r="L24" s="15">
        <v>0.16666666666666666</v>
      </c>
      <c r="M24" s="15">
        <v>0.16666666666666666</v>
      </c>
      <c r="N24" s="15">
        <v>0.75</v>
      </c>
      <c r="O24" s="15">
        <v>0.1</v>
      </c>
      <c r="P24" s="15">
        <v>0.1</v>
      </c>
      <c r="Q24" s="15">
        <v>0.1</v>
      </c>
      <c r="R24" s="15">
        <v>0.20833333333333334</v>
      </c>
      <c r="S24" s="15">
        <v>0.20833333333333334</v>
      </c>
      <c r="T24" s="15">
        <v>0.15</v>
      </c>
      <c r="U24" s="15">
        <v>0.05</v>
      </c>
      <c r="V24" s="15">
        <v>0.1</v>
      </c>
    </row>
    <row r="25" spans="1:22" ht="12.75" outlineLevel="1" x14ac:dyDescent="0.2">
      <c r="A25" s="7"/>
      <c r="B25" s="13">
        <v>2024</v>
      </c>
      <c r="C25" s="14">
        <v>0.35611217986896898</v>
      </c>
      <c r="D25" s="15">
        <v>0.262578092118324</v>
      </c>
      <c r="E25" s="15">
        <v>0.28818989477863799</v>
      </c>
      <c r="F25" s="15">
        <v>0.376339686321223</v>
      </c>
      <c r="G25" s="15">
        <v>0.46418428628151598</v>
      </c>
      <c r="H25" s="15">
        <v>0.8</v>
      </c>
      <c r="I25" s="15">
        <v>0.8</v>
      </c>
      <c r="J25" s="15">
        <v>0.8</v>
      </c>
      <c r="K25" s="15">
        <v>0.6</v>
      </c>
      <c r="L25" s="15">
        <v>0.16666666666666666</v>
      </c>
      <c r="M25" s="15">
        <v>0.16666666666666666</v>
      </c>
      <c r="N25" s="15">
        <v>0.75</v>
      </c>
      <c r="O25" s="15">
        <v>0.1</v>
      </c>
      <c r="P25" s="15">
        <v>0.1</v>
      </c>
      <c r="Q25" s="15">
        <v>0.1</v>
      </c>
      <c r="R25" s="15">
        <v>0.20833333333333334</v>
      </c>
      <c r="S25" s="15">
        <v>0.20833333333333334</v>
      </c>
      <c r="T25" s="15">
        <v>0.15</v>
      </c>
      <c r="U25" s="15">
        <v>0.05</v>
      </c>
      <c r="V25" s="15">
        <v>0.1</v>
      </c>
    </row>
    <row r="26" spans="1:22" ht="12.75" outlineLevel="1" x14ac:dyDescent="0.2">
      <c r="A26" s="7"/>
      <c r="B26" s="13">
        <v>2025</v>
      </c>
      <c r="C26" s="14">
        <v>0.35611217986896898</v>
      </c>
      <c r="D26" s="15">
        <v>0.262578092118324</v>
      </c>
      <c r="E26" s="15">
        <v>0.28818989477863799</v>
      </c>
      <c r="F26" s="15">
        <v>0.376339686321223</v>
      </c>
      <c r="G26" s="15">
        <v>0.46418428628151598</v>
      </c>
      <c r="H26" s="15">
        <v>0.8</v>
      </c>
      <c r="I26" s="15">
        <v>0.8</v>
      </c>
      <c r="J26" s="15">
        <v>0.8</v>
      </c>
      <c r="K26" s="15">
        <v>0.6</v>
      </c>
      <c r="L26" s="15">
        <v>0.16666666666666666</v>
      </c>
      <c r="M26" s="15">
        <v>0.16666666666666666</v>
      </c>
      <c r="N26" s="15">
        <v>0.75</v>
      </c>
      <c r="O26" s="15">
        <v>0.1</v>
      </c>
      <c r="P26" s="15">
        <v>0.1</v>
      </c>
      <c r="Q26" s="15">
        <v>0.1</v>
      </c>
      <c r="R26" s="15">
        <v>0.20833333333333334</v>
      </c>
      <c r="S26" s="15">
        <v>0.20833333333333334</v>
      </c>
      <c r="T26" s="15">
        <v>0.15</v>
      </c>
      <c r="U26" s="15">
        <v>0.05</v>
      </c>
      <c r="V26" s="15">
        <v>0.1</v>
      </c>
    </row>
    <row r="27" spans="1:22" ht="12.75" outlineLevel="1" x14ac:dyDescent="0.2">
      <c r="A27" s="7"/>
      <c r="B27" s="13">
        <v>2026</v>
      </c>
      <c r="C27" s="14">
        <v>0.35611217986896898</v>
      </c>
      <c r="D27" s="15">
        <v>0.262578092118324</v>
      </c>
      <c r="E27" s="15">
        <v>0.28818989477863799</v>
      </c>
      <c r="F27" s="15">
        <v>0.376339686321223</v>
      </c>
      <c r="G27" s="15">
        <v>0.46418428628151598</v>
      </c>
      <c r="H27" s="15">
        <v>0.8</v>
      </c>
      <c r="I27" s="15">
        <v>0.8</v>
      </c>
      <c r="J27" s="15">
        <v>0.8</v>
      </c>
      <c r="K27" s="15">
        <v>0.6</v>
      </c>
      <c r="L27" s="15">
        <v>0.16666666666666666</v>
      </c>
      <c r="M27" s="15">
        <v>0.16666666666666666</v>
      </c>
      <c r="N27" s="15">
        <v>0.75</v>
      </c>
      <c r="O27" s="15">
        <v>0.1</v>
      </c>
      <c r="P27" s="15">
        <v>0.1</v>
      </c>
      <c r="Q27" s="15">
        <v>0.1</v>
      </c>
      <c r="R27" s="15">
        <v>0.20833333333333334</v>
      </c>
      <c r="S27" s="15">
        <v>0.20833333333333334</v>
      </c>
      <c r="T27" s="15">
        <v>0.15</v>
      </c>
      <c r="U27" s="15">
        <v>0.05</v>
      </c>
      <c r="V27" s="15">
        <v>0.1</v>
      </c>
    </row>
    <row r="28" spans="1:22" ht="12.75" outlineLevel="1" x14ac:dyDescent="0.2">
      <c r="A28" s="7"/>
      <c r="B28" s="13">
        <v>2027</v>
      </c>
      <c r="C28" s="14">
        <v>0.35611217986896898</v>
      </c>
      <c r="D28" s="15">
        <v>0.262578092118324</v>
      </c>
      <c r="E28" s="15">
        <v>0.28818989477863799</v>
      </c>
      <c r="F28" s="15">
        <v>0.376339686321223</v>
      </c>
      <c r="G28" s="15">
        <v>0.46418428628151598</v>
      </c>
      <c r="H28" s="15">
        <v>0.8</v>
      </c>
      <c r="I28" s="15">
        <v>0.8</v>
      </c>
      <c r="J28" s="15">
        <v>0.8</v>
      </c>
      <c r="K28" s="15">
        <v>0.6</v>
      </c>
      <c r="L28" s="15">
        <v>0.16666666666666666</v>
      </c>
      <c r="M28" s="15">
        <v>0.16666666666666666</v>
      </c>
      <c r="N28" s="15">
        <v>0.75</v>
      </c>
      <c r="O28" s="15">
        <v>0.1</v>
      </c>
      <c r="P28" s="15">
        <v>0.1</v>
      </c>
      <c r="Q28" s="15">
        <v>0.1</v>
      </c>
      <c r="R28" s="15">
        <v>0.20833333333333334</v>
      </c>
      <c r="S28" s="15">
        <v>0.20833333333333334</v>
      </c>
      <c r="T28" s="15">
        <v>0.15</v>
      </c>
      <c r="U28" s="15">
        <v>0.05</v>
      </c>
      <c r="V28" s="15">
        <v>0.1</v>
      </c>
    </row>
    <row r="29" spans="1:22" ht="12.75" outlineLevel="1" x14ac:dyDescent="0.2">
      <c r="A29" s="7"/>
      <c r="B29" s="13">
        <v>2028</v>
      </c>
      <c r="C29" s="14">
        <v>0.35611217986896898</v>
      </c>
      <c r="D29" s="15">
        <v>0.262578092118324</v>
      </c>
      <c r="E29" s="15">
        <v>0.28818989477863799</v>
      </c>
      <c r="F29" s="15">
        <v>0.376339686321223</v>
      </c>
      <c r="G29" s="15">
        <v>0.46418428628151598</v>
      </c>
      <c r="H29" s="15">
        <v>0.8</v>
      </c>
      <c r="I29" s="15">
        <v>0.8</v>
      </c>
      <c r="J29" s="15">
        <v>0.8</v>
      </c>
      <c r="K29" s="15">
        <v>0.6</v>
      </c>
      <c r="L29" s="15">
        <v>0.16666666666666666</v>
      </c>
      <c r="M29" s="15">
        <v>0.16666666666666666</v>
      </c>
      <c r="N29" s="15">
        <v>0.75</v>
      </c>
      <c r="O29" s="15">
        <v>0.1</v>
      </c>
      <c r="P29" s="15">
        <v>0.1</v>
      </c>
      <c r="Q29" s="15">
        <v>0.1</v>
      </c>
      <c r="R29" s="15">
        <v>0.20833333333333334</v>
      </c>
      <c r="S29" s="15">
        <v>0.20833333333333334</v>
      </c>
      <c r="T29" s="15">
        <v>0.15</v>
      </c>
      <c r="U29" s="15">
        <v>0.05</v>
      </c>
      <c r="V29" s="15">
        <v>0.1</v>
      </c>
    </row>
    <row r="30" spans="1:22" ht="12.75" outlineLevel="1" x14ac:dyDescent="0.2">
      <c r="A30" s="7"/>
      <c r="B30" s="13">
        <v>2029</v>
      </c>
      <c r="C30" s="14">
        <v>0.35611217986896898</v>
      </c>
      <c r="D30" s="15">
        <v>0.262578092118324</v>
      </c>
      <c r="E30" s="15">
        <v>0.28818989477863799</v>
      </c>
      <c r="F30" s="15">
        <v>0.376339686321223</v>
      </c>
      <c r="G30" s="15">
        <v>0.46418428628151598</v>
      </c>
      <c r="H30" s="15">
        <v>0.8</v>
      </c>
      <c r="I30" s="15">
        <v>0.8</v>
      </c>
      <c r="J30" s="15">
        <v>0.8</v>
      </c>
      <c r="K30" s="15">
        <v>0.6</v>
      </c>
      <c r="L30" s="15">
        <v>0.16666666666666666</v>
      </c>
      <c r="M30" s="15">
        <v>0.16666666666666666</v>
      </c>
      <c r="N30" s="15">
        <v>0.75</v>
      </c>
      <c r="O30" s="15">
        <v>0.1</v>
      </c>
      <c r="P30" s="15">
        <v>0.1</v>
      </c>
      <c r="Q30" s="15">
        <v>0.1</v>
      </c>
      <c r="R30" s="15">
        <v>0.20833333333333334</v>
      </c>
      <c r="S30" s="15">
        <v>0.20833333333333334</v>
      </c>
      <c r="T30" s="15">
        <v>0.15</v>
      </c>
      <c r="U30" s="15">
        <v>0.05</v>
      </c>
      <c r="V30" s="15">
        <v>0.1</v>
      </c>
    </row>
    <row r="31" spans="1:22" ht="12.75" outlineLevel="1" x14ac:dyDescent="0.2">
      <c r="A31" s="7"/>
      <c r="B31" s="13">
        <v>2030</v>
      </c>
      <c r="C31" s="14">
        <v>0.35611217986896898</v>
      </c>
      <c r="D31" s="15">
        <v>0.262578092118324</v>
      </c>
      <c r="E31" s="15">
        <v>0.28818989477863799</v>
      </c>
      <c r="F31" s="15">
        <v>0.376339686321223</v>
      </c>
      <c r="G31" s="15">
        <v>0.46418428628151598</v>
      </c>
      <c r="H31" s="15">
        <v>0.8</v>
      </c>
      <c r="I31" s="15">
        <v>0.8</v>
      </c>
      <c r="J31" s="15">
        <v>0.8</v>
      </c>
      <c r="K31" s="15">
        <v>0.6</v>
      </c>
      <c r="L31" s="15">
        <v>0.16666666666666666</v>
      </c>
      <c r="M31" s="15">
        <v>0.16666666666666666</v>
      </c>
      <c r="N31" s="15">
        <v>0.75</v>
      </c>
      <c r="O31" s="15">
        <v>0.1</v>
      </c>
      <c r="P31" s="15">
        <v>0.1</v>
      </c>
      <c r="Q31" s="15">
        <v>0.1</v>
      </c>
      <c r="R31" s="15">
        <v>0.20833333333333334</v>
      </c>
      <c r="S31" s="15">
        <v>0.20833333333333334</v>
      </c>
      <c r="T31" s="15">
        <v>0.15</v>
      </c>
      <c r="U31" s="15">
        <v>0.05</v>
      </c>
      <c r="V31" s="15">
        <v>0.1</v>
      </c>
    </row>
    <row r="32" spans="1:22" ht="12.75" outlineLevel="1" x14ac:dyDescent="0.2">
      <c r="A32" s="7"/>
      <c r="B32" s="13">
        <v>2031</v>
      </c>
      <c r="C32" s="14">
        <v>0.35611217986896898</v>
      </c>
      <c r="D32" s="15">
        <v>0.262578092118324</v>
      </c>
      <c r="E32" s="15">
        <v>0.28818989477863799</v>
      </c>
      <c r="F32" s="15">
        <v>0.376339686321223</v>
      </c>
      <c r="G32" s="15">
        <v>0.46418428628151598</v>
      </c>
      <c r="H32" s="15">
        <v>0.8</v>
      </c>
      <c r="I32" s="15">
        <v>0.8</v>
      </c>
      <c r="J32" s="15">
        <v>0.8</v>
      </c>
      <c r="K32" s="15">
        <v>0.6</v>
      </c>
      <c r="L32" s="15">
        <v>0.16666666666666666</v>
      </c>
      <c r="M32" s="15">
        <v>0.16666666666666666</v>
      </c>
      <c r="N32" s="15">
        <v>0.75</v>
      </c>
      <c r="O32" s="15">
        <v>0.1</v>
      </c>
      <c r="P32" s="15">
        <v>0.1</v>
      </c>
      <c r="Q32" s="15">
        <v>0.1</v>
      </c>
      <c r="R32" s="15">
        <v>0.20833333333333334</v>
      </c>
      <c r="S32" s="15">
        <v>0.20833333333333334</v>
      </c>
      <c r="T32" s="15">
        <v>0.15</v>
      </c>
      <c r="U32" s="15">
        <v>0.05</v>
      </c>
      <c r="V32" s="15">
        <v>0.1</v>
      </c>
    </row>
    <row r="33" spans="1:22" ht="12.75" outlineLevel="1" x14ac:dyDescent="0.2">
      <c r="A33" s="7"/>
      <c r="B33" s="13">
        <v>2032</v>
      </c>
      <c r="C33" s="14">
        <v>0.35611217986896898</v>
      </c>
      <c r="D33" s="15">
        <v>0.262578092118324</v>
      </c>
      <c r="E33" s="15">
        <v>0.28818989477863799</v>
      </c>
      <c r="F33" s="15">
        <v>0.376339686321223</v>
      </c>
      <c r="G33" s="15">
        <v>0.46418428628151598</v>
      </c>
      <c r="H33" s="15">
        <v>0.8</v>
      </c>
      <c r="I33" s="15">
        <v>0.8</v>
      </c>
      <c r="J33" s="15">
        <v>0.8</v>
      </c>
      <c r="K33" s="15">
        <v>0.6</v>
      </c>
      <c r="L33" s="15">
        <v>0.16666666666666666</v>
      </c>
      <c r="M33" s="15">
        <v>0.16666666666666666</v>
      </c>
      <c r="N33" s="15">
        <v>0.75</v>
      </c>
      <c r="O33" s="15">
        <v>0.1</v>
      </c>
      <c r="P33" s="15">
        <v>0.1</v>
      </c>
      <c r="Q33" s="15">
        <v>0.1</v>
      </c>
      <c r="R33" s="15">
        <v>0.20833333333333334</v>
      </c>
      <c r="S33" s="15">
        <v>0.20833333333333334</v>
      </c>
      <c r="T33" s="15">
        <v>0.15</v>
      </c>
      <c r="U33" s="15">
        <v>0.05</v>
      </c>
      <c r="V33" s="15">
        <v>0.1</v>
      </c>
    </row>
    <row r="34" spans="1:22" ht="12.75" outlineLevel="1" x14ac:dyDescent="0.2">
      <c r="A34" s="7"/>
      <c r="B34" s="13">
        <v>2033</v>
      </c>
      <c r="C34" s="14">
        <v>0.35611217986896898</v>
      </c>
      <c r="D34" s="15">
        <v>0.262578092118324</v>
      </c>
      <c r="E34" s="15">
        <v>0.28818989477863799</v>
      </c>
      <c r="F34" s="15">
        <v>0.376339686321223</v>
      </c>
      <c r="G34" s="15">
        <v>0.46418428628151598</v>
      </c>
      <c r="H34" s="15">
        <v>0.8</v>
      </c>
      <c r="I34" s="15">
        <v>0.8</v>
      </c>
      <c r="J34" s="15">
        <v>0.8</v>
      </c>
      <c r="K34" s="15">
        <v>0.6</v>
      </c>
      <c r="L34" s="15">
        <v>0.16666666666666666</v>
      </c>
      <c r="M34" s="15">
        <v>0.16666666666666666</v>
      </c>
      <c r="N34" s="15">
        <v>0.75</v>
      </c>
      <c r="O34" s="15">
        <v>0.1</v>
      </c>
      <c r="P34" s="15">
        <v>0.1</v>
      </c>
      <c r="Q34" s="15">
        <v>0.1</v>
      </c>
      <c r="R34" s="15">
        <v>0.20833333333333334</v>
      </c>
      <c r="S34" s="15">
        <v>0.20833333333333334</v>
      </c>
      <c r="T34" s="15">
        <v>0.15</v>
      </c>
      <c r="U34" s="15">
        <v>0.05</v>
      </c>
      <c r="V34" s="15">
        <v>0.1</v>
      </c>
    </row>
    <row r="35" spans="1:22" ht="12.75" outlineLevel="1" x14ac:dyDescent="0.2">
      <c r="A35" s="7"/>
      <c r="B35" s="13">
        <v>2034</v>
      </c>
      <c r="C35" s="14">
        <v>0.35611217986896898</v>
      </c>
      <c r="D35" s="15">
        <v>0.262578092118324</v>
      </c>
      <c r="E35" s="15">
        <v>0.28818989477863799</v>
      </c>
      <c r="F35" s="15">
        <v>0.376339686321223</v>
      </c>
      <c r="G35" s="15">
        <v>0.46418428628151598</v>
      </c>
      <c r="H35" s="15">
        <v>0.8</v>
      </c>
      <c r="I35" s="15">
        <v>0.8</v>
      </c>
      <c r="J35" s="15">
        <v>0.8</v>
      </c>
      <c r="K35" s="15">
        <v>0.6</v>
      </c>
      <c r="L35" s="15">
        <v>0.16666666666666666</v>
      </c>
      <c r="M35" s="15">
        <v>0.16666666666666666</v>
      </c>
      <c r="N35" s="15">
        <v>0.75</v>
      </c>
      <c r="O35" s="15">
        <v>0.1</v>
      </c>
      <c r="P35" s="15">
        <v>0.1</v>
      </c>
      <c r="Q35" s="15">
        <v>0.1</v>
      </c>
      <c r="R35" s="15">
        <v>0.20833333333333334</v>
      </c>
      <c r="S35" s="15">
        <v>0.20833333333333334</v>
      </c>
      <c r="T35" s="15">
        <v>0.15</v>
      </c>
      <c r="U35" s="15">
        <v>0.05</v>
      </c>
      <c r="V35" s="15">
        <v>0.1</v>
      </c>
    </row>
    <row r="36" spans="1:22" ht="12.75" outlineLevel="1" x14ac:dyDescent="0.2">
      <c r="A36" s="7"/>
      <c r="B36" s="13">
        <v>2035</v>
      </c>
      <c r="C36" s="14">
        <v>0.35611217986896898</v>
      </c>
      <c r="D36" s="15">
        <v>0.262578092118324</v>
      </c>
      <c r="E36" s="15">
        <v>0.28818989477863799</v>
      </c>
      <c r="F36" s="15">
        <v>0.376339686321223</v>
      </c>
      <c r="G36" s="15">
        <v>0.46418428628151598</v>
      </c>
      <c r="H36" s="15">
        <v>0.8</v>
      </c>
      <c r="I36" s="15">
        <v>0.8</v>
      </c>
      <c r="J36" s="15">
        <v>0.8</v>
      </c>
      <c r="K36" s="15">
        <v>0.6</v>
      </c>
      <c r="L36" s="15">
        <v>0.16666666666666666</v>
      </c>
      <c r="M36" s="15">
        <v>0.16666666666666666</v>
      </c>
      <c r="N36" s="15">
        <v>0.75</v>
      </c>
      <c r="O36" s="15">
        <v>0.1</v>
      </c>
      <c r="P36" s="15">
        <v>0.1</v>
      </c>
      <c r="Q36" s="15">
        <v>0.1</v>
      </c>
      <c r="R36" s="15">
        <v>0.20833333333333334</v>
      </c>
      <c r="S36" s="15">
        <v>0.20833333333333334</v>
      </c>
      <c r="T36" s="15">
        <v>0.15</v>
      </c>
      <c r="U36" s="15">
        <v>0.05</v>
      </c>
      <c r="V36" s="15">
        <v>0.1</v>
      </c>
    </row>
    <row r="37" spans="1:22" ht="12.75" outlineLevel="1" x14ac:dyDescent="0.2">
      <c r="A37" s="7"/>
      <c r="B37" s="13">
        <v>2036</v>
      </c>
      <c r="C37" s="14">
        <v>0.35611217986896898</v>
      </c>
      <c r="D37" s="15">
        <v>0.262578092118324</v>
      </c>
      <c r="E37" s="15">
        <v>0.28818989477863799</v>
      </c>
      <c r="F37" s="15">
        <v>0.376339686321223</v>
      </c>
      <c r="G37" s="15">
        <v>0.46418428628151598</v>
      </c>
      <c r="H37" s="15">
        <v>0.8</v>
      </c>
      <c r="I37" s="15">
        <v>0.8</v>
      </c>
      <c r="J37" s="15">
        <v>0.8</v>
      </c>
      <c r="K37" s="15">
        <v>0.6</v>
      </c>
      <c r="L37" s="15">
        <v>0.16666666666666666</v>
      </c>
      <c r="M37" s="15">
        <v>0.16666666666666666</v>
      </c>
      <c r="N37" s="15">
        <v>0.75</v>
      </c>
      <c r="O37" s="15">
        <v>0.1</v>
      </c>
      <c r="P37" s="15">
        <v>0.1</v>
      </c>
      <c r="Q37" s="15">
        <v>0.1</v>
      </c>
      <c r="R37" s="15">
        <v>0.20833333333333334</v>
      </c>
      <c r="S37" s="15">
        <v>0.20833333333333334</v>
      </c>
      <c r="T37" s="15">
        <v>0.15</v>
      </c>
      <c r="U37" s="15">
        <v>0.05</v>
      </c>
      <c r="V37" s="15">
        <v>0.1</v>
      </c>
    </row>
    <row r="38" spans="1:22" ht="12.75" outlineLevel="1" x14ac:dyDescent="0.2">
      <c r="A38" s="7"/>
      <c r="B38" s="13">
        <v>2037</v>
      </c>
      <c r="C38" s="14">
        <v>0.35611217986896898</v>
      </c>
      <c r="D38" s="15">
        <v>0.262578092118324</v>
      </c>
      <c r="E38" s="15">
        <v>0.28818989477863799</v>
      </c>
      <c r="F38" s="15">
        <v>0.376339686321223</v>
      </c>
      <c r="G38" s="15">
        <v>0.46418428628151598</v>
      </c>
      <c r="H38" s="15">
        <v>0.8</v>
      </c>
      <c r="I38" s="15">
        <v>0.8</v>
      </c>
      <c r="J38" s="15">
        <v>0.8</v>
      </c>
      <c r="K38" s="15">
        <v>0.6</v>
      </c>
      <c r="L38" s="15">
        <v>0.16666666666666666</v>
      </c>
      <c r="M38" s="15">
        <v>0.16666666666666666</v>
      </c>
      <c r="N38" s="15">
        <v>0.75</v>
      </c>
      <c r="O38" s="15">
        <v>0.1</v>
      </c>
      <c r="P38" s="15">
        <v>0.1</v>
      </c>
      <c r="Q38" s="15">
        <v>0.1</v>
      </c>
      <c r="R38" s="15">
        <v>0.20833333333333334</v>
      </c>
      <c r="S38" s="15">
        <v>0.20833333333333334</v>
      </c>
      <c r="T38" s="15">
        <v>0.15</v>
      </c>
      <c r="U38" s="15">
        <v>0.05</v>
      </c>
      <c r="V38" s="15">
        <v>0.1</v>
      </c>
    </row>
    <row r="39" spans="1:22" ht="12.75" outlineLevel="1" x14ac:dyDescent="0.2">
      <c r="A39" s="7"/>
      <c r="B39" s="13">
        <v>2038</v>
      </c>
      <c r="C39" s="14">
        <v>0.35611217986896898</v>
      </c>
      <c r="D39" s="15">
        <v>0.262578092118324</v>
      </c>
      <c r="E39" s="15">
        <v>0.28818989477863799</v>
      </c>
      <c r="F39" s="15">
        <v>0.376339686321223</v>
      </c>
      <c r="G39" s="15">
        <v>0.46418428628151598</v>
      </c>
      <c r="H39" s="15">
        <v>0.8</v>
      </c>
      <c r="I39" s="15">
        <v>0.8</v>
      </c>
      <c r="J39" s="15">
        <v>0.8</v>
      </c>
      <c r="K39" s="15">
        <v>0.6</v>
      </c>
      <c r="L39" s="15">
        <v>0.16666666666666666</v>
      </c>
      <c r="M39" s="15">
        <v>0.16666666666666666</v>
      </c>
      <c r="N39" s="15">
        <v>0.75</v>
      </c>
      <c r="O39" s="15">
        <v>0.1</v>
      </c>
      <c r="P39" s="15">
        <v>0.1</v>
      </c>
      <c r="Q39" s="15">
        <v>0.1</v>
      </c>
      <c r="R39" s="15">
        <v>0.20833333333333334</v>
      </c>
      <c r="S39" s="15">
        <v>0.20833333333333334</v>
      </c>
      <c r="T39" s="15">
        <v>0.15</v>
      </c>
      <c r="U39" s="15">
        <v>0.05</v>
      </c>
      <c r="V39" s="15">
        <v>0.1</v>
      </c>
    </row>
    <row r="40" spans="1:22" ht="12.75" outlineLevel="1" x14ac:dyDescent="0.2">
      <c r="A40" s="7"/>
      <c r="B40" s="13">
        <v>2039</v>
      </c>
      <c r="C40" s="14">
        <v>0.35611217986896898</v>
      </c>
      <c r="D40" s="15">
        <v>0.262578092118324</v>
      </c>
      <c r="E40" s="15">
        <v>0.28818989477863799</v>
      </c>
      <c r="F40" s="15">
        <v>0.376339686321223</v>
      </c>
      <c r="G40" s="15">
        <v>0.46418428628151598</v>
      </c>
      <c r="H40" s="15">
        <v>0.8</v>
      </c>
      <c r="I40" s="15">
        <v>0.8</v>
      </c>
      <c r="J40" s="15">
        <v>0.8</v>
      </c>
      <c r="K40" s="15">
        <v>0.6</v>
      </c>
      <c r="L40" s="15">
        <v>0.16666666666666666</v>
      </c>
      <c r="M40" s="15">
        <v>0.16666666666666666</v>
      </c>
      <c r="N40" s="15">
        <v>0.75</v>
      </c>
      <c r="O40" s="15">
        <v>0.1</v>
      </c>
      <c r="P40" s="15">
        <v>0.1</v>
      </c>
      <c r="Q40" s="15">
        <v>0.1</v>
      </c>
      <c r="R40" s="15">
        <v>0.20833333333333334</v>
      </c>
      <c r="S40" s="15">
        <v>0.20833333333333334</v>
      </c>
      <c r="T40" s="15">
        <v>0.15</v>
      </c>
      <c r="U40" s="15">
        <v>0.05</v>
      </c>
      <c r="V40" s="15">
        <v>0.1</v>
      </c>
    </row>
    <row r="41" spans="1:22" ht="12.75" outlineLevel="1" x14ac:dyDescent="0.2">
      <c r="A41" s="7"/>
      <c r="B41" s="13">
        <v>2040</v>
      </c>
      <c r="C41" s="14">
        <v>0.35611217986896898</v>
      </c>
      <c r="D41" s="15">
        <v>0.262578092118324</v>
      </c>
      <c r="E41" s="15">
        <v>0.28818989477863799</v>
      </c>
      <c r="F41" s="15">
        <v>0.376339686321223</v>
      </c>
      <c r="G41" s="15">
        <v>0.46418428628151598</v>
      </c>
      <c r="H41" s="15">
        <v>0.8</v>
      </c>
      <c r="I41" s="15">
        <v>0.8</v>
      </c>
      <c r="J41" s="15">
        <v>0.8</v>
      </c>
      <c r="K41" s="15">
        <v>0.6</v>
      </c>
      <c r="L41" s="15">
        <v>0.16666666666666666</v>
      </c>
      <c r="M41" s="15">
        <v>0.16666666666666666</v>
      </c>
      <c r="N41" s="15">
        <v>0.75</v>
      </c>
      <c r="O41" s="15">
        <v>0.1</v>
      </c>
      <c r="P41" s="15">
        <v>0.1</v>
      </c>
      <c r="Q41" s="15">
        <v>0.1</v>
      </c>
      <c r="R41" s="15">
        <v>0.20833333333333334</v>
      </c>
      <c r="S41" s="15">
        <v>0.20833333333333334</v>
      </c>
      <c r="T41" s="15">
        <v>0.15</v>
      </c>
      <c r="U41" s="15">
        <v>0.05</v>
      </c>
      <c r="V41" s="15">
        <v>0.1</v>
      </c>
    </row>
    <row r="42" spans="1:22" ht="12.75" outlineLevel="1" x14ac:dyDescent="0.2">
      <c r="A42" s="7"/>
      <c r="B42" s="13">
        <v>2041</v>
      </c>
      <c r="C42" s="14">
        <v>0.35611217986896898</v>
      </c>
      <c r="D42" s="15">
        <v>0.262578092118324</v>
      </c>
      <c r="E42" s="15">
        <v>0.28818989477863799</v>
      </c>
      <c r="F42" s="15">
        <v>0.376339686321223</v>
      </c>
      <c r="G42" s="15">
        <v>0.46418428628151598</v>
      </c>
      <c r="H42" s="15">
        <v>0.8</v>
      </c>
      <c r="I42" s="15">
        <v>0.8</v>
      </c>
      <c r="J42" s="15">
        <v>0.8</v>
      </c>
      <c r="K42" s="15">
        <v>0.6</v>
      </c>
      <c r="L42" s="15">
        <v>0.16666666666666666</v>
      </c>
      <c r="M42" s="15">
        <v>0.16666666666666666</v>
      </c>
      <c r="N42" s="15">
        <v>0.75</v>
      </c>
      <c r="O42" s="15">
        <v>0.1</v>
      </c>
      <c r="P42" s="15">
        <v>0.1</v>
      </c>
      <c r="Q42" s="15">
        <v>0.1</v>
      </c>
      <c r="R42" s="15">
        <v>0.20833333333333334</v>
      </c>
      <c r="S42" s="15">
        <v>0.20833333333333334</v>
      </c>
      <c r="T42" s="15">
        <v>0.15</v>
      </c>
      <c r="U42" s="15">
        <v>0.05</v>
      </c>
      <c r="V42" s="15">
        <v>0.1</v>
      </c>
    </row>
    <row r="43" spans="1:22" ht="12.75" outlineLevel="1" x14ac:dyDescent="0.2">
      <c r="A43" s="7"/>
      <c r="B43" s="13">
        <v>2042</v>
      </c>
      <c r="C43" s="14">
        <v>0.35611217986896898</v>
      </c>
      <c r="D43" s="15">
        <v>0.262578092118324</v>
      </c>
      <c r="E43" s="15">
        <v>0.28818989477863799</v>
      </c>
      <c r="F43" s="15">
        <v>0.376339686321223</v>
      </c>
      <c r="G43" s="15">
        <v>0.46418428628151598</v>
      </c>
      <c r="H43" s="15">
        <v>0.8</v>
      </c>
      <c r="I43" s="15">
        <v>0.8</v>
      </c>
      <c r="J43" s="15">
        <v>0.8</v>
      </c>
      <c r="K43" s="15">
        <v>0.6</v>
      </c>
      <c r="L43" s="15">
        <v>0.16666666666666666</v>
      </c>
      <c r="M43" s="15">
        <v>0.16666666666666666</v>
      </c>
      <c r="N43" s="15">
        <v>0.75</v>
      </c>
      <c r="O43" s="15">
        <v>0.1</v>
      </c>
      <c r="P43" s="15">
        <v>0.1</v>
      </c>
      <c r="Q43" s="15">
        <v>0.1</v>
      </c>
      <c r="R43" s="15">
        <v>0.20833333333333334</v>
      </c>
      <c r="S43" s="15">
        <v>0.20833333333333334</v>
      </c>
      <c r="T43" s="15">
        <v>0.15</v>
      </c>
      <c r="U43" s="15">
        <v>0.05</v>
      </c>
      <c r="V43" s="15">
        <v>0.1</v>
      </c>
    </row>
    <row r="44" spans="1:22" ht="12.75" outlineLevel="1" x14ac:dyDescent="0.2">
      <c r="A44" s="7"/>
      <c r="B44" s="13">
        <v>2043</v>
      </c>
      <c r="C44" s="14">
        <v>0.35611217986896898</v>
      </c>
      <c r="D44" s="15">
        <v>0.262578092118324</v>
      </c>
      <c r="E44" s="15">
        <v>0.28818989477863799</v>
      </c>
      <c r="F44" s="15">
        <v>0.376339686321223</v>
      </c>
      <c r="G44" s="15">
        <v>0.46418428628151598</v>
      </c>
      <c r="H44" s="15">
        <v>0.8</v>
      </c>
      <c r="I44" s="15">
        <v>0.8</v>
      </c>
      <c r="J44" s="15">
        <v>0.8</v>
      </c>
      <c r="K44" s="15">
        <v>0.6</v>
      </c>
      <c r="L44" s="15">
        <v>0.16666666666666666</v>
      </c>
      <c r="M44" s="15">
        <v>0.16666666666666666</v>
      </c>
      <c r="N44" s="15">
        <v>0.75</v>
      </c>
      <c r="O44" s="15">
        <v>0.1</v>
      </c>
      <c r="P44" s="15">
        <v>0.1</v>
      </c>
      <c r="Q44" s="15">
        <v>0.1</v>
      </c>
      <c r="R44" s="15">
        <v>0.20833333333333334</v>
      </c>
      <c r="S44" s="15">
        <v>0.20833333333333334</v>
      </c>
      <c r="T44" s="15">
        <v>0.15</v>
      </c>
      <c r="U44" s="15">
        <v>0.05</v>
      </c>
      <c r="V44" s="15">
        <v>0.1</v>
      </c>
    </row>
    <row r="45" spans="1:22" ht="12.75" outlineLevel="1" x14ac:dyDescent="0.2">
      <c r="A45" s="7"/>
      <c r="B45" s="13">
        <v>2044</v>
      </c>
      <c r="C45" s="14">
        <v>0.35611217986896898</v>
      </c>
      <c r="D45" s="15">
        <v>0.262578092118324</v>
      </c>
      <c r="E45" s="15">
        <v>0.28818989477863799</v>
      </c>
      <c r="F45" s="15">
        <v>0.376339686321223</v>
      </c>
      <c r="G45" s="15">
        <v>0.46418428628151598</v>
      </c>
      <c r="H45" s="15">
        <v>0.8</v>
      </c>
      <c r="I45" s="15">
        <v>0.8</v>
      </c>
      <c r="J45" s="15">
        <v>0.8</v>
      </c>
      <c r="K45" s="15">
        <v>0.6</v>
      </c>
      <c r="L45" s="15">
        <v>0.16666666666666666</v>
      </c>
      <c r="M45" s="15">
        <v>0.16666666666666666</v>
      </c>
      <c r="N45" s="15">
        <v>0.75</v>
      </c>
      <c r="O45" s="15">
        <v>0.1</v>
      </c>
      <c r="P45" s="15">
        <v>0.1</v>
      </c>
      <c r="Q45" s="15">
        <v>0.1</v>
      </c>
      <c r="R45" s="15">
        <v>0.20833333333333334</v>
      </c>
      <c r="S45" s="15">
        <v>0.20833333333333334</v>
      </c>
      <c r="T45" s="15">
        <v>0.15</v>
      </c>
      <c r="U45" s="15">
        <v>0.05</v>
      </c>
      <c r="V45" s="15">
        <v>0.1</v>
      </c>
    </row>
    <row r="46" spans="1:22" ht="12.75" outlineLevel="1" x14ac:dyDescent="0.2">
      <c r="A46" s="7"/>
      <c r="B46" s="13">
        <v>2045</v>
      </c>
      <c r="C46" s="14">
        <v>0.35611217986896898</v>
      </c>
      <c r="D46" s="15">
        <v>0.262578092118324</v>
      </c>
      <c r="E46" s="15">
        <v>0.28818989477863799</v>
      </c>
      <c r="F46" s="15">
        <v>0.376339686321223</v>
      </c>
      <c r="G46" s="15">
        <v>0.46418428628151598</v>
      </c>
      <c r="H46" s="15">
        <v>0.8</v>
      </c>
      <c r="I46" s="15">
        <v>0.8</v>
      </c>
      <c r="J46" s="15">
        <v>0.8</v>
      </c>
      <c r="K46" s="15">
        <v>0.6</v>
      </c>
      <c r="L46" s="15">
        <v>0.16666666666666666</v>
      </c>
      <c r="M46" s="15">
        <v>0.16666666666666666</v>
      </c>
      <c r="N46" s="15">
        <v>0.75</v>
      </c>
      <c r="O46" s="15">
        <v>0.1</v>
      </c>
      <c r="P46" s="15">
        <v>0.1</v>
      </c>
      <c r="Q46" s="15">
        <v>0.1</v>
      </c>
      <c r="R46" s="15">
        <v>0.20833333333333334</v>
      </c>
      <c r="S46" s="15">
        <v>0.20833333333333334</v>
      </c>
      <c r="T46" s="15">
        <v>0.15</v>
      </c>
      <c r="U46" s="15">
        <v>0.05</v>
      </c>
      <c r="V46" s="15">
        <v>0.1</v>
      </c>
    </row>
    <row r="47" spans="1:22" ht="12.75" outlineLevel="1" x14ac:dyDescent="0.2">
      <c r="A47" s="7"/>
      <c r="B47" s="13">
        <v>2046</v>
      </c>
      <c r="C47" s="14">
        <v>0.35611217986896898</v>
      </c>
      <c r="D47" s="15">
        <v>0.262578092118324</v>
      </c>
      <c r="E47" s="15">
        <v>0.28818989477863799</v>
      </c>
      <c r="F47" s="15">
        <v>0.376339686321223</v>
      </c>
      <c r="G47" s="15">
        <v>0.46418428628151598</v>
      </c>
      <c r="H47" s="15">
        <v>0.8</v>
      </c>
      <c r="I47" s="15">
        <v>0.8</v>
      </c>
      <c r="J47" s="15">
        <v>0.8</v>
      </c>
      <c r="K47" s="15">
        <v>0.6</v>
      </c>
      <c r="L47" s="15">
        <v>0.16666666666666666</v>
      </c>
      <c r="M47" s="15">
        <v>0.16666666666666666</v>
      </c>
      <c r="N47" s="15">
        <v>0.75</v>
      </c>
      <c r="O47" s="15">
        <v>0.1</v>
      </c>
      <c r="P47" s="15">
        <v>0.1</v>
      </c>
      <c r="Q47" s="15">
        <v>0.1</v>
      </c>
      <c r="R47" s="15">
        <v>0.20833333333333334</v>
      </c>
      <c r="S47" s="15">
        <v>0.20833333333333334</v>
      </c>
      <c r="T47" s="15">
        <v>0.15</v>
      </c>
      <c r="U47" s="15">
        <v>0.05</v>
      </c>
      <c r="V47" s="15">
        <v>0.1</v>
      </c>
    </row>
    <row r="48" spans="1:22" ht="12.75" outlineLevel="1" x14ac:dyDescent="0.2">
      <c r="A48" s="7"/>
      <c r="B48" s="13">
        <v>2047</v>
      </c>
      <c r="C48" s="14">
        <v>0.35611217986896898</v>
      </c>
      <c r="D48" s="15">
        <v>0.262578092118324</v>
      </c>
      <c r="E48" s="15">
        <v>0.28818989477863799</v>
      </c>
      <c r="F48" s="15">
        <v>0.376339686321223</v>
      </c>
      <c r="G48" s="15">
        <v>0.46418428628151598</v>
      </c>
      <c r="H48" s="15">
        <v>0.8</v>
      </c>
      <c r="I48" s="15">
        <v>0.8</v>
      </c>
      <c r="J48" s="15">
        <v>0.8</v>
      </c>
      <c r="K48" s="15">
        <v>0.6</v>
      </c>
      <c r="L48" s="15">
        <v>0.16666666666666666</v>
      </c>
      <c r="M48" s="15">
        <v>0.16666666666666666</v>
      </c>
      <c r="N48" s="15">
        <v>0.75</v>
      </c>
      <c r="O48" s="15">
        <v>0.1</v>
      </c>
      <c r="P48" s="15">
        <v>0.1</v>
      </c>
      <c r="Q48" s="15">
        <v>0.1</v>
      </c>
      <c r="R48" s="15">
        <v>0.20833333333333334</v>
      </c>
      <c r="S48" s="15">
        <v>0.20833333333333334</v>
      </c>
      <c r="T48" s="15">
        <v>0.15</v>
      </c>
      <c r="U48" s="15">
        <v>0.05</v>
      </c>
      <c r="V48" s="15">
        <v>0.1</v>
      </c>
    </row>
    <row r="49" spans="1:22" ht="12.75" outlineLevel="1" x14ac:dyDescent="0.2">
      <c r="A49" s="7"/>
      <c r="B49" s="13">
        <v>2048</v>
      </c>
      <c r="C49" s="14">
        <v>0.35611217986896898</v>
      </c>
      <c r="D49" s="15">
        <v>0.262578092118324</v>
      </c>
      <c r="E49" s="15">
        <v>0.28818989477863799</v>
      </c>
      <c r="F49" s="15">
        <v>0.376339686321223</v>
      </c>
      <c r="G49" s="15">
        <v>0.46418428628151598</v>
      </c>
      <c r="H49" s="15">
        <v>0.8</v>
      </c>
      <c r="I49" s="15">
        <v>0.8</v>
      </c>
      <c r="J49" s="15">
        <v>0.8</v>
      </c>
      <c r="K49" s="15">
        <v>0.6</v>
      </c>
      <c r="L49" s="15">
        <v>0.16666666666666666</v>
      </c>
      <c r="M49" s="15">
        <v>0.16666666666666666</v>
      </c>
      <c r="N49" s="15">
        <v>0.75</v>
      </c>
      <c r="O49" s="15">
        <v>0.1</v>
      </c>
      <c r="P49" s="15">
        <v>0.1</v>
      </c>
      <c r="Q49" s="15">
        <v>0.1</v>
      </c>
      <c r="R49" s="15">
        <v>0.20833333333333334</v>
      </c>
      <c r="S49" s="15">
        <v>0.20833333333333334</v>
      </c>
      <c r="T49" s="15">
        <v>0.15</v>
      </c>
      <c r="U49" s="15">
        <v>0.05</v>
      </c>
      <c r="V49" s="15">
        <v>0.1</v>
      </c>
    </row>
    <row r="50" spans="1:22" ht="12.75" outlineLevel="1" x14ac:dyDescent="0.2">
      <c r="A50" s="7"/>
      <c r="B50" s="13">
        <v>2049</v>
      </c>
      <c r="C50" s="14">
        <v>0.35611217986896898</v>
      </c>
      <c r="D50" s="15">
        <v>0.262578092118324</v>
      </c>
      <c r="E50" s="15">
        <v>0.28818989477863799</v>
      </c>
      <c r="F50" s="15">
        <v>0.376339686321223</v>
      </c>
      <c r="G50" s="15">
        <v>0.46418428628151598</v>
      </c>
      <c r="H50" s="15">
        <v>0.8</v>
      </c>
      <c r="I50" s="15">
        <v>0.8</v>
      </c>
      <c r="J50" s="15">
        <v>0.8</v>
      </c>
      <c r="K50" s="15">
        <v>0.6</v>
      </c>
      <c r="L50" s="15">
        <v>0.16666666666666666</v>
      </c>
      <c r="M50" s="15">
        <v>0.16666666666666666</v>
      </c>
      <c r="N50" s="15">
        <v>0.75</v>
      </c>
      <c r="O50" s="15">
        <v>0.1</v>
      </c>
      <c r="P50" s="15">
        <v>0.1</v>
      </c>
      <c r="Q50" s="15">
        <v>0.1</v>
      </c>
      <c r="R50" s="15">
        <v>0.20833333333333334</v>
      </c>
      <c r="S50" s="15">
        <v>0.20833333333333334</v>
      </c>
      <c r="T50" s="15">
        <v>0.15</v>
      </c>
      <c r="U50" s="15">
        <v>0.05</v>
      </c>
      <c r="V50" s="15">
        <v>0.1</v>
      </c>
    </row>
    <row r="51" spans="1:22" ht="12.75" outlineLevel="1" x14ac:dyDescent="0.2">
      <c r="A51" s="7"/>
      <c r="B51" s="13">
        <v>2050</v>
      </c>
      <c r="C51" s="14">
        <v>0.35611217986896898</v>
      </c>
      <c r="D51" s="15">
        <v>0.262578092118324</v>
      </c>
      <c r="E51" s="15">
        <v>0.28818989477863799</v>
      </c>
      <c r="F51" s="15">
        <v>0.376339686321223</v>
      </c>
      <c r="G51" s="15">
        <v>0.46418428628151598</v>
      </c>
      <c r="H51" s="15">
        <v>0.8</v>
      </c>
      <c r="I51" s="15">
        <v>0.8</v>
      </c>
      <c r="J51" s="15">
        <v>0.8</v>
      </c>
      <c r="K51" s="15">
        <v>0.6</v>
      </c>
      <c r="L51" s="15">
        <v>0.16666666666666666</v>
      </c>
      <c r="M51" s="15">
        <v>0.16666666666666666</v>
      </c>
      <c r="N51" s="15">
        <v>0.75</v>
      </c>
      <c r="O51" s="15">
        <v>0.1</v>
      </c>
      <c r="P51" s="15">
        <v>0.1</v>
      </c>
      <c r="Q51" s="15">
        <v>0.1</v>
      </c>
      <c r="R51" s="15">
        <v>0.20833333333333334</v>
      </c>
      <c r="S51" s="15">
        <v>0.20833333333333334</v>
      </c>
      <c r="T51" s="15">
        <v>0.15</v>
      </c>
      <c r="U51" s="15">
        <v>0.05</v>
      </c>
      <c r="V51" s="15">
        <v>0.1</v>
      </c>
    </row>
    <row r="52" spans="1:22" ht="15" x14ac:dyDescent="0.2">
      <c r="A52" s="16">
        <v>2</v>
      </c>
      <c r="B52" s="17" t="s">
        <v>72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</row>
    <row r="53" spans="1:22" ht="12.75" outlineLevel="1" x14ac:dyDescent="0.2">
      <c r="A53" s="7"/>
      <c r="B53" s="13">
        <v>2021</v>
      </c>
      <c r="C53" s="14">
        <v>5.862589563835098E-2</v>
      </c>
      <c r="D53" s="15">
        <v>5.859421329607406E-2</v>
      </c>
      <c r="E53" s="15">
        <v>5.9236475758906712E-2</v>
      </c>
      <c r="F53" s="15">
        <v>5.9807008781270973E-2</v>
      </c>
      <c r="G53" s="15">
        <v>7.8352998024102741E-2</v>
      </c>
      <c r="H53" s="15">
        <v>7.5016372962331851E-2</v>
      </c>
      <c r="I53" s="15">
        <v>7.8963169287424931E-2</v>
      </c>
      <c r="J53" s="15">
        <v>7.8963169287424931E-2</v>
      </c>
      <c r="K53" s="15">
        <v>7.5549429681737654E-2</v>
      </c>
      <c r="L53" s="15">
        <v>7.4609144374415029E-2</v>
      </c>
      <c r="M53" s="15">
        <v>7.4609144374415029E-2</v>
      </c>
      <c r="N53" s="15">
        <v>5.8490182773355034E-2</v>
      </c>
      <c r="O53" s="15">
        <v>5.8490182773355034E-2</v>
      </c>
      <c r="P53" s="15">
        <v>5.8490182773355034E-2</v>
      </c>
      <c r="Q53" s="15">
        <v>5.8490182773355034E-2</v>
      </c>
      <c r="R53" s="15">
        <v>7.4533052653147192E-2</v>
      </c>
      <c r="S53" s="15">
        <v>7.83142028731562E-2</v>
      </c>
      <c r="T53" s="15">
        <v>7.4556321506566922E-2</v>
      </c>
      <c r="U53" s="15">
        <v>7.8345446551687764E-2</v>
      </c>
      <c r="V53" s="15">
        <v>7.8345446551687764E-2</v>
      </c>
    </row>
    <row r="54" spans="1:22" ht="12.75" outlineLevel="1" x14ac:dyDescent="0.2">
      <c r="A54" s="7"/>
      <c r="B54" s="13">
        <v>2022</v>
      </c>
      <c r="C54" s="14">
        <v>5.862589563835098E-2</v>
      </c>
      <c r="D54" s="15">
        <v>5.859421329607406E-2</v>
      </c>
      <c r="E54" s="15">
        <v>5.9236475758906712E-2</v>
      </c>
      <c r="F54" s="15">
        <v>5.9807008781270973E-2</v>
      </c>
      <c r="G54" s="15">
        <v>7.8352998024102741E-2</v>
      </c>
      <c r="H54" s="15">
        <v>7.5016372962331851E-2</v>
      </c>
      <c r="I54" s="15">
        <v>7.8963169287424931E-2</v>
      </c>
      <c r="J54" s="15">
        <v>7.8963169287424931E-2</v>
      </c>
      <c r="K54" s="15">
        <v>7.5549429681737654E-2</v>
      </c>
      <c r="L54" s="15">
        <v>7.4609144374415029E-2</v>
      </c>
      <c r="M54" s="15">
        <v>7.4609144374415029E-2</v>
      </c>
      <c r="N54" s="15">
        <v>5.8490182773355034E-2</v>
      </c>
      <c r="O54" s="15">
        <v>5.8490182773355034E-2</v>
      </c>
      <c r="P54" s="15">
        <v>5.8490182773355034E-2</v>
      </c>
      <c r="Q54" s="15">
        <v>5.8490182773355034E-2</v>
      </c>
      <c r="R54" s="15">
        <v>7.4533052653147192E-2</v>
      </c>
      <c r="S54" s="15">
        <v>7.83142028731562E-2</v>
      </c>
      <c r="T54" s="15">
        <v>7.455518884539801E-2</v>
      </c>
      <c r="U54" s="15">
        <v>7.834392569886324E-2</v>
      </c>
      <c r="V54" s="15">
        <v>7.8345446551687764E-2</v>
      </c>
    </row>
    <row r="55" spans="1:22" ht="12.75" outlineLevel="1" x14ac:dyDescent="0.2">
      <c r="A55" s="7"/>
      <c r="B55" s="13">
        <v>2023</v>
      </c>
      <c r="C55" s="14">
        <v>5.8567381505393735E-2</v>
      </c>
      <c r="D55" s="15">
        <v>5.8594475901175433E-2</v>
      </c>
      <c r="E55" s="15">
        <v>5.9153876328968305E-2</v>
      </c>
      <c r="F55" s="15">
        <v>5.9750719098941106E-2</v>
      </c>
      <c r="G55" s="15">
        <v>7.8352998024102741E-2</v>
      </c>
      <c r="H55" s="15">
        <v>7.4562204055383108E-2</v>
      </c>
      <c r="I55" s="15">
        <v>7.835334519889843E-2</v>
      </c>
      <c r="J55" s="15">
        <v>7.835334519889843E-2</v>
      </c>
      <c r="K55" s="15">
        <v>7.5549429681737654E-2</v>
      </c>
      <c r="L55" s="15">
        <v>7.4607638303378632E-2</v>
      </c>
      <c r="M55" s="15">
        <v>7.4607638303378632E-2</v>
      </c>
      <c r="N55" s="15">
        <v>5.8490182773355034E-2</v>
      </c>
      <c r="O55" s="15">
        <v>5.8490182773355034E-2</v>
      </c>
      <c r="P55" s="15">
        <v>5.8490182773355034E-2</v>
      </c>
      <c r="Q55" s="15">
        <v>5.8490182773355034E-2</v>
      </c>
      <c r="R55" s="15">
        <v>7.4533052653147192E-2</v>
      </c>
      <c r="S55" s="15">
        <v>7.83142028731562E-2</v>
      </c>
      <c r="T55" s="15">
        <v>7.4554591014381666E-2</v>
      </c>
      <c r="U55" s="15">
        <v>7.8343122976023666E-2</v>
      </c>
      <c r="V55" s="15">
        <v>7.8345446551687764E-2</v>
      </c>
    </row>
    <row r="56" spans="1:22" ht="12.75" outlineLevel="1" x14ac:dyDescent="0.2">
      <c r="A56" s="7"/>
      <c r="B56" s="13">
        <v>2024</v>
      </c>
      <c r="C56" s="14">
        <v>5.8608083584954611E-2</v>
      </c>
      <c r="D56" s="15">
        <v>5.8594553328897347E-2</v>
      </c>
      <c r="E56" s="15">
        <v>5.9251884990461474E-2</v>
      </c>
      <c r="F56" s="15">
        <v>5.981750983133647E-2</v>
      </c>
      <c r="G56" s="15">
        <v>7.8352998024102741E-2</v>
      </c>
      <c r="H56" s="15">
        <v>7.4562146502058196E-2</v>
      </c>
      <c r="I56" s="15">
        <v>7.8353267920592107E-2</v>
      </c>
      <c r="J56" s="15">
        <v>7.8353267920592107E-2</v>
      </c>
      <c r="K56" s="15">
        <v>7.5549429681737654E-2</v>
      </c>
      <c r="L56" s="15">
        <v>7.4607680766397649E-2</v>
      </c>
      <c r="M56" s="15">
        <v>7.4607680766397649E-2</v>
      </c>
      <c r="N56" s="15">
        <v>5.8490182773355034E-2</v>
      </c>
      <c r="O56" s="15">
        <v>5.8490182773355034E-2</v>
      </c>
      <c r="P56" s="15">
        <v>5.8490182773355034E-2</v>
      </c>
      <c r="Q56" s="15">
        <v>5.8490182773355034E-2</v>
      </c>
      <c r="R56" s="15">
        <v>7.4533052653147192E-2</v>
      </c>
      <c r="S56" s="15">
        <v>7.83142028731562E-2</v>
      </c>
      <c r="T56" s="15">
        <v>7.45546122181968E-2</v>
      </c>
      <c r="U56" s="15">
        <v>7.8343151446923012E-2</v>
      </c>
      <c r="V56" s="15">
        <v>7.8345446551687764E-2</v>
      </c>
    </row>
    <row r="57" spans="1:22" ht="12.75" outlineLevel="1" x14ac:dyDescent="0.2">
      <c r="A57" s="7"/>
      <c r="B57" s="13">
        <v>2025</v>
      </c>
      <c r="C57" s="14">
        <v>5.8651491028774053E-2</v>
      </c>
      <c r="D57" s="15">
        <v>5.8594552041720524E-2</v>
      </c>
      <c r="E57" s="15">
        <v>5.9359044126698776E-2</v>
      </c>
      <c r="F57" s="15">
        <v>5.9890536409631726E-2</v>
      </c>
      <c r="G57" s="15">
        <v>7.8352998024102741E-2</v>
      </c>
      <c r="H57" s="15">
        <v>7.4562173856129205E-2</v>
      </c>
      <c r="I57" s="15">
        <v>7.8353304649595737E-2</v>
      </c>
      <c r="J57" s="15">
        <v>7.8353304649595737E-2</v>
      </c>
      <c r="K57" s="15">
        <v>7.476966253025305E-2</v>
      </c>
      <c r="L57" s="15">
        <v>7.4608208685070829E-2</v>
      </c>
      <c r="M57" s="15">
        <v>7.4608208685070829E-2</v>
      </c>
      <c r="N57" s="15">
        <v>5.8490182773355034E-2</v>
      </c>
      <c r="O57" s="15">
        <v>5.8490182773355034E-2</v>
      </c>
      <c r="P57" s="15">
        <v>5.8490182773355034E-2</v>
      </c>
      <c r="Q57" s="15">
        <v>5.8490182773355034E-2</v>
      </c>
      <c r="R57" s="15">
        <v>7.4533052653147192E-2</v>
      </c>
      <c r="S57" s="15">
        <v>7.83142028731562E-2</v>
      </c>
      <c r="T57" s="15">
        <v>7.4555017320469125E-2</v>
      </c>
      <c r="U57" s="15">
        <v>7.8343695387999124E-2</v>
      </c>
      <c r="V57" s="15">
        <v>7.8345446551687764E-2</v>
      </c>
    </row>
    <row r="58" spans="1:22" ht="12.75" outlineLevel="1" x14ac:dyDescent="0.2">
      <c r="A58" s="7"/>
      <c r="B58" s="13">
        <v>2026</v>
      </c>
      <c r="C58" s="14">
        <v>5.6428157322479966E-2</v>
      </c>
      <c r="D58" s="15">
        <v>5.6223865828707975E-2</v>
      </c>
      <c r="E58" s="15">
        <v>5.781964185232058E-2</v>
      </c>
      <c r="F58" s="15">
        <v>5.8276584635387652E-2</v>
      </c>
      <c r="G58" s="15">
        <v>7.6047720463778085E-2</v>
      </c>
      <c r="H58" s="15">
        <v>7.2256712499207579E-2</v>
      </c>
      <c r="I58" s="15">
        <v>7.6047852670157984E-2</v>
      </c>
      <c r="J58" s="15">
        <v>7.6047852670157984E-2</v>
      </c>
      <c r="K58" s="15">
        <v>7.2290455367250206E-2</v>
      </c>
      <c r="L58" s="15">
        <v>7.2264755894452984E-2</v>
      </c>
      <c r="M58" s="15">
        <v>7.2264755894452984E-2</v>
      </c>
      <c r="N58" s="15">
        <v>5.6017813250676507E-2</v>
      </c>
      <c r="O58" s="15">
        <v>5.6017813250676507E-2</v>
      </c>
      <c r="P58" s="15">
        <v>5.6017813250676507E-2</v>
      </c>
      <c r="Q58" s="15">
        <v>5.6017813250676507E-2</v>
      </c>
      <c r="R58" s="15">
        <v>7.225163286211278E-2</v>
      </c>
      <c r="S58" s="15">
        <v>7.6032783082121774E-2</v>
      </c>
      <c r="T58" s="15">
        <v>7.2255478061504577E-2</v>
      </c>
      <c r="U58" s="15">
        <v>7.6044190505461309E-2</v>
      </c>
      <c r="V58" s="15">
        <v>7.6044812903869774E-2</v>
      </c>
    </row>
    <row r="59" spans="1:22" ht="12.75" outlineLevel="1" x14ac:dyDescent="0.2">
      <c r="A59" s="7"/>
      <c r="B59" s="13">
        <v>2027</v>
      </c>
      <c r="C59" s="14">
        <v>5.4305749358227719E-2</v>
      </c>
      <c r="D59" s="15">
        <v>5.3853171247002118E-2</v>
      </c>
      <c r="E59" s="15">
        <v>5.6370421069874714E-2</v>
      </c>
      <c r="F59" s="15">
        <v>5.6755673521528723E-2</v>
      </c>
      <c r="G59" s="15">
        <v>7.3742442903453442E-2</v>
      </c>
      <c r="H59" s="15">
        <v>6.9951207609933994E-2</v>
      </c>
      <c r="I59" s="15">
        <v>7.3742356288093683E-2</v>
      </c>
      <c r="J59" s="15">
        <v>7.3742356288093683E-2</v>
      </c>
      <c r="K59" s="15">
        <v>6.9829986371646641E-2</v>
      </c>
      <c r="L59" s="15">
        <v>6.9921051710041718E-2</v>
      </c>
      <c r="M59" s="15">
        <v>6.9921051710041718E-2</v>
      </c>
      <c r="N59" s="15">
        <v>5.3545443727997979E-2</v>
      </c>
      <c r="O59" s="15">
        <v>5.3545443727997979E-2</v>
      </c>
      <c r="P59" s="15">
        <v>5.3545443727997979E-2</v>
      </c>
      <c r="Q59" s="15">
        <v>5.3545443727997979E-2</v>
      </c>
      <c r="R59" s="15">
        <v>6.9970213071078355E-2</v>
      </c>
      <c r="S59" s="15">
        <v>7.3751363291087363E-2</v>
      </c>
      <c r="T59" s="15">
        <v>6.9955768978974417E-2</v>
      </c>
      <c r="U59" s="15">
        <v>7.3744517996472678E-2</v>
      </c>
      <c r="V59" s="15">
        <v>7.3744179256051784E-2</v>
      </c>
    </row>
    <row r="60" spans="1:22" ht="12.75" outlineLevel="1" x14ac:dyDescent="0.2">
      <c r="A60" s="7"/>
      <c r="B60" s="13">
        <v>2028</v>
      </c>
      <c r="C60" s="14">
        <v>5.4464652554468473E-2</v>
      </c>
      <c r="D60" s="15">
        <v>5.3853158236336775E-2</v>
      </c>
      <c r="E60" s="15">
        <v>5.6509552992786788E-2</v>
      </c>
      <c r="F60" s="15">
        <v>5.6883296292187475E-2</v>
      </c>
      <c r="G60" s="15">
        <v>7.3742442903453442E-2</v>
      </c>
      <c r="H60" s="15">
        <v>6.9951192938105769E-2</v>
      </c>
      <c r="I60" s="15">
        <v>7.3742349334871157E-2</v>
      </c>
      <c r="J60" s="15">
        <v>7.3742349334871157E-2</v>
      </c>
      <c r="K60" s="15">
        <v>6.9833221731180992E-2</v>
      </c>
      <c r="L60" s="15">
        <v>6.9920940830640765E-2</v>
      </c>
      <c r="M60" s="15">
        <v>6.9920940830640765E-2</v>
      </c>
      <c r="N60" s="15">
        <v>5.3545443727997979E-2</v>
      </c>
      <c r="O60" s="15">
        <v>5.3545443727997979E-2</v>
      </c>
      <c r="P60" s="15">
        <v>5.3545443727997979E-2</v>
      </c>
      <c r="Q60" s="15">
        <v>5.3545443727997979E-2</v>
      </c>
      <c r="R60" s="15">
        <v>6.9970213071078355E-2</v>
      </c>
      <c r="S60" s="15">
        <v>7.3751363291087363E-2</v>
      </c>
      <c r="T60" s="15">
        <v>6.9955694893410691E-2</v>
      </c>
      <c r="U60" s="15">
        <v>7.374448288609628E-2</v>
      </c>
      <c r="V60" s="15">
        <v>7.3744179256051784E-2</v>
      </c>
    </row>
    <row r="61" spans="1:22" ht="12.75" outlineLevel="1" x14ac:dyDescent="0.2">
      <c r="A61" s="7"/>
      <c r="B61" s="13">
        <v>2029</v>
      </c>
      <c r="C61" s="14">
        <v>5.4636389903206711E-2</v>
      </c>
      <c r="D61" s="15">
        <v>5.385314450926236E-2</v>
      </c>
      <c r="E61" s="15">
        <v>5.6654180951769155E-2</v>
      </c>
      <c r="F61" s="15">
        <v>5.7015960460508601E-2</v>
      </c>
      <c r="G61" s="15">
        <v>7.3742442903453442E-2</v>
      </c>
      <c r="H61" s="15">
        <v>6.9951179632776916E-2</v>
      </c>
      <c r="I61" s="15">
        <v>7.3742343029255308E-2</v>
      </c>
      <c r="J61" s="15">
        <v>7.3742343029255308E-2</v>
      </c>
      <c r="K61" s="15">
        <v>6.9836255069662512E-2</v>
      </c>
      <c r="L61" s="15">
        <v>6.9920821562789351E-2</v>
      </c>
      <c r="M61" s="15">
        <v>6.9920821562789351E-2</v>
      </c>
      <c r="N61" s="15">
        <v>5.3545443727997979E-2</v>
      </c>
      <c r="O61" s="15">
        <v>5.3545443727997979E-2</v>
      </c>
      <c r="P61" s="15">
        <v>5.3545443727997979E-2</v>
      </c>
      <c r="Q61" s="15">
        <v>5.3545443727997979E-2</v>
      </c>
      <c r="R61" s="15">
        <v>6.9970213071078355E-2</v>
      </c>
      <c r="S61" s="15">
        <v>7.3751363291087363E-2</v>
      </c>
      <c r="T61" s="15">
        <v>6.995561580275976E-2</v>
      </c>
      <c r="U61" s="15">
        <v>7.3744445403726128E-2</v>
      </c>
      <c r="V61" s="15">
        <v>7.3744179256051784E-2</v>
      </c>
    </row>
    <row r="62" spans="1:22" ht="12.75" outlineLevel="1" x14ac:dyDescent="0.2">
      <c r="A62" s="7"/>
      <c r="B62" s="13">
        <v>2030</v>
      </c>
      <c r="C62" s="14">
        <v>5.4822581942734837E-2</v>
      </c>
      <c r="D62" s="15">
        <v>5.3853130004931984E-2</v>
      </c>
      <c r="E62" s="15">
        <v>5.6804637167973376E-2</v>
      </c>
      <c r="F62" s="15">
        <v>5.7153970765928944E-2</v>
      </c>
      <c r="G62" s="15">
        <v>7.3742442903453442E-2</v>
      </c>
      <c r="H62" s="15">
        <v>6.9951167579861737E-2</v>
      </c>
      <c r="I62" s="15">
        <v>7.3742337317179066E-2</v>
      </c>
      <c r="J62" s="15">
        <v>7.3742337317179066E-2</v>
      </c>
      <c r="K62" s="15">
        <v>6.9839232947584415E-2</v>
      </c>
      <c r="L62" s="15">
        <v>6.9920692956157701E-2</v>
      </c>
      <c r="M62" s="15">
        <v>6.9920692956157701E-2</v>
      </c>
      <c r="N62" s="15">
        <v>5.3545443727997979E-2</v>
      </c>
      <c r="O62" s="15">
        <v>5.3545443727997979E-2</v>
      </c>
      <c r="P62" s="15">
        <v>5.3545443727997979E-2</v>
      </c>
      <c r="Q62" s="15">
        <v>5.3545443727997979E-2</v>
      </c>
      <c r="R62" s="15">
        <v>6.9970213071078355E-2</v>
      </c>
      <c r="S62" s="15">
        <v>7.3751363291087363E-2</v>
      </c>
      <c r="T62" s="15">
        <v>6.9955531207285024E-2</v>
      </c>
      <c r="U62" s="15">
        <v>7.3744405312528738E-2</v>
      </c>
      <c r="V62" s="15">
        <v>7.3744179256051784E-2</v>
      </c>
    </row>
    <row r="63" spans="1:22" ht="12.75" outlineLevel="1" x14ac:dyDescent="0.2">
      <c r="A63" s="7"/>
      <c r="B63" s="13">
        <v>2031</v>
      </c>
      <c r="C63" s="14">
        <v>5.5025134014505206E-2</v>
      </c>
      <c r="D63" s="15">
        <v>5.3853114655407451E-2</v>
      </c>
      <c r="E63" s="15">
        <v>5.6861132004478607E-2</v>
      </c>
      <c r="F63" s="15">
        <v>5.7205792284756564E-2</v>
      </c>
      <c r="G63" s="15">
        <v>7.3742442903453442E-2</v>
      </c>
      <c r="H63" s="15">
        <v>6.9951156680372953E-2</v>
      </c>
      <c r="I63" s="15">
        <v>7.3742332151730705E-2</v>
      </c>
      <c r="J63" s="15">
        <v>7.3742332151730705E-2</v>
      </c>
      <c r="K63" s="15">
        <v>6.9843109821428911E-2</v>
      </c>
      <c r="L63" s="15">
        <v>6.9920621563955676E-2</v>
      </c>
      <c r="M63" s="15">
        <v>6.9920621563955676E-2</v>
      </c>
      <c r="N63" s="15">
        <v>5.3545443727997979E-2</v>
      </c>
      <c r="O63" s="15">
        <v>5.3545443727997979E-2</v>
      </c>
      <c r="P63" s="15">
        <v>5.3545443727997979E-2</v>
      </c>
      <c r="Q63" s="15">
        <v>5.3545443727997979E-2</v>
      </c>
      <c r="R63" s="15">
        <v>6.9970213071078355E-2</v>
      </c>
      <c r="S63" s="15">
        <v>7.3751363291087363E-2</v>
      </c>
      <c r="T63" s="15">
        <v>6.9955491312599941E-2</v>
      </c>
      <c r="U63" s="15">
        <v>7.3744386405776352E-2</v>
      </c>
      <c r="V63" s="15">
        <v>7.3744179256051784E-2</v>
      </c>
    </row>
    <row r="64" spans="1:22" ht="12.75" outlineLevel="1" x14ac:dyDescent="0.2">
      <c r="A64" s="7"/>
      <c r="B64" s="13">
        <v>2032</v>
      </c>
      <c r="C64" s="14">
        <v>5.5246301705608153E-2</v>
      </c>
      <c r="D64" s="15">
        <v>5.3853098384595129E-2</v>
      </c>
      <c r="E64" s="15">
        <v>5.6918681181273807E-2</v>
      </c>
      <c r="F64" s="15">
        <v>5.7258580927635992E-2</v>
      </c>
      <c r="G64" s="15">
        <v>7.3742442903453442E-2</v>
      </c>
      <c r="H64" s="15">
        <v>6.9951146847821832E-2</v>
      </c>
      <c r="I64" s="15">
        <v>7.3742327491921777E-2</v>
      </c>
      <c r="J64" s="15">
        <v>7.3742327491921777E-2</v>
      </c>
      <c r="K64" s="15">
        <v>6.9846746802633072E-2</v>
      </c>
      <c r="L64" s="15">
        <v>6.9920545422203675E-2</v>
      </c>
      <c r="M64" s="15">
        <v>6.9920545422203675E-2</v>
      </c>
      <c r="N64" s="15">
        <v>5.3545443727997979E-2</v>
      </c>
      <c r="O64" s="15">
        <v>5.3545443727997979E-2</v>
      </c>
      <c r="P64" s="15">
        <v>5.3545443727997979E-2</v>
      </c>
      <c r="Q64" s="15">
        <v>5.3545443727997979E-2</v>
      </c>
      <c r="R64" s="15">
        <v>6.9970213071078355E-2</v>
      </c>
      <c r="S64" s="15">
        <v>7.3751363291087363E-2</v>
      </c>
      <c r="T64" s="15">
        <v>6.99554491130399E-2</v>
      </c>
      <c r="U64" s="15">
        <v>7.3744366406705508E-2</v>
      </c>
      <c r="V64" s="15">
        <v>7.3744179256051784E-2</v>
      </c>
    </row>
    <row r="65" spans="1:22" ht="12.75" outlineLevel="1" x14ac:dyDescent="0.2">
      <c r="A65" s="7"/>
      <c r="B65" s="13">
        <v>2033</v>
      </c>
      <c r="C65" s="14">
        <v>5.5488775205335808E-2</v>
      </c>
      <c r="D65" s="15">
        <v>5.3853081106984474E-2</v>
      </c>
      <c r="E65" s="15">
        <v>5.6977314491457334E-2</v>
      </c>
      <c r="F65" s="15">
        <v>5.7312364023146323E-2</v>
      </c>
      <c r="G65" s="15">
        <v>7.3742442903453442E-2</v>
      </c>
      <c r="H65" s="15">
        <v>6.9951138006160429E-2</v>
      </c>
      <c r="I65" s="15">
        <v>7.3742323301711918E-2</v>
      </c>
      <c r="J65" s="15">
        <v>7.3742323301711918E-2</v>
      </c>
      <c r="K65" s="15">
        <v>6.9849833779203396E-2</v>
      </c>
      <c r="L65" s="15">
        <v>6.9920464075345662E-2</v>
      </c>
      <c r="M65" s="15">
        <v>6.9920464075345662E-2</v>
      </c>
      <c r="N65" s="15">
        <v>5.3545443727997979E-2</v>
      </c>
      <c r="O65" s="15">
        <v>5.3545443727997979E-2</v>
      </c>
      <c r="P65" s="15">
        <v>5.3545443727997979E-2</v>
      </c>
      <c r="Q65" s="15">
        <v>5.3545443727997979E-2</v>
      </c>
      <c r="R65" s="15">
        <v>6.9970213071078355E-2</v>
      </c>
      <c r="S65" s="15">
        <v>7.3751363291087363E-2</v>
      </c>
      <c r="T65" s="15">
        <v>6.995540442477538E-2</v>
      </c>
      <c r="U65" s="15">
        <v>7.3744345228196395E-2</v>
      </c>
      <c r="V65" s="15">
        <v>7.3744179256051784E-2</v>
      </c>
    </row>
    <row r="66" spans="1:22" ht="12.75" outlineLevel="1" x14ac:dyDescent="0.2">
      <c r="A66" s="7"/>
      <c r="B66" s="13">
        <v>2034</v>
      </c>
      <c r="C66" s="14">
        <v>5.5755789276252465E-2</v>
      </c>
      <c r="D66" s="15">
        <v>5.3853062726144652E-2</v>
      </c>
      <c r="E66" s="15">
        <v>5.703706286130826E-2</v>
      </c>
      <c r="F66" s="15">
        <v>5.7367169939309348E-2</v>
      </c>
      <c r="G66" s="15">
        <v>7.3742442903453442E-2</v>
      </c>
      <c r="H66" s="15">
        <v>6.9951130088135222E-2</v>
      </c>
      <c r="I66" s="15">
        <v>7.3742319549228552E-2</v>
      </c>
      <c r="J66" s="15">
        <v>7.3742319549228552E-2</v>
      </c>
      <c r="K66" s="15">
        <v>6.9853101181363786E-2</v>
      </c>
      <c r="L66" s="15">
        <v>6.9920377005937256E-2</v>
      </c>
      <c r="M66" s="15">
        <v>6.9920377005937256E-2</v>
      </c>
      <c r="N66" s="15">
        <v>5.3545443727997979E-2</v>
      </c>
      <c r="O66" s="15">
        <v>5.3545443727997979E-2</v>
      </c>
      <c r="P66" s="15">
        <v>5.3545443727997979E-2</v>
      </c>
      <c r="Q66" s="15">
        <v>5.3545443727997979E-2</v>
      </c>
      <c r="R66" s="15">
        <v>6.9970213071078355E-2</v>
      </c>
      <c r="S66" s="15">
        <v>7.3751363291087363E-2</v>
      </c>
      <c r="T66" s="15">
        <v>6.9955357042881597E-2</v>
      </c>
      <c r="U66" s="15">
        <v>7.3744322773131712E-2</v>
      </c>
      <c r="V66" s="15">
        <v>7.3744179256051784E-2</v>
      </c>
    </row>
    <row r="67" spans="1:22" ht="12.75" outlineLevel="1" x14ac:dyDescent="0.2">
      <c r="A67" s="7"/>
      <c r="B67" s="13">
        <v>2035</v>
      </c>
      <c r="C67" s="14">
        <v>5.6051268397458061E-2</v>
      </c>
      <c r="D67" s="15">
        <v>5.3853043132923911E-2</v>
      </c>
      <c r="E67" s="15">
        <v>5.7097958404679669E-2</v>
      </c>
      <c r="F67" s="15">
        <v>5.7423028133483378E-2</v>
      </c>
      <c r="G67" s="15">
        <v>7.3742442903453442E-2</v>
      </c>
      <c r="H67" s="15">
        <v>6.9951123033956439E-2</v>
      </c>
      <c r="I67" s="15">
        <v>7.3742316206136332E-2</v>
      </c>
      <c r="J67" s="15">
        <v>7.3742316206136332E-2</v>
      </c>
      <c r="K67" s="15">
        <v>6.9856313035748727E-2</v>
      </c>
      <c r="L67" s="15">
        <v>6.9920283623882223E-2</v>
      </c>
      <c r="M67" s="15">
        <v>6.9920283623882223E-2</v>
      </c>
      <c r="N67" s="15">
        <v>5.3545443727997979E-2</v>
      </c>
      <c r="O67" s="15">
        <v>5.3545443727997979E-2</v>
      </c>
      <c r="P67" s="15">
        <v>5.3545443727997979E-2</v>
      </c>
      <c r="Q67" s="15">
        <v>5.3545443727997979E-2</v>
      </c>
      <c r="R67" s="15">
        <v>6.9970213071078355E-2</v>
      </c>
      <c r="S67" s="15">
        <v>7.3751363291087363E-2</v>
      </c>
      <c r="T67" s="15">
        <v>6.9955306738290021E-2</v>
      </c>
      <c r="U67" s="15">
        <v>7.3744298932952118E-2</v>
      </c>
      <c r="V67" s="15">
        <v>7.3744179256051784E-2</v>
      </c>
    </row>
    <row r="68" spans="1:22" ht="12.75" outlineLevel="1" x14ac:dyDescent="0.2">
      <c r="A68" s="7"/>
      <c r="B68" s="13">
        <v>2036</v>
      </c>
      <c r="C68" s="14">
        <v>5.614214396677128E-2</v>
      </c>
      <c r="D68" s="15">
        <v>5.3853034730924711E-2</v>
      </c>
      <c r="E68" s="15">
        <v>5.7160034480555774E-2</v>
      </c>
      <c r="F68" s="15">
        <v>5.7479969205159201E-2</v>
      </c>
      <c r="G68" s="15">
        <v>7.3742442903453442E-2</v>
      </c>
      <c r="H68" s="15">
        <v>6.9951111067902194E-2</v>
      </c>
      <c r="I68" s="15">
        <v>7.3742310535224925E-2</v>
      </c>
      <c r="J68" s="15">
        <v>7.3742310535224925E-2</v>
      </c>
      <c r="K68" s="15">
        <v>6.9860039286268841E-2</v>
      </c>
      <c r="L68" s="15">
        <v>6.9920197437728884E-2</v>
      </c>
      <c r="M68" s="15">
        <v>6.9920197437728884E-2</v>
      </c>
      <c r="N68" s="15">
        <v>5.3545443727997979E-2</v>
      </c>
      <c r="O68" s="15">
        <v>5.3545443727997979E-2</v>
      </c>
      <c r="P68" s="15">
        <v>5.3545443727997979E-2</v>
      </c>
      <c r="Q68" s="15">
        <v>5.3545443727997979E-2</v>
      </c>
      <c r="R68" s="15">
        <v>6.9970213071078355E-2</v>
      </c>
      <c r="S68" s="15">
        <v>7.3751363291087363E-2</v>
      </c>
      <c r="T68" s="15">
        <v>6.9955240834952387E-2</v>
      </c>
      <c r="U68" s="15">
        <v>7.3744267700268262E-2</v>
      </c>
      <c r="V68" s="15">
        <v>7.3744179256051784E-2</v>
      </c>
    </row>
    <row r="69" spans="1:22" ht="12.75" outlineLevel="1" x14ac:dyDescent="0.2">
      <c r="A69" s="7"/>
      <c r="B69" s="13">
        <v>2037</v>
      </c>
      <c r="C69" s="14">
        <v>5.623545099369507E-2</v>
      </c>
      <c r="D69" s="15">
        <v>5.3853026095671899E-2</v>
      </c>
      <c r="E69" s="15">
        <v>5.722332575398642E-2</v>
      </c>
      <c r="F69" s="15">
        <v>5.7538024951853971E-2</v>
      </c>
      <c r="G69" s="15">
        <v>7.3742442903453442E-2</v>
      </c>
      <c r="H69" s="15">
        <v>6.9951099048168097E-2</v>
      </c>
      <c r="I69" s="15">
        <v>7.3742304838873743E-2</v>
      </c>
      <c r="J69" s="15">
        <v>7.3742304838873743E-2</v>
      </c>
      <c r="K69" s="15">
        <v>6.9863783734574705E-2</v>
      </c>
      <c r="L69" s="15">
        <v>6.9920108797060704E-2</v>
      </c>
      <c r="M69" s="15">
        <v>6.9920108797060704E-2</v>
      </c>
      <c r="N69" s="15">
        <v>5.3545443727997979E-2</v>
      </c>
      <c r="O69" s="15">
        <v>5.3545443727997979E-2</v>
      </c>
      <c r="P69" s="15">
        <v>5.3545443727997979E-2</v>
      </c>
      <c r="Q69" s="15">
        <v>5.3545443727997979E-2</v>
      </c>
      <c r="R69" s="15">
        <v>6.9970213071078355E-2</v>
      </c>
      <c r="S69" s="15">
        <v>7.3751363291087363E-2</v>
      </c>
      <c r="T69" s="15">
        <v>6.9955173113704722E-2</v>
      </c>
      <c r="U69" s="15">
        <v>7.3744235606046718E-2</v>
      </c>
      <c r="V69" s="15">
        <v>7.3744179256051784E-2</v>
      </c>
    </row>
    <row r="70" spans="1:22" ht="12.75" outlineLevel="1" x14ac:dyDescent="0.2">
      <c r="A70" s="7"/>
      <c r="B70" s="13">
        <v>2038</v>
      </c>
      <c r="C70" s="14">
        <v>5.6331288402272445E-2</v>
      </c>
      <c r="D70" s="15">
        <v>5.3853017217315453E-2</v>
      </c>
      <c r="E70" s="15">
        <v>5.7287868260641264E-2</v>
      </c>
      <c r="F70" s="15">
        <v>5.7597228428325417E-2</v>
      </c>
      <c r="G70" s="15">
        <v>7.3742442903453442E-2</v>
      </c>
      <c r="H70" s="15">
        <v>6.9951086974544135E-2</v>
      </c>
      <c r="I70" s="15">
        <v>7.3742299116983268E-2</v>
      </c>
      <c r="J70" s="15">
        <v>7.3742299116983268E-2</v>
      </c>
      <c r="K70" s="15">
        <v>6.9867255805916129E-2</v>
      </c>
      <c r="L70" s="15">
        <v>6.9920017598469913E-2</v>
      </c>
      <c r="M70" s="15">
        <v>6.9920017598469913E-2</v>
      </c>
      <c r="N70" s="15">
        <v>5.3545443727997979E-2</v>
      </c>
      <c r="O70" s="15">
        <v>5.3545443727997979E-2</v>
      </c>
      <c r="P70" s="15">
        <v>5.3545443727997979E-2</v>
      </c>
      <c r="Q70" s="15">
        <v>5.3545443727997979E-2</v>
      </c>
      <c r="R70" s="15">
        <v>6.9970213071078355E-2</v>
      </c>
      <c r="S70" s="15">
        <v>7.3751363291087363E-2</v>
      </c>
      <c r="T70" s="15">
        <v>6.9955103498341512E-2</v>
      </c>
      <c r="U70" s="15">
        <v>7.374420261417243E-2</v>
      </c>
      <c r="V70" s="15">
        <v>7.3744179256051784E-2</v>
      </c>
    </row>
    <row r="71" spans="1:22" ht="12.75" outlineLevel="1" x14ac:dyDescent="0.2">
      <c r="A71" s="7"/>
      <c r="B71" s="13">
        <v>2039</v>
      </c>
      <c r="C71" s="14">
        <v>5.6429760556250694E-2</v>
      </c>
      <c r="D71" s="15">
        <v>5.3853008085442869E-2</v>
      </c>
      <c r="E71" s="15">
        <v>5.7353699475222307E-2</v>
      </c>
      <c r="F71" s="15">
        <v>5.765761400932521E-2</v>
      </c>
      <c r="G71" s="15">
        <v>7.3742442903453442E-2</v>
      </c>
      <c r="H71" s="15">
        <v>6.9951074846819783E-2</v>
      </c>
      <c r="I71" s="15">
        <v>7.3742293369453718E-2</v>
      </c>
      <c r="J71" s="15">
        <v>7.3742293369453718E-2</v>
      </c>
      <c r="K71" s="15">
        <v>6.9871373257075819E-2</v>
      </c>
      <c r="L71" s="15">
        <v>6.991992373259813E-2</v>
      </c>
      <c r="M71" s="15">
        <v>6.991992373259813E-2</v>
      </c>
      <c r="N71" s="15">
        <v>5.3545443727997979E-2</v>
      </c>
      <c r="O71" s="15">
        <v>5.3545443727997979E-2</v>
      </c>
      <c r="P71" s="15">
        <v>5.3545443727997979E-2</v>
      </c>
      <c r="Q71" s="15">
        <v>5.3545443727997979E-2</v>
      </c>
      <c r="R71" s="15">
        <v>6.9970213071078355E-2</v>
      </c>
      <c r="S71" s="15">
        <v>7.3751363291087363E-2</v>
      </c>
      <c r="T71" s="15">
        <v>6.9955031908340667E-2</v>
      </c>
      <c r="U71" s="15">
        <v>7.374416868648466E-2</v>
      </c>
      <c r="V71" s="15">
        <v>7.3744179256051784E-2</v>
      </c>
    </row>
    <row r="72" spans="1:22" ht="12.75" outlineLevel="1" x14ac:dyDescent="0.2">
      <c r="A72" s="7"/>
      <c r="B72" s="13">
        <v>2040</v>
      </c>
      <c r="C72" s="14">
        <v>5.653097763820663E-2</v>
      </c>
      <c r="D72" s="15">
        <v>5.3852998689038381E-2</v>
      </c>
      <c r="E72" s="15">
        <v>5.742085838402107E-2</v>
      </c>
      <c r="F72" s="15">
        <v>5.7719217456154104E-2</v>
      </c>
      <c r="G72" s="15">
        <v>7.3742442903453442E-2</v>
      </c>
      <c r="H72" s="15">
        <v>6.9951062664783986E-2</v>
      </c>
      <c r="I72" s="15">
        <v>7.3742287596185063E-2</v>
      </c>
      <c r="J72" s="15">
        <v>7.3742287596185063E-2</v>
      </c>
      <c r="K72" s="15">
        <v>6.9874996298878556E-2</v>
      </c>
      <c r="L72" s="15">
        <v>6.9919827083704131E-2</v>
      </c>
      <c r="M72" s="15">
        <v>6.9919827083704131E-2</v>
      </c>
      <c r="N72" s="15">
        <v>5.3545443727997979E-2</v>
      </c>
      <c r="O72" s="15">
        <v>5.3545443727997979E-2</v>
      </c>
      <c r="P72" s="15">
        <v>5.3545443727997979E-2</v>
      </c>
      <c r="Q72" s="15">
        <v>5.3545443727997979E-2</v>
      </c>
      <c r="R72" s="15">
        <v>6.9970213071078355E-2</v>
      </c>
      <c r="S72" s="15">
        <v>7.3751363291087363E-2</v>
      </c>
      <c r="T72" s="15">
        <v>6.9954958258553662E-2</v>
      </c>
      <c r="U72" s="15">
        <v>7.3744133782630075E-2</v>
      </c>
      <c r="V72" s="15">
        <v>7.3744179256051784E-2</v>
      </c>
    </row>
    <row r="73" spans="1:22" ht="12.75" outlineLevel="1" x14ac:dyDescent="0.2">
      <c r="A73" s="7"/>
      <c r="B73" s="13">
        <v>2041</v>
      </c>
      <c r="C73" s="14">
        <v>5.663505606082761E-2</v>
      </c>
      <c r="D73" s="15">
        <v>5.3852989016438611E-2</v>
      </c>
      <c r="E73" s="15">
        <v>5.7489385561920216E-2</v>
      </c>
      <c r="F73" s="15">
        <v>5.778207598729395E-2</v>
      </c>
      <c r="G73" s="15">
        <v>7.3742442903453442E-2</v>
      </c>
      <c r="H73" s="15">
        <v>6.9951050428225137E-2</v>
      </c>
      <c r="I73" s="15">
        <v>7.374228179707705E-2</v>
      </c>
      <c r="J73" s="15">
        <v>7.374228179707705E-2</v>
      </c>
      <c r="K73" s="15">
        <v>6.9878279813164301E-2</v>
      </c>
      <c r="L73" s="15">
        <v>6.9919727529193426E-2</v>
      </c>
      <c r="M73" s="15">
        <v>6.9919727529193426E-2</v>
      </c>
      <c r="N73" s="15">
        <v>5.3545443727997979E-2</v>
      </c>
      <c r="O73" s="15">
        <v>5.3545443727997979E-2</v>
      </c>
      <c r="P73" s="15">
        <v>5.3545443727997979E-2</v>
      </c>
      <c r="Q73" s="15">
        <v>5.3545443727997979E-2</v>
      </c>
      <c r="R73" s="15">
        <v>6.9970380247748015E-2</v>
      </c>
      <c r="S73" s="15">
        <v>7.3751442518881563E-2</v>
      </c>
      <c r="T73" s="15">
        <v>6.9954882458868717E-2</v>
      </c>
      <c r="U73" s="15">
        <v>7.3744097859903227E-2</v>
      </c>
      <c r="V73" s="15">
        <v>7.3744179256051784E-2</v>
      </c>
    </row>
    <row r="74" spans="1:22" ht="12.75" outlineLevel="1" x14ac:dyDescent="0.2">
      <c r="A74" s="7"/>
      <c r="B74" s="13">
        <v>2042</v>
      </c>
      <c r="C74" s="14">
        <v>5.6742118913576597E-2</v>
      </c>
      <c r="D74" s="15">
        <v>5.3852979055284307E-2</v>
      </c>
      <c r="E74" s="15">
        <v>5.7559323254122011E-2</v>
      </c>
      <c r="F74" s="15">
        <v>5.7846228353375398E-2</v>
      </c>
      <c r="G74" s="15">
        <v>7.3742442903453442E-2</v>
      </c>
      <c r="H74" s="15">
        <v>6.9951038136931154E-2</v>
      </c>
      <c r="I74" s="15">
        <v>7.3742275972029148E-2</v>
      </c>
      <c r="J74" s="15">
        <v>7.3742275972029148E-2</v>
      </c>
      <c r="K74" s="15">
        <v>6.9882208103297511E-2</v>
      </c>
      <c r="L74" s="15">
        <v>6.9919624939105487E-2</v>
      </c>
      <c r="M74" s="15">
        <v>6.9919624939105487E-2</v>
      </c>
      <c r="N74" s="15">
        <v>5.3545443727997979E-2</v>
      </c>
      <c r="O74" s="15">
        <v>5.3545443727997979E-2</v>
      </c>
      <c r="P74" s="15">
        <v>5.3545443727997979E-2</v>
      </c>
      <c r="Q74" s="15">
        <v>5.3545443727997979E-2</v>
      </c>
      <c r="R74" s="15">
        <v>6.9970380247748015E-2</v>
      </c>
      <c r="S74" s="15">
        <v>7.3751442518881563E-2</v>
      </c>
      <c r="T74" s="15">
        <v>6.9954804413844024E-2</v>
      </c>
      <c r="U74" s="15">
        <v>7.374406087307267E-2</v>
      </c>
      <c r="V74" s="15">
        <v>7.3744179256051784E-2</v>
      </c>
    </row>
    <row r="75" spans="1:22" ht="12.75" outlineLevel="1" x14ac:dyDescent="0.2">
      <c r="A75" s="7"/>
      <c r="B75" s="13">
        <v>2043</v>
      </c>
      <c r="C75" s="14">
        <v>5.6852296448341902E-2</v>
      </c>
      <c r="D75" s="15">
        <v>5.3852968792467648E-2</v>
      </c>
      <c r="E75" s="15">
        <v>5.7630715463006223E-2</v>
      </c>
      <c r="F75" s="15">
        <v>5.7911714916850918E-2</v>
      </c>
      <c r="G75" s="15">
        <v>7.3742442903453442E-2</v>
      </c>
      <c r="H75" s="15">
        <v>6.9951025790689417E-2</v>
      </c>
      <c r="I75" s="15">
        <v>7.3742270120940576E-2</v>
      </c>
      <c r="J75" s="15">
        <v>7.3742270120940576E-2</v>
      </c>
      <c r="K75" s="15">
        <v>6.9885724655315853E-2</v>
      </c>
      <c r="L75" s="15">
        <v>6.9919519175554251E-2</v>
      </c>
      <c r="M75" s="15">
        <v>6.9919519175554251E-2</v>
      </c>
      <c r="N75" s="15">
        <v>5.3545443727997979E-2</v>
      </c>
      <c r="O75" s="15">
        <v>5.3545443727997979E-2</v>
      </c>
      <c r="P75" s="15">
        <v>5.3545443727997979E-2</v>
      </c>
      <c r="Q75" s="15">
        <v>5.3545443727997979E-2</v>
      </c>
      <c r="R75" s="15">
        <v>6.9970380247748015E-2</v>
      </c>
      <c r="S75" s="15">
        <v>7.3751442518881563E-2</v>
      </c>
      <c r="T75" s="15">
        <v>6.9954724022308193E-2</v>
      </c>
      <c r="U75" s="15">
        <v>7.3744022774191592E-2</v>
      </c>
      <c r="V75" s="15">
        <v>7.3744179256051784E-2</v>
      </c>
    </row>
    <row r="76" spans="1:22" ht="12.75" outlineLevel="1" x14ac:dyDescent="0.2">
      <c r="A76" s="7"/>
      <c r="B76" s="13">
        <v>2044</v>
      </c>
      <c r="C76" s="14">
        <v>5.6965726608111535E-2</v>
      </c>
      <c r="D76" s="15">
        <v>5.3852958214074695E-2</v>
      </c>
      <c r="E76" s="15">
        <v>5.770360804044708E-2</v>
      </c>
      <c r="F76" s="15">
        <v>5.7978577736675078E-2</v>
      </c>
      <c r="G76" s="15">
        <v>7.3742442903453442E-2</v>
      </c>
      <c r="H76" s="15">
        <v>6.9951013389286762E-2</v>
      </c>
      <c r="I76" s="15">
        <v>7.3742264243710345E-2</v>
      </c>
      <c r="J76" s="15">
        <v>7.3742264243710345E-2</v>
      </c>
      <c r="K76" s="15">
        <v>6.9889577790044621E-2</v>
      </c>
      <c r="L76" s="15">
        <v>6.9919410092116885E-2</v>
      </c>
      <c r="M76" s="15">
        <v>6.9919410092116885E-2</v>
      </c>
      <c r="N76" s="15">
        <v>5.3545443727997979E-2</v>
      </c>
      <c r="O76" s="15">
        <v>5.3545443727997979E-2</v>
      </c>
      <c r="P76" s="15">
        <v>5.3545443727997979E-2</v>
      </c>
      <c r="Q76" s="15">
        <v>5.3545443727997979E-2</v>
      </c>
      <c r="R76" s="15">
        <v>6.9970380247748015E-2</v>
      </c>
      <c r="S76" s="15">
        <v>7.3751442518881563E-2</v>
      </c>
      <c r="T76" s="15">
        <v>6.9954724022308193E-2</v>
      </c>
      <c r="U76" s="15">
        <v>7.3744022774191592E-2</v>
      </c>
      <c r="V76" s="15">
        <v>7.3744179256051784E-2</v>
      </c>
    </row>
    <row r="77" spans="1:22" ht="12.75" outlineLevel="1" x14ac:dyDescent="0.2">
      <c r="A77" s="7"/>
      <c r="B77" s="13">
        <v>2045</v>
      </c>
      <c r="C77" s="14">
        <v>5.7082555603156858E-2</v>
      </c>
      <c r="D77" s="15">
        <v>5.3852947305322425E-2</v>
      </c>
      <c r="E77" s="15">
        <v>5.7778048786020476E-2</v>
      </c>
      <c r="F77" s="15">
        <v>5.8046860658388051E-2</v>
      </c>
      <c r="G77" s="15">
        <v>7.3742442903453442E-2</v>
      </c>
      <c r="H77" s="15">
        <v>6.9951000932509527E-2</v>
      </c>
      <c r="I77" s="15">
        <v>7.3742258340237191E-2</v>
      </c>
      <c r="J77" s="15">
        <v>7.3742258340237191E-2</v>
      </c>
      <c r="K77" s="15">
        <v>6.9893738407378558E-2</v>
      </c>
      <c r="L77" s="15">
        <v>6.9919297533165059E-2</v>
      </c>
      <c r="M77" s="15">
        <v>6.9919297533165059E-2</v>
      </c>
      <c r="N77" s="15">
        <v>5.3545443727997979E-2</v>
      </c>
      <c r="O77" s="15">
        <v>5.3545443727997979E-2</v>
      </c>
      <c r="P77" s="15">
        <v>5.3545443727997979E-2</v>
      </c>
      <c r="Q77" s="15">
        <v>5.3545443727997979E-2</v>
      </c>
      <c r="R77" s="15">
        <v>6.9970380247748015E-2</v>
      </c>
      <c r="S77" s="15">
        <v>7.3751442518881563E-2</v>
      </c>
      <c r="T77" s="15">
        <v>6.9954724022308193E-2</v>
      </c>
      <c r="U77" s="15">
        <v>7.3744022774191592E-2</v>
      </c>
      <c r="V77" s="15">
        <v>7.3744179256051784E-2</v>
      </c>
    </row>
    <row r="78" spans="1:22" ht="12.75" outlineLevel="1" x14ac:dyDescent="0.2">
      <c r="A78" s="7"/>
      <c r="B78" s="13">
        <v>2046</v>
      </c>
      <c r="C78" s="14">
        <v>5.7202938539821731E-2</v>
      </c>
      <c r="D78" s="15">
        <v>5.3852936050489922E-2</v>
      </c>
      <c r="E78" s="15">
        <v>5.7854087551527426E-2</v>
      </c>
      <c r="F78" s="15">
        <v>5.8116609409992678E-2</v>
      </c>
      <c r="G78" s="15">
        <v>7.3742442903453442E-2</v>
      </c>
      <c r="H78" s="15">
        <v>6.9950988420143564E-2</v>
      </c>
      <c r="I78" s="15">
        <v>7.3742252410419609E-2</v>
      </c>
      <c r="J78" s="15">
        <v>7.3742252410419609E-2</v>
      </c>
      <c r="K78" s="15">
        <v>6.9897872940158493E-2</v>
      </c>
      <c r="L78" s="15">
        <v>6.9919181333132213E-2</v>
      </c>
      <c r="M78" s="15">
        <v>6.9919181333132213E-2</v>
      </c>
      <c r="N78" s="15">
        <v>5.3545443727997979E-2</v>
      </c>
      <c r="O78" s="15">
        <v>5.3545443727997979E-2</v>
      </c>
      <c r="P78" s="15">
        <v>5.3545443727997979E-2</v>
      </c>
      <c r="Q78" s="15">
        <v>5.3545443727997979E-2</v>
      </c>
      <c r="R78" s="15">
        <v>6.9970380247748015E-2</v>
      </c>
      <c r="S78" s="15">
        <v>7.3751442518881563E-2</v>
      </c>
      <c r="T78" s="15">
        <v>6.9954724022308193E-2</v>
      </c>
      <c r="U78" s="15">
        <v>7.3744022774191592E-2</v>
      </c>
      <c r="V78" s="15">
        <v>7.3744179256051784E-2</v>
      </c>
    </row>
    <row r="79" spans="1:22" ht="12.75" outlineLevel="1" x14ac:dyDescent="0.2">
      <c r="A79" s="7"/>
      <c r="B79" s="13">
        <v>2047</v>
      </c>
      <c r="C79" s="14">
        <v>5.5690920937001523E-2</v>
      </c>
      <c r="D79" s="15">
        <v>5.3066025223770463E-2</v>
      </c>
      <c r="E79" s="15">
        <v>5.6244955690859674E-2</v>
      </c>
      <c r="F79" s="15">
        <v>5.6640586782579751E-2</v>
      </c>
      <c r="G79" s="15">
        <v>7.3742442903453442E-2</v>
      </c>
      <c r="H79" s="15">
        <v>6.9755277458371484E-2</v>
      </c>
      <c r="I79" s="15">
        <v>7.3649501742325485E-2</v>
      </c>
      <c r="J79" s="15">
        <v>7.3649501742325485E-2</v>
      </c>
      <c r="K79" s="15">
        <v>6.9753404216870263E-2</v>
      </c>
      <c r="L79" s="15">
        <v>6.9713204629430175E-2</v>
      </c>
      <c r="M79" s="15">
        <v>6.9713204629430175E-2</v>
      </c>
      <c r="N79" s="15">
        <v>5.3545443727997979E-2</v>
      </c>
      <c r="O79" s="15">
        <v>5.3545443727997979E-2</v>
      </c>
      <c r="P79" s="15">
        <v>5.3545443727997979E-2</v>
      </c>
      <c r="Q79" s="15">
        <v>5.3545443727997979E-2</v>
      </c>
      <c r="R79" s="15">
        <v>6.9774002128363211E-2</v>
      </c>
      <c r="S79" s="15">
        <v>7.3658375673738674E-2</v>
      </c>
      <c r="T79" s="15">
        <v>6.9588859215199278E-2</v>
      </c>
      <c r="U79" s="15">
        <v>7.3570633379013012E-2</v>
      </c>
      <c r="V79" s="15">
        <v>7.3642355953599789E-2</v>
      </c>
    </row>
    <row r="80" spans="1:22" ht="12.75" outlineLevel="1" x14ac:dyDescent="0.2">
      <c r="A80" s="7"/>
      <c r="B80" s="13">
        <v>2048</v>
      </c>
      <c r="C80" s="14">
        <v>5.4118799378011867E-2</v>
      </c>
      <c r="D80" s="15">
        <v>5.227912001555169E-2</v>
      </c>
      <c r="E80" s="15">
        <v>5.4597831596229857E-2</v>
      </c>
      <c r="F80" s="15">
        <v>5.5129714682376756E-2</v>
      </c>
      <c r="G80" s="15">
        <v>7.3742442903453442E-2</v>
      </c>
      <c r="H80" s="15">
        <v>6.9559572752674784E-2</v>
      </c>
      <c r="I80" s="15">
        <v>7.3556754039089164E-2</v>
      </c>
      <c r="J80" s="15">
        <v>7.3556754039089164E-2</v>
      </c>
      <c r="K80" s="15">
        <v>6.9607103523748312E-2</v>
      </c>
      <c r="L80" s="15">
        <v>6.9507285931777907E-2</v>
      </c>
      <c r="M80" s="15">
        <v>6.9507285931777907E-2</v>
      </c>
      <c r="N80" s="15">
        <v>5.3545443727997979E-2</v>
      </c>
      <c r="O80" s="15">
        <v>5.3545443727997979E-2</v>
      </c>
      <c r="P80" s="15">
        <v>5.3545443727997979E-2</v>
      </c>
      <c r="Q80" s="15">
        <v>5.3545443727997979E-2</v>
      </c>
      <c r="R80" s="15">
        <v>6.9577624008978392E-2</v>
      </c>
      <c r="S80" s="15">
        <v>7.3565308828595785E-2</v>
      </c>
      <c r="T80" s="15">
        <v>6.9323721420296081E-2</v>
      </c>
      <c r="U80" s="15">
        <v>7.3444980184160763E-2</v>
      </c>
      <c r="V80" s="15">
        <v>7.3540532651147822E-2</v>
      </c>
    </row>
    <row r="81" spans="1:22" ht="12.75" outlineLevel="1" x14ac:dyDescent="0.2">
      <c r="A81" s="7"/>
      <c r="B81" s="13">
        <v>2049</v>
      </c>
      <c r="C81" s="14">
        <v>5.0782563425276345E-2</v>
      </c>
      <c r="D81" s="15">
        <v>5.0705327596554148E-2</v>
      </c>
      <c r="E81" s="15">
        <v>5.1184493706446774E-2</v>
      </c>
      <c r="F81" s="15">
        <v>5.1998732018075394E-2</v>
      </c>
      <c r="G81" s="15">
        <v>7.3742442903453442E-2</v>
      </c>
      <c r="H81" s="15">
        <v>6.9168182277563398E-2</v>
      </c>
      <c r="I81" s="15">
        <v>7.3371267606834392E-2</v>
      </c>
      <c r="J81" s="15">
        <v>7.3371267606834392E-2</v>
      </c>
      <c r="K81" s="15">
        <v>6.9308078287058192E-2</v>
      </c>
      <c r="L81" s="15">
        <v>6.9095634570590897E-2</v>
      </c>
      <c r="M81" s="15">
        <v>6.9095634570590897E-2</v>
      </c>
      <c r="N81" s="15">
        <v>5.3545443727997979E-2</v>
      </c>
      <c r="O81" s="15">
        <v>5.3545443727997979E-2</v>
      </c>
      <c r="P81" s="15">
        <v>5.3545443727997979E-2</v>
      </c>
      <c r="Q81" s="15">
        <v>5.3545443727997979E-2</v>
      </c>
      <c r="R81" s="15">
        <v>6.9184867770208783E-2</v>
      </c>
      <c r="S81" s="15">
        <v>7.3379175138310021E-2</v>
      </c>
      <c r="T81" s="15">
        <v>6.9095634570590897E-2</v>
      </c>
      <c r="U81" s="15">
        <v>7.333688604624386E-2</v>
      </c>
      <c r="V81" s="15">
        <v>7.333688604624386E-2</v>
      </c>
    </row>
    <row r="82" spans="1:22" ht="12.75" outlineLevel="1" x14ac:dyDescent="0.2">
      <c r="A82" s="7"/>
      <c r="B82" s="13">
        <v>2050</v>
      </c>
      <c r="C82" s="14">
        <v>5.0782563425276345E-2</v>
      </c>
      <c r="D82" s="15">
        <v>5.0705327596554148E-2</v>
      </c>
      <c r="E82" s="15">
        <v>5.1184493706446774E-2</v>
      </c>
      <c r="F82" s="15">
        <v>5.1998732018075394E-2</v>
      </c>
      <c r="G82" s="15">
        <v>7.3742442903453442E-2</v>
      </c>
      <c r="H82" s="15">
        <v>6.9168182277563398E-2</v>
      </c>
      <c r="I82" s="15">
        <v>7.3371267606834392E-2</v>
      </c>
      <c r="J82" s="15">
        <v>7.3371267606834392E-2</v>
      </c>
      <c r="K82" s="15">
        <v>6.9308078287058192E-2</v>
      </c>
      <c r="L82" s="15">
        <v>6.9095634570590897E-2</v>
      </c>
      <c r="M82" s="15">
        <v>6.9095634570590897E-2</v>
      </c>
      <c r="N82" s="15">
        <v>5.3545443727997979E-2</v>
      </c>
      <c r="O82" s="15">
        <v>5.3545443727997979E-2</v>
      </c>
      <c r="P82" s="15">
        <v>5.3545443727997979E-2</v>
      </c>
      <c r="Q82" s="15">
        <v>5.3545443727997979E-2</v>
      </c>
      <c r="R82" s="15">
        <v>6.9184867770208783E-2</v>
      </c>
      <c r="S82" s="15">
        <v>7.3379175138310021E-2</v>
      </c>
      <c r="T82" s="15">
        <v>6.9095634570590897E-2</v>
      </c>
      <c r="U82" s="15">
        <v>7.333688604624386E-2</v>
      </c>
      <c r="V82" s="15">
        <v>7.333688604624386E-2</v>
      </c>
    </row>
    <row r="83" spans="1:22" ht="15" x14ac:dyDescent="0.2">
      <c r="A83" s="11">
        <v>3</v>
      </c>
      <c r="B83" s="12" t="s">
        <v>73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1:22" ht="12.75" outlineLevel="1" x14ac:dyDescent="0.2">
      <c r="A84" s="7"/>
      <c r="B84" s="13">
        <v>2021</v>
      </c>
      <c r="C84" s="18">
        <v>1449.89</v>
      </c>
      <c r="D84" s="19">
        <v>2565.3000000000002</v>
      </c>
      <c r="E84" s="19">
        <v>1583.89</v>
      </c>
      <c r="F84" s="19">
        <v>1532.79</v>
      </c>
      <c r="G84" s="19">
        <v>5013.42</v>
      </c>
      <c r="H84" s="19">
        <v>9788.32</v>
      </c>
      <c r="I84" s="19">
        <v>13781.96</v>
      </c>
      <c r="J84" s="19">
        <v>20369.29</v>
      </c>
      <c r="K84" s="19">
        <v>5834.19</v>
      </c>
      <c r="L84" s="19">
        <v>1172.4100000000001</v>
      </c>
      <c r="M84" s="19">
        <v>2110.35</v>
      </c>
      <c r="N84" s="19">
        <v>1459.25</v>
      </c>
      <c r="O84" s="19">
        <v>1090.42</v>
      </c>
      <c r="P84" s="19">
        <v>1795.98</v>
      </c>
      <c r="Q84" s="19">
        <v>2817.22</v>
      </c>
      <c r="R84" s="19">
        <v>2562.1799999999998</v>
      </c>
      <c r="S84" s="19">
        <v>4806.0200000000004</v>
      </c>
      <c r="T84" s="19">
        <v>4706.21</v>
      </c>
      <c r="U84" s="19">
        <v>1869.54</v>
      </c>
      <c r="V84" s="19">
        <v>3351.21</v>
      </c>
    </row>
    <row r="85" spans="1:22" ht="12.75" outlineLevel="1" x14ac:dyDescent="0.2">
      <c r="A85" s="7"/>
      <c r="B85" s="13">
        <v>2022</v>
      </c>
      <c r="C85" s="18">
        <v>1449.89</v>
      </c>
      <c r="D85" s="19">
        <v>2565.3000000000002</v>
      </c>
      <c r="E85" s="19">
        <v>1583.89</v>
      </c>
      <c r="F85" s="19">
        <v>1532.79</v>
      </c>
      <c r="G85" s="19">
        <v>5013.42</v>
      </c>
      <c r="H85" s="19">
        <v>9788.32</v>
      </c>
      <c r="I85" s="19">
        <v>13781.96</v>
      </c>
      <c r="J85" s="19">
        <v>20369.29</v>
      </c>
      <c r="K85" s="19">
        <v>5834.19</v>
      </c>
      <c r="L85" s="19">
        <v>1172.4100000000001</v>
      </c>
      <c r="M85" s="19">
        <v>2110.35</v>
      </c>
      <c r="N85" s="19">
        <v>1459.25</v>
      </c>
      <c r="O85" s="19">
        <v>1090.42</v>
      </c>
      <c r="P85" s="19">
        <v>1795.98</v>
      </c>
      <c r="Q85" s="19">
        <v>2817.22</v>
      </c>
      <c r="R85" s="19">
        <v>2562.1799999999998</v>
      </c>
      <c r="S85" s="19">
        <v>4806.0200000000004</v>
      </c>
      <c r="T85" s="19">
        <v>4706.21</v>
      </c>
      <c r="U85" s="19">
        <v>1869.54</v>
      </c>
      <c r="V85" s="19">
        <v>3232.85</v>
      </c>
    </row>
    <row r="86" spans="1:22" ht="12.75" outlineLevel="1" x14ac:dyDescent="0.2">
      <c r="A86" s="7"/>
      <c r="B86" s="13">
        <v>2023</v>
      </c>
      <c r="C86" s="18">
        <v>1449.89</v>
      </c>
      <c r="D86" s="19">
        <v>2299.75</v>
      </c>
      <c r="E86" s="19">
        <v>1583.73</v>
      </c>
      <c r="F86" s="19">
        <v>1532.64</v>
      </c>
      <c r="G86" s="19">
        <v>5013.42</v>
      </c>
      <c r="H86" s="19">
        <v>9426.1299999999992</v>
      </c>
      <c r="I86" s="19">
        <v>12480.46</v>
      </c>
      <c r="J86" s="19">
        <v>16973.45</v>
      </c>
      <c r="K86" s="19">
        <v>5632.91</v>
      </c>
      <c r="L86" s="19">
        <v>1172.4100000000001</v>
      </c>
      <c r="M86" s="19">
        <v>2110.35</v>
      </c>
      <c r="N86" s="19">
        <v>1443.78</v>
      </c>
      <c r="O86" s="19">
        <v>1090.42</v>
      </c>
      <c r="P86" s="19">
        <v>1795.98</v>
      </c>
      <c r="Q86" s="19">
        <v>2817.22</v>
      </c>
      <c r="R86" s="19">
        <v>2536.3000000000002</v>
      </c>
      <c r="S86" s="19">
        <v>4757.4799999999996</v>
      </c>
      <c r="T86" s="19">
        <v>4706.21</v>
      </c>
      <c r="U86" s="19">
        <v>1869.54</v>
      </c>
      <c r="V86" s="19">
        <v>3114.48</v>
      </c>
    </row>
    <row r="87" spans="1:22" ht="12.75" outlineLevel="1" x14ac:dyDescent="0.2">
      <c r="A87" s="7"/>
      <c r="B87" s="13">
        <v>2024</v>
      </c>
      <c r="C87" s="18">
        <v>1393.65</v>
      </c>
      <c r="D87" s="19">
        <v>2204.61</v>
      </c>
      <c r="E87" s="19">
        <v>1545.11</v>
      </c>
      <c r="F87" s="19">
        <v>1495.25</v>
      </c>
      <c r="G87" s="19">
        <v>5013.42</v>
      </c>
      <c r="H87" s="19">
        <v>9092.7199999999993</v>
      </c>
      <c r="I87" s="19">
        <v>11439.05</v>
      </c>
      <c r="J87" s="19">
        <v>14706.3</v>
      </c>
      <c r="K87" s="19">
        <v>5431.62</v>
      </c>
      <c r="L87" s="19">
        <v>1143.82</v>
      </c>
      <c r="M87" s="19">
        <v>2058.87</v>
      </c>
      <c r="N87" s="19">
        <v>1428.2</v>
      </c>
      <c r="O87" s="19">
        <v>1090.42</v>
      </c>
      <c r="P87" s="19">
        <v>1795.98</v>
      </c>
      <c r="Q87" s="19">
        <v>2817.22</v>
      </c>
      <c r="R87" s="19">
        <v>2510.42</v>
      </c>
      <c r="S87" s="19">
        <v>4708.93</v>
      </c>
      <c r="T87" s="19">
        <v>4603.5</v>
      </c>
      <c r="U87" s="19">
        <v>1873.13</v>
      </c>
      <c r="V87" s="19">
        <v>2996.11</v>
      </c>
    </row>
    <row r="88" spans="1:22" ht="12.75" outlineLevel="1" x14ac:dyDescent="0.2">
      <c r="A88" s="7"/>
      <c r="B88" s="13">
        <v>2025</v>
      </c>
      <c r="C88" s="18">
        <v>1339.6</v>
      </c>
      <c r="D88" s="19">
        <v>2109.4699999999998</v>
      </c>
      <c r="E88" s="19">
        <v>1507.42</v>
      </c>
      <c r="F88" s="19">
        <v>1458.78</v>
      </c>
      <c r="G88" s="19">
        <v>5013.42</v>
      </c>
      <c r="H88" s="19">
        <v>8784.34</v>
      </c>
      <c r="I88" s="19">
        <v>10582.2</v>
      </c>
      <c r="J88" s="19">
        <v>13061.85</v>
      </c>
      <c r="K88" s="19">
        <v>5271.45</v>
      </c>
      <c r="L88" s="19">
        <v>1115.92</v>
      </c>
      <c r="M88" s="19">
        <v>2008.66</v>
      </c>
      <c r="N88" s="19">
        <v>1412.73</v>
      </c>
      <c r="O88" s="19">
        <v>1081.69</v>
      </c>
      <c r="P88" s="19">
        <v>1781.6</v>
      </c>
      <c r="Q88" s="19">
        <v>2794.67</v>
      </c>
      <c r="R88" s="19">
        <v>2510.42</v>
      </c>
      <c r="S88" s="19">
        <v>4708.93</v>
      </c>
      <c r="T88" s="19">
        <v>4500.78</v>
      </c>
      <c r="U88" s="19">
        <v>1876.72</v>
      </c>
      <c r="V88" s="19">
        <v>2877.75</v>
      </c>
    </row>
    <row r="89" spans="1:22" ht="12.75" outlineLevel="1" x14ac:dyDescent="0.2">
      <c r="A89" s="7"/>
      <c r="B89" s="13">
        <v>2026</v>
      </c>
      <c r="C89" s="18">
        <v>1287.6500000000001</v>
      </c>
      <c r="D89" s="19">
        <v>2014.34</v>
      </c>
      <c r="E89" s="19">
        <v>1470.65</v>
      </c>
      <c r="F89" s="19">
        <v>1423.2</v>
      </c>
      <c r="G89" s="19">
        <v>5013.42</v>
      </c>
      <c r="H89" s="19">
        <v>8497.8700000000008</v>
      </c>
      <c r="I89" s="19">
        <v>9861.7099999999991</v>
      </c>
      <c r="J89" s="19">
        <v>11802.09</v>
      </c>
      <c r="K89" s="19">
        <v>5173.3999999999996</v>
      </c>
      <c r="L89" s="19">
        <v>1088.7</v>
      </c>
      <c r="M89" s="19">
        <v>1959.67</v>
      </c>
      <c r="N89" s="19">
        <v>1397.15</v>
      </c>
      <c r="O89" s="19">
        <v>1072.96</v>
      </c>
      <c r="P89" s="19">
        <v>1767.22</v>
      </c>
      <c r="Q89" s="19">
        <v>2772.11</v>
      </c>
      <c r="R89" s="19">
        <v>2484.54</v>
      </c>
      <c r="S89" s="19">
        <v>4660.38</v>
      </c>
      <c r="T89" s="19">
        <v>4398.0600000000004</v>
      </c>
      <c r="U89" s="19">
        <v>1880.31</v>
      </c>
      <c r="V89" s="19">
        <v>2759.38</v>
      </c>
    </row>
    <row r="90" spans="1:22" ht="12.75" outlineLevel="1" x14ac:dyDescent="0.2">
      <c r="A90" s="7"/>
      <c r="B90" s="13">
        <v>2027</v>
      </c>
      <c r="C90" s="18">
        <v>1237.7</v>
      </c>
      <c r="D90" s="19">
        <v>1919.2</v>
      </c>
      <c r="E90" s="19">
        <v>1434.79</v>
      </c>
      <c r="F90" s="19">
        <v>1388.49</v>
      </c>
      <c r="G90" s="19">
        <v>5013.42</v>
      </c>
      <c r="H90" s="19">
        <v>8230.7099999999991</v>
      </c>
      <c r="I90" s="19">
        <v>9245.2199999999993</v>
      </c>
      <c r="J90" s="19">
        <v>10798.84</v>
      </c>
      <c r="K90" s="19">
        <v>5121.47</v>
      </c>
      <c r="L90" s="19">
        <v>1062.1500000000001</v>
      </c>
      <c r="M90" s="19">
        <v>1911.87</v>
      </c>
      <c r="N90" s="19">
        <v>1381.56</v>
      </c>
      <c r="O90" s="19">
        <v>1064.1099999999999</v>
      </c>
      <c r="P90" s="19">
        <v>1752.66</v>
      </c>
      <c r="Q90" s="19">
        <v>2749.27</v>
      </c>
      <c r="R90" s="19">
        <v>2484.54</v>
      </c>
      <c r="S90" s="19">
        <v>4660.38</v>
      </c>
      <c r="T90" s="19">
        <v>4295.3500000000004</v>
      </c>
      <c r="U90" s="19">
        <v>1883.9</v>
      </c>
      <c r="V90" s="19">
        <v>2641.01</v>
      </c>
    </row>
    <row r="91" spans="1:22" ht="12.75" outlineLevel="1" x14ac:dyDescent="0.2">
      <c r="A91" s="7"/>
      <c r="B91" s="13">
        <v>2028</v>
      </c>
      <c r="C91" s="18">
        <v>1189.7</v>
      </c>
      <c r="D91" s="19">
        <v>1824.06</v>
      </c>
      <c r="E91" s="19">
        <v>1399.79</v>
      </c>
      <c r="F91" s="19">
        <v>1354.63</v>
      </c>
      <c r="G91" s="19">
        <v>5013.42</v>
      </c>
      <c r="H91" s="19">
        <v>7980.69</v>
      </c>
      <c r="I91" s="19">
        <v>8710.1299999999992</v>
      </c>
      <c r="J91" s="19">
        <v>9976.36</v>
      </c>
      <c r="K91" s="19">
        <v>5087.75</v>
      </c>
      <c r="L91" s="19">
        <v>1036.24</v>
      </c>
      <c r="M91" s="19">
        <v>1865.24</v>
      </c>
      <c r="N91" s="19">
        <v>1366.1</v>
      </c>
      <c r="O91" s="19">
        <v>1055.3800000000001</v>
      </c>
      <c r="P91" s="19">
        <v>1738.28</v>
      </c>
      <c r="Q91" s="19">
        <v>2726.71</v>
      </c>
      <c r="R91" s="19">
        <v>2458.66</v>
      </c>
      <c r="S91" s="19">
        <v>4611.84</v>
      </c>
      <c r="T91" s="19">
        <v>4192.63</v>
      </c>
      <c r="U91" s="19">
        <v>1887.49</v>
      </c>
      <c r="V91" s="19">
        <v>2522.65</v>
      </c>
    </row>
    <row r="92" spans="1:22" ht="12.75" outlineLevel="1" x14ac:dyDescent="0.2">
      <c r="A92" s="7"/>
      <c r="B92" s="13">
        <v>2029</v>
      </c>
      <c r="C92" s="18">
        <v>1143.56</v>
      </c>
      <c r="D92" s="19">
        <v>1728.92</v>
      </c>
      <c r="E92" s="19">
        <v>1365.65</v>
      </c>
      <c r="F92" s="19">
        <v>1321.59</v>
      </c>
      <c r="G92" s="19">
        <v>5013.42</v>
      </c>
      <c r="H92" s="19">
        <v>7745.95</v>
      </c>
      <c r="I92" s="19">
        <v>8240.11</v>
      </c>
      <c r="J92" s="19">
        <v>9286.73</v>
      </c>
      <c r="K92" s="19">
        <v>5056.51</v>
      </c>
      <c r="L92" s="19">
        <v>1010.97</v>
      </c>
      <c r="M92" s="19">
        <v>1819.75</v>
      </c>
      <c r="N92" s="19">
        <v>1350.51</v>
      </c>
      <c r="O92" s="19">
        <v>1046.6500000000001</v>
      </c>
      <c r="P92" s="19">
        <v>1723.9</v>
      </c>
      <c r="Q92" s="19">
        <v>2704.16</v>
      </c>
      <c r="R92" s="19">
        <v>2432.7800000000002</v>
      </c>
      <c r="S92" s="19">
        <v>4563.29</v>
      </c>
      <c r="T92" s="19">
        <v>4089.91</v>
      </c>
      <c r="U92" s="19">
        <v>1891.08</v>
      </c>
      <c r="V92" s="19">
        <v>2404.2800000000002</v>
      </c>
    </row>
    <row r="93" spans="1:22" ht="12.75" outlineLevel="1" x14ac:dyDescent="0.2">
      <c r="A93" s="7"/>
      <c r="B93" s="13">
        <v>2030</v>
      </c>
      <c r="C93" s="18">
        <v>1099.21</v>
      </c>
      <c r="D93" s="19">
        <v>1633.79</v>
      </c>
      <c r="E93" s="19">
        <v>1332.34</v>
      </c>
      <c r="F93" s="19">
        <v>1289.3499999999999</v>
      </c>
      <c r="G93" s="19">
        <v>5013.42</v>
      </c>
      <c r="H93" s="19">
        <v>7524.93</v>
      </c>
      <c r="I93" s="19">
        <v>7823.05</v>
      </c>
      <c r="J93" s="19">
        <v>8698</v>
      </c>
      <c r="K93" s="19">
        <v>5026.1899999999996</v>
      </c>
      <c r="L93" s="19">
        <v>986.31</v>
      </c>
      <c r="M93" s="19">
        <v>1775.36</v>
      </c>
      <c r="N93" s="19">
        <v>1335.05</v>
      </c>
      <c r="O93" s="19">
        <v>1037.92</v>
      </c>
      <c r="P93" s="19">
        <v>1709.52</v>
      </c>
      <c r="Q93" s="19">
        <v>2681.6</v>
      </c>
      <c r="R93" s="19">
        <v>2432.7800000000002</v>
      </c>
      <c r="S93" s="19">
        <v>4563.29</v>
      </c>
      <c r="T93" s="19">
        <v>3987.2</v>
      </c>
      <c r="U93" s="19">
        <v>1894.67</v>
      </c>
      <c r="V93" s="19">
        <v>2285.91</v>
      </c>
    </row>
    <row r="94" spans="1:22" ht="12.75" outlineLevel="1" x14ac:dyDescent="0.2">
      <c r="A94" s="7"/>
      <c r="B94" s="13">
        <v>2031</v>
      </c>
      <c r="C94" s="18">
        <v>1056.57</v>
      </c>
      <c r="D94" s="19">
        <v>1538.65</v>
      </c>
      <c r="E94" s="19">
        <v>1299.8399999999999</v>
      </c>
      <c r="F94" s="19">
        <v>1257.9100000000001</v>
      </c>
      <c r="G94" s="19">
        <v>4402.82</v>
      </c>
      <c r="H94" s="19">
        <v>7316.26</v>
      </c>
      <c r="I94" s="19">
        <v>7449.77</v>
      </c>
      <c r="J94" s="19">
        <v>8187.96</v>
      </c>
      <c r="K94" s="19">
        <v>4987.22</v>
      </c>
      <c r="L94" s="19">
        <v>962.26</v>
      </c>
      <c r="M94" s="19">
        <v>1732.06</v>
      </c>
      <c r="N94" s="19">
        <v>1319.46</v>
      </c>
      <c r="O94" s="19">
        <v>1029.19</v>
      </c>
      <c r="P94" s="19">
        <v>1695.14</v>
      </c>
      <c r="Q94" s="19">
        <v>2659.04</v>
      </c>
      <c r="R94" s="19">
        <v>2406.9</v>
      </c>
      <c r="S94" s="19">
        <v>4514.75</v>
      </c>
      <c r="T94" s="19">
        <v>3893.89</v>
      </c>
      <c r="U94" s="19">
        <v>1894.67</v>
      </c>
      <c r="V94" s="19">
        <v>2210.48</v>
      </c>
    </row>
    <row r="95" spans="1:22" ht="12.75" outlineLevel="1" x14ac:dyDescent="0.2">
      <c r="A95" s="7"/>
      <c r="B95" s="13">
        <v>2032</v>
      </c>
      <c r="C95" s="18">
        <v>1015.59</v>
      </c>
      <c r="D95" s="19">
        <v>1443.51</v>
      </c>
      <c r="E95" s="19">
        <v>1268.1400000000001</v>
      </c>
      <c r="F95" s="19">
        <v>1227.22</v>
      </c>
      <c r="G95" s="19">
        <v>4059.25</v>
      </c>
      <c r="H95" s="19">
        <v>7118.76</v>
      </c>
      <c r="I95" s="19">
        <v>7113.13</v>
      </c>
      <c r="J95" s="19">
        <v>7740.64</v>
      </c>
      <c r="K95" s="19">
        <v>4951.18</v>
      </c>
      <c r="L95" s="19">
        <v>938.79</v>
      </c>
      <c r="M95" s="19">
        <v>1689.81</v>
      </c>
      <c r="N95" s="19">
        <v>1304</v>
      </c>
      <c r="O95" s="19">
        <v>1020.35</v>
      </c>
      <c r="P95" s="19">
        <v>1680.58</v>
      </c>
      <c r="Q95" s="19">
        <v>2636.2</v>
      </c>
      <c r="R95" s="19">
        <v>2406.9</v>
      </c>
      <c r="S95" s="19">
        <v>4514.75</v>
      </c>
      <c r="T95" s="19">
        <v>3802.77</v>
      </c>
      <c r="U95" s="19">
        <v>1894.67</v>
      </c>
      <c r="V95" s="19">
        <v>2174.12</v>
      </c>
    </row>
    <row r="96" spans="1:22" ht="12.75" outlineLevel="1" x14ac:dyDescent="0.2">
      <c r="A96" s="7"/>
      <c r="B96" s="13">
        <v>2033</v>
      </c>
      <c r="C96" s="18">
        <v>976.2</v>
      </c>
      <c r="D96" s="19">
        <v>1348.37</v>
      </c>
      <c r="E96" s="19">
        <v>1237.21</v>
      </c>
      <c r="F96" s="19">
        <v>1197.29</v>
      </c>
      <c r="G96" s="19">
        <v>3825.63</v>
      </c>
      <c r="H96" s="19">
        <v>6931.41</v>
      </c>
      <c r="I96" s="19">
        <v>6807.54</v>
      </c>
      <c r="J96" s="19">
        <v>7344.27</v>
      </c>
      <c r="K96" s="19">
        <v>4920.97</v>
      </c>
      <c r="L96" s="19">
        <v>915.89</v>
      </c>
      <c r="M96" s="19">
        <v>1648.6</v>
      </c>
      <c r="N96" s="19">
        <v>1288.4100000000001</v>
      </c>
      <c r="O96" s="19">
        <v>1011.62</v>
      </c>
      <c r="P96" s="19">
        <v>1666.2</v>
      </c>
      <c r="Q96" s="19">
        <v>2613.65</v>
      </c>
      <c r="R96" s="19">
        <v>2381.02</v>
      </c>
      <c r="S96" s="19">
        <v>4466.2</v>
      </c>
      <c r="T96" s="19">
        <v>3713.78</v>
      </c>
      <c r="U96" s="19">
        <v>1894.67</v>
      </c>
      <c r="V96" s="19">
        <v>2137.7600000000002</v>
      </c>
    </row>
    <row r="97" spans="1:22" ht="12.75" outlineLevel="1" x14ac:dyDescent="0.2">
      <c r="A97" s="7"/>
      <c r="B97" s="13">
        <v>2034</v>
      </c>
      <c r="C97" s="18">
        <v>938.34</v>
      </c>
      <c r="D97" s="19">
        <v>1253.24</v>
      </c>
      <c r="E97" s="19">
        <v>1207.03</v>
      </c>
      <c r="F97" s="19">
        <v>1168.0899999999999</v>
      </c>
      <c r="G97" s="19">
        <v>3651.13</v>
      </c>
      <c r="H97" s="19">
        <v>6753.32</v>
      </c>
      <c r="I97" s="19">
        <v>6528.5</v>
      </c>
      <c r="J97" s="19">
        <v>6989.89</v>
      </c>
      <c r="K97" s="19">
        <v>4889.3599999999997</v>
      </c>
      <c r="L97" s="19">
        <v>893.55</v>
      </c>
      <c r="M97" s="19">
        <v>1608.39</v>
      </c>
      <c r="N97" s="19">
        <v>1272.83</v>
      </c>
      <c r="O97" s="19">
        <v>1002.89</v>
      </c>
      <c r="P97" s="19">
        <v>1651.82</v>
      </c>
      <c r="Q97" s="19">
        <v>2591.09</v>
      </c>
      <c r="R97" s="19">
        <v>2381.02</v>
      </c>
      <c r="S97" s="19">
        <v>4466.2</v>
      </c>
      <c r="T97" s="19">
        <v>3626.89</v>
      </c>
      <c r="U97" s="19">
        <v>1894.67</v>
      </c>
      <c r="V97" s="19">
        <v>2101.39</v>
      </c>
    </row>
    <row r="98" spans="1:22" ht="12.75" outlineLevel="1" x14ac:dyDescent="0.2">
      <c r="A98" s="7"/>
      <c r="B98" s="13">
        <v>2035</v>
      </c>
      <c r="C98" s="18">
        <v>901.95</v>
      </c>
      <c r="D98" s="19">
        <v>1158.0999999999999</v>
      </c>
      <c r="E98" s="19">
        <v>1177.5999999999999</v>
      </c>
      <c r="F98" s="19">
        <v>1139.5999999999999</v>
      </c>
      <c r="G98" s="19">
        <v>3513.15</v>
      </c>
      <c r="H98" s="19">
        <v>6583.7</v>
      </c>
      <c r="I98" s="19">
        <v>6272.4</v>
      </c>
      <c r="J98" s="19">
        <v>6670.62</v>
      </c>
      <c r="K98" s="19">
        <v>4858.67</v>
      </c>
      <c r="L98" s="19">
        <v>871.76</v>
      </c>
      <c r="M98" s="19">
        <v>1569.16</v>
      </c>
      <c r="N98" s="19">
        <v>1257.3599999999999</v>
      </c>
      <c r="O98" s="19">
        <v>994.16</v>
      </c>
      <c r="P98" s="19">
        <v>1637.44</v>
      </c>
      <c r="Q98" s="19">
        <v>2568.54</v>
      </c>
      <c r="R98" s="19">
        <v>2355.14</v>
      </c>
      <c r="S98" s="19">
        <v>4417.66</v>
      </c>
      <c r="T98" s="19">
        <v>3542.03</v>
      </c>
      <c r="U98" s="19">
        <v>1894.67</v>
      </c>
      <c r="V98" s="19">
        <v>2057.3200000000002</v>
      </c>
    </row>
    <row r="99" spans="1:22" ht="12.75" outlineLevel="1" x14ac:dyDescent="0.2">
      <c r="A99" s="7"/>
      <c r="B99" s="13">
        <v>2036</v>
      </c>
      <c r="C99" s="18">
        <v>866.97</v>
      </c>
      <c r="D99" s="19">
        <v>1145.19</v>
      </c>
      <c r="E99" s="19">
        <v>1148.8699999999999</v>
      </c>
      <c r="F99" s="19">
        <v>1111.81</v>
      </c>
      <c r="G99" s="19">
        <v>3212.1</v>
      </c>
      <c r="H99" s="19">
        <v>6550.78</v>
      </c>
      <c r="I99" s="19">
        <v>6241.03</v>
      </c>
      <c r="J99" s="19">
        <v>6637.27</v>
      </c>
      <c r="K99" s="19">
        <v>4823.51</v>
      </c>
      <c r="L99" s="19">
        <v>850.49</v>
      </c>
      <c r="M99" s="19">
        <v>1530.89</v>
      </c>
      <c r="N99" s="19">
        <v>1245.76</v>
      </c>
      <c r="O99" s="19">
        <v>985.32</v>
      </c>
      <c r="P99" s="19">
        <v>1622.88</v>
      </c>
      <c r="Q99" s="19">
        <v>2545.69</v>
      </c>
      <c r="R99" s="19">
        <v>2355.14</v>
      </c>
      <c r="S99" s="19">
        <v>4417.66</v>
      </c>
      <c r="T99" s="19">
        <v>3459.16</v>
      </c>
      <c r="U99" s="19">
        <v>1894.67</v>
      </c>
      <c r="V99" s="19">
        <v>1989.33</v>
      </c>
    </row>
    <row r="100" spans="1:22" ht="12.75" outlineLevel="1" x14ac:dyDescent="0.2">
      <c r="A100" s="7"/>
      <c r="B100" s="13">
        <v>2037</v>
      </c>
      <c r="C100" s="18">
        <v>833.34</v>
      </c>
      <c r="D100" s="19">
        <v>1132.29</v>
      </c>
      <c r="E100" s="19">
        <v>1120.8499999999999</v>
      </c>
      <c r="F100" s="19">
        <v>1084.69</v>
      </c>
      <c r="G100" s="19">
        <v>3014.28</v>
      </c>
      <c r="H100" s="19">
        <v>6518.03</v>
      </c>
      <c r="I100" s="19">
        <v>6209.83</v>
      </c>
      <c r="J100" s="19">
        <v>6604.08</v>
      </c>
      <c r="K100" s="19">
        <v>4788.6499999999996</v>
      </c>
      <c r="L100" s="19">
        <v>829.75</v>
      </c>
      <c r="M100" s="19">
        <v>1493.55</v>
      </c>
      <c r="N100" s="19">
        <v>1234.05</v>
      </c>
      <c r="O100" s="19">
        <v>976.59</v>
      </c>
      <c r="P100" s="19">
        <v>1608.5</v>
      </c>
      <c r="Q100" s="19">
        <v>2523.14</v>
      </c>
      <c r="R100" s="19">
        <v>2355.14</v>
      </c>
      <c r="S100" s="19">
        <v>4417.66</v>
      </c>
      <c r="T100" s="19">
        <v>3378.23</v>
      </c>
      <c r="U100" s="19">
        <v>1894.67</v>
      </c>
      <c r="V100" s="19">
        <v>1952.97</v>
      </c>
    </row>
    <row r="101" spans="1:22" ht="12.75" outlineLevel="1" x14ac:dyDescent="0.2">
      <c r="A101" s="7"/>
      <c r="B101" s="13">
        <v>2038</v>
      </c>
      <c r="C101" s="18">
        <v>801.02</v>
      </c>
      <c r="D101" s="19">
        <v>1119.3800000000001</v>
      </c>
      <c r="E101" s="19">
        <v>1093.51</v>
      </c>
      <c r="F101" s="19">
        <v>1058.23</v>
      </c>
      <c r="G101" s="19">
        <v>2869.27</v>
      </c>
      <c r="H101" s="19">
        <v>6485.44</v>
      </c>
      <c r="I101" s="19">
        <v>6178.78</v>
      </c>
      <c r="J101" s="19">
        <v>6571.06</v>
      </c>
      <c r="K101" s="19">
        <v>4756.75</v>
      </c>
      <c r="L101" s="19">
        <v>809.51</v>
      </c>
      <c r="M101" s="19">
        <v>1457.12</v>
      </c>
      <c r="N101" s="19">
        <v>1222.45</v>
      </c>
      <c r="O101" s="19">
        <v>967.86</v>
      </c>
      <c r="P101" s="19">
        <v>1594.12</v>
      </c>
      <c r="Q101" s="19">
        <v>2500.58</v>
      </c>
      <c r="R101" s="19">
        <v>2329.2600000000002</v>
      </c>
      <c r="S101" s="19">
        <v>4369.1099999999997</v>
      </c>
      <c r="T101" s="19">
        <v>3299.2</v>
      </c>
      <c r="U101" s="19">
        <v>1894.67</v>
      </c>
      <c r="V101" s="19">
        <v>1916.61</v>
      </c>
    </row>
    <row r="102" spans="1:22" ht="12.75" outlineLevel="1" x14ac:dyDescent="0.2">
      <c r="A102" s="7"/>
      <c r="B102" s="13">
        <v>2039</v>
      </c>
      <c r="C102" s="18">
        <v>769.95</v>
      </c>
      <c r="D102" s="19">
        <v>1106.48</v>
      </c>
      <c r="E102" s="19">
        <v>1066.8399999999999</v>
      </c>
      <c r="F102" s="19">
        <v>1032.42</v>
      </c>
      <c r="G102" s="19">
        <v>2755.98</v>
      </c>
      <c r="H102" s="19">
        <v>6453.01</v>
      </c>
      <c r="I102" s="19">
        <v>6147.89</v>
      </c>
      <c r="J102" s="19">
        <v>6538.21</v>
      </c>
      <c r="K102" s="19">
        <v>4719.42</v>
      </c>
      <c r="L102" s="19">
        <v>789.77</v>
      </c>
      <c r="M102" s="19">
        <v>1421.58</v>
      </c>
      <c r="N102" s="19">
        <v>1210.8499999999999</v>
      </c>
      <c r="O102" s="19">
        <v>959.13</v>
      </c>
      <c r="P102" s="19">
        <v>1579.74</v>
      </c>
      <c r="Q102" s="19">
        <v>2478.0300000000002</v>
      </c>
      <c r="R102" s="19">
        <v>2329.2600000000002</v>
      </c>
      <c r="S102" s="19">
        <v>4369.1099999999997</v>
      </c>
      <c r="T102" s="19">
        <v>3222.02</v>
      </c>
      <c r="U102" s="19">
        <v>1894.67</v>
      </c>
      <c r="V102" s="19">
        <v>1880.24</v>
      </c>
    </row>
    <row r="103" spans="1:22" ht="12.75" outlineLevel="1" x14ac:dyDescent="0.2">
      <c r="A103" s="7"/>
      <c r="B103" s="13">
        <v>2040</v>
      </c>
      <c r="C103" s="18">
        <v>740.09</v>
      </c>
      <c r="D103" s="19">
        <v>1093.57</v>
      </c>
      <c r="E103" s="19">
        <v>1040.82</v>
      </c>
      <c r="F103" s="19">
        <v>1007.24</v>
      </c>
      <c r="G103" s="19">
        <v>2663.69</v>
      </c>
      <c r="H103" s="19">
        <v>6420.75</v>
      </c>
      <c r="I103" s="19">
        <v>6117.15</v>
      </c>
      <c r="J103" s="19">
        <v>6505.52</v>
      </c>
      <c r="K103" s="19">
        <v>4687.04</v>
      </c>
      <c r="L103" s="19">
        <v>770.51</v>
      </c>
      <c r="M103" s="19">
        <v>1386.91</v>
      </c>
      <c r="N103" s="19">
        <v>1199.25</v>
      </c>
      <c r="O103" s="19">
        <v>950.29</v>
      </c>
      <c r="P103" s="19">
        <v>1565.18</v>
      </c>
      <c r="Q103" s="19">
        <v>2455.1799999999998</v>
      </c>
      <c r="R103" s="19">
        <v>2329.2600000000002</v>
      </c>
      <c r="S103" s="19">
        <v>4369.1099999999997</v>
      </c>
      <c r="T103" s="19">
        <v>3146.65</v>
      </c>
      <c r="U103" s="19">
        <v>1894.67</v>
      </c>
      <c r="V103" s="19">
        <v>1851.59</v>
      </c>
    </row>
    <row r="104" spans="1:22" ht="12.75" outlineLevel="1" x14ac:dyDescent="0.2">
      <c r="A104" s="7"/>
      <c r="B104" s="13">
        <v>2041</v>
      </c>
      <c r="C104" s="18">
        <v>711.39</v>
      </c>
      <c r="D104" s="19">
        <v>1080.67</v>
      </c>
      <c r="E104" s="19">
        <v>1015.44</v>
      </c>
      <c r="F104" s="19">
        <v>982.67</v>
      </c>
      <c r="G104" s="19">
        <v>2586.25</v>
      </c>
      <c r="H104" s="19">
        <v>6388.64</v>
      </c>
      <c r="I104" s="19">
        <v>6086.56</v>
      </c>
      <c r="J104" s="19">
        <v>6472.99</v>
      </c>
      <c r="K104" s="19">
        <v>4658.04</v>
      </c>
      <c r="L104" s="19">
        <v>751.71</v>
      </c>
      <c r="M104" s="19">
        <v>1353.08</v>
      </c>
      <c r="N104" s="19">
        <v>1187.53</v>
      </c>
      <c r="O104" s="19">
        <v>941.56</v>
      </c>
      <c r="P104" s="19">
        <v>1550.8</v>
      </c>
      <c r="Q104" s="19">
        <v>2432.63</v>
      </c>
      <c r="R104" s="19">
        <v>2329.2600000000002</v>
      </c>
      <c r="S104" s="19">
        <v>4369.1099999999997</v>
      </c>
      <c r="T104" s="19">
        <v>3073.05</v>
      </c>
      <c r="U104" s="19">
        <v>1894.67</v>
      </c>
      <c r="V104" s="19">
        <v>1851.59</v>
      </c>
    </row>
    <row r="105" spans="1:22" ht="12.75" outlineLevel="1" x14ac:dyDescent="0.2">
      <c r="A105" s="7"/>
      <c r="B105" s="13">
        <v>2042</v>
      </c>
      <c r="C105" s="18">
        <v>683.8</v>
      </c>
      <c r="D105" s="19">
        <v>1067.76</v>
      </c>
      <c r="E105" s="19">
        <v>990.67</v>
      </c>
      <c r="F105" s="19">
        <v>958.71</v>
      </c>
      <c r="G105" s="19">
        <v>2519.8200000000002</v>
      </c>
      <c r="H105" s="19">
        <v>6356.7</v>
      </c>
      <c r="I105" s="19">
        <v>6056.13</v>
      </c>
      <c r="J105" s="19">
        <v>6440.62</v>
      </c>
      <c r="K105" s="19">
        <v>4623.78</v>
      </c>
      <c r="L105" s="19">
        <v>733.38</v>
      </c>
      <c r="M105" s="19">
        <v>1320.08</v>
      </c>
      <c r="N105" s="19">
        <v>1175.93</v>
      </c>
      <c r="O105" s="19">
        <v>932.83</v>
      </c>
      <c r="P105" s="19">
        <v>1536.42</v>
      </c>
      <c r="Q105" s="19">
        <v>2410.0700000000002</v>
      </c>
      <c r="R105" s="19">
        <v>2303.38</v>
      </c>
      <c r="S105" s="19">
        <v>4320.5600000000004</v>
      </c>
      <c r="T105" s="19">
        <v>3001.18</v>
      </c>
      <c r="U105" s="19">
        <v>1894.67</v>
      </c>
      <c r="V105" s="19">
        <v>1851.59</v>
      </c>
    </row>
    <row r="106" spans="1:22" ht="12.75" outlineLevel="1" x14ac:dyDescent="0.2">
      <c r="A106" s="7"/>
      <c r="B106" s="13">
        <v>2043</v>
      </c>
      <c r="C106" s="18">
        <v>657.27</v>
      </c>
      <c r="D106" s="19">
        <v>1054.8599999999999</v>
      </c>
      <c r="E106" s="19">
        <v>966.51</v>
      </c>
      <c r="F106" s="19">
        <v>935.32</v>
      </c>
      <c r="G106" s="19">
        <v>2461.83</v>
      </c>
      <c r="H106" s="19">
        <v>6324.92</v>
      </c>
      <c r="I106" s="19">
        <v>6025.85</v>
      </c>
      <c r="J106" s="19">
        <v>6408.42</v>
      </c>
      <c r="K106" s="19">
        <v>4593.5200000000004</v>
      </c>
      <c r="L106" s="19">
        <v>715.49</v>
      </c>
      <c r="M106" s="19">
        <v>1287.8800000000001</v>
      </c>
      <c r="N106" s="19">
        <v>1164.33</v>
      </c>
      <c r="O106" s="19">
        <v>924.1</v>
      </c>
      <c r="P106" s="19">
        <v>1522.04</v>
      </c>
      <c r="Q106" s="19">
        <v>2387.52</v>
      </c>
      <c r="R106" s="19">
        <v>2303.38</v>
      </c>
      <c r="S106" s="19">
        <v>4320.5600000000004</v>
      </c>
      <c r="T106" s="19">
        <v>2930.98</v>
      </c>
      <c r="U106" s="19">
        <v>1894.67</v>
      </c>
      <c r="V106" s="19">
        <v>1851.59</v>
      </c>
    </row>
    <row r="107" spans="1:22" ht="12.75" outlineLevel="1" x14ac:dyDescent="0.2">
      <c r="A107" s="7"/>
      <c r="B107" s="13">
        <v>2044</v>
      </c>
      <c r="C107" s="18">
        <v>631.78</v>
      </c>
      <c r="D107" s="19">
        <v>1041.95</v>
      </c>
      <c r="E107" s="19">
        <v>942.93</v>
      </c>
      <c r="F107" s="19">
        <v>912.51</v>
      </c>
      <c r="G107" s="19">
        <v>2410.5300000000002</v>
      </c>
      <c r="H107" s="19">
        <v>6293.29</v>
      </c>
      <c r="I107" s="19">
        <v>5995.72</v>
      </c>
      <c r="J107" s="19">
        <v>6376.38</v>
      </c>
      <c r="K107" s="19">
        <v>4560.78</v>
      </c>
      <c r="L107" s="19">
        <v>698.04</v>
      </c>
      <c r="M107" s="19">
        <v>1256.47</v>
      </c>
      <c r="N107" s="19">
        <v>1152.73</v>
      </c>
      <c r="O107" s="19">
        <v>915.37</v>
      </c>
      <c r="P107" s="19">
        <v>1507.66</v>
      </c>
      <c r="Q107" s="19">
        <v>2364.96</v>
      </c>
      <c r="R107" s="19">
        <v>2303.38</v>
      </c>
      <c r="S107" s="19">
        <v>4320.5600000000004</v>
      </c>
      <c r="T107" s="19">
        <v>2862.44</v>
      </c>
      <c r="U107" s="19">
        <v>1894.67</v>
      </c>
      <c r="V107" s="19">
        <v>1851.59</v>
      </c>
    </row>
    <row r="108" spans="1:22" ht="12.75" outlineLevel="1" x14ac:dyDescent="0.2">
      <c r="A108" s="7"/>
      <c r="B108" s="13">
        <v>2045</v>
      </c>
      <c r="C108" s="18">
        <v>607.28</v>
      </c>
      <c r="D108" s="19">
        <v>1029.05</v>
      </c>
      <c r="E108" s="19">
        <v>919.94</v>
      </c>
      <c r="F108" s="19">
        <v>890.25</v>
      </c>
      <c r="G108" s="19">
        <v>2364.63</v>
      </c>
      <c r="H108" s="19">
        <v>6261.83</v>
      </c>
      <c r="I108" s="19">
        <v>5965.74</v>
      </c>
      <c r="J108" s="19">
        <v>6344.5</v>
      </c>
      <c r="K108" s="19">
        <v>4525.91</v>
      </c>
      <c r="L108" s="19">
        <v>681.01</v>
      </c>
      <c r="M108" s="19">
        <v>1225.83</v>
      </c>
      <c r="N108" s="19">
        <v>1141.01</v>
      </c>
      <c r="O108" s="19">
        <v>906.53</v>
      </c>
      <c r="P108" s="19">
        <v>1493.1</v>
      </c>
      <c r="Q108" s="19">
        <v>2342.12</v>
      </c>
      <c r="R108" s="19">
        <v>2303.38</v>
      </c>
      <c r="S108" s="19">
        <v>4320.5600000000004</v>
      </c>
      <c r="T108" s="19">
        <v>2795.49</v>
      </c>
      <c r="U108" s="19">
        <v>1894.67</v>
      </c>
      <c r="V108" s="19">
        <v>1851.59</v>
      </c>
    </row>
    <row r="109" spans="1:22" ht="12.75" outlineLevel="1" x14ac:dyDescent="0.2">
      <c r="A109" s="7"/>
      <c r="B109" s="13">
        <v>2046</v>
      </c>
      <c r="C109" s="18">
        <v>583.73</v>
      </c>
      <c r="D109" s="19">
        <v>1016.14</v>
      </c>
      <c r="E109" s="19">
        <v>897.5</v>
      </c>
      <c r="F109" s="19">
        <v>868.54</v>
      </c>
      <c r="G109" s="19">
        <v>2323.1799999999998</v>
      </c>
      <c r="H109" s="19">
        <v>6230.52</v>
      </c>
      <c r="I109" s="19">
        <v>5935.91</v>
      </c>
      <c r="J109" s="19">
        <v>6312.77</v>
      </c>
      <c r="K109" s="19">
        <v>4491.75</v>
      </c>
      <c r="L109" s="19">
        <v>664.4</v>
      </c>
      <c r="M109" s="19">
        <v>1195.93</v>
      </c>
      <c r="N109" s="19">
        <v>1129.4100000000001</v>
      </c>
      <c r="O109" s="19">
        <v>897.79</v>
      </c>
      <c r="P109" s="19">
        <v>1478.72</v>
      </c>
      <c r="Q109" s="19">
        <v>2319.56</v>
      </c>
      <c r="R109" s="19">
        <v>2303.38</v>
      </c>
      <c r="S109" s="19">
        <v>4320.5600000000004</v>
      </c>
      <c r="T109" s="19">
        <v>2730.12</v>
      </c>
      <c r="U109" s="19">
        <v>1894.67</v>
      </c>
      <c r="V109" s="19">
        <v>1851.59</v>
      </c>
    </row>
    <row r="110" spans="1:22" ht="12.75" outlineLevel="1" x14ac:dyDescent="0.2">
      <c r="A110" s="7"/>
      <c r="B110" s="13">
        <v>2047</v>
      </c>
      <c r="C110" s="18">
        <v>561.09</v>
      </c>
      <c r="D110" s="19">
        <v>1003.24</v>
      </c>
      <c r="E110" s="19">
        <v>875.61</v>
      </c>
      <c r="F110" s="19">
        <v>847.36</v>
      </c>
      <c r="G110" s="19">
        <v>2285.4499999999998</v>
      </c>
      <c r="H110" s="19">
        <v>6199.36</v>
      </c>
      <c r="I110" s="19">
        <v>5906.23</v>
      </c>
      <c r="J110" s="19">
        <v>6281.21</v>
      </c>
      <c r="K110" s="19">
        <v>4459.37</v>
      </c>
      <c r="L110" s="19">
        <v>648.20000000000005</v>
      </c>
      <c r="M110" s="19">
        <v>1166.76</v>
      </c>
      <c r="N110" s="19">
        <v>1117.81</v>
      </c>
      <c r="O110" s="19">
        <v>889.06</v>
      </c>
      <c r="P110" s="19">
        <v>1464.34</v>
      </c>
      <c r="Q110" s="19">
        <v>2297.0100000000002</v>
      </c>
      <c r="R110" s="19">
        <v>2277.5</v>
      </c>
      <c r="S110" s="19">
        <v>4272.0200000000004</v>
      </c>
      <c r="T110" s="19">
        <v>2666.28</v>
      </c>
      <c r="U110" s="19">
        <v>1894.67</v>
      </c>
      <c r="V110" s="19">
        <v>1851.59</v>
      </c>
    </row>
    <row r="111" spans="1:22" ht="12.75" outlineLevel="1" x14ac:dyDescent="0.2">
      <c r="A111" s="7"/>
      <c r="B111" s="13">
        <v>2048</v>
      </c>
      <c r="C111" s="18">
        <v>539.32000000000005</v>
      </c>
      <c r="D111" s="19">
        <v>990.33</v>
      </c>
      <c r="E111" s="19">
        <v>854.25</v>
      </c>
      <c r="F111" s="19">
        <v>826.69</v>
      </c>
      <c r="G111" s="19">
        <v>2250.87</v>
      </c>
      <c r="H111" s="19">
        <v>6168.37</v>
      </c>
      <c r="I111" s="19">
        <v>5876.7</v>
      </c>
      <c r="J111" s="19">
        <v>6249.8</v>
      </c>
      <c r="K111" s="19">
        <v>4424.95</v>
      </c>
      <c r="L111" s="19">
        <v>632.39</v>
      </c>
      <c r="M111" s="19">
        <v>1138.3</v>
      </c>
      <c r="N111" s="19">
        <v>1106.21</v>
      </c>
      <c r="O111" s="19">
        <v>880.33</v>
      </c>
      <c r="P111" s="19">
        <v>1449.96</v>
      </c>
      <c r="Q111" s="19">
        <v>2274.4499999999998</v>
      </c>
      <c r="R111" s="19">
        <v>2277.5</v>
      </c>
      <c r="S111" s="19">
        <v>4272.0200000000004</v>
      </c>
      <c r="T111" s="19">
        <v>2603.9299999999998</v>
      </c>
      <c r="U111" s="19">
        <v>1894.67</v>
      </c>
      <c r="V111" s="19">
        <v>1851.59</v>
      </c>
    </row>
    <row r="112" spans="1:22" ht="12.75" outlineLevel="1" x14ac:dyDescent="0.2">
      <c r="A112" s="7"/>
      <c r="B112" s="13">
        <v>2049</v>
      </c>
      <c r="C112" s="18">
        <v>518.41</v>
      </c>
      <c r="D112" s="19">
        <v>977.43</v>
      </c>
      <c r="E112" s="19">
        <v>833.42</v>
      </c>
      <c r="F112" s="19">
        <v>806.53</v>
      </c>
      <c r="G112" s="19">
        <v>2219</v>
      </c>
      <c r="H112" s="19">
        <v>6137.53</v>
      </c>
      <c r="I112" s="19">
        <v>5847.32</v>
      </c>
      <c r="J112" s="19">
        <v>6218.56</v>
      </c>
      <c r="K112" s="19">
        <v>4388.59</v>
      </c>
      <c r="L112" s="19">
        <v>616.97</v>
      </c>
      <c r="M112" s="19">
        <v>1110.54</v>
      </c>
      <c r="N112" s="19">
        <v>1094.49</v>
      </c>
      <c r="O112" s="19">
        <v>871.49</v>
      </c>
      <c r="P112" s="19">
        <v>1435.4</v>
      </c>
      <c r="Q112" s="19">
        <v>2251.61</v>
      </c>
      <c r="R112" s="19">
        <v>2277.5</v>
      </c>
      <c r="S112" s="19">
        <v>4272.0200000000004</v>
      </c>
      <c r="T112" s="19">
        <v>2543.0500000000002</v>
      </c>
      <c r="U112" s="19">
        <v>1894.67</v>
      </c>
      <c r="V112" s="19">
        <v>1851.59</v>
      </c>
    </row>
    <row r="113" spans="1:22" ht="12.75" outlineLevel="1" x14ac:dyDescent="0.2">
      <c r="A113" s="7"/>
      <c r="B113" s="13">
        <v>2050</v>
      </c>
      <c r="C113" s="18">
        <v>498.3</v>
      </c>
      <c r="D113" s="19">
        <v>964.52</v>
      </c>
      <c r="E113" s="19">
        <v>813.09</v>
      </c>
      <c r="F113" s="19">
        <v>786.85</v>
      </c>
      <c r="G113" s="19">
        <v>2189.48</v>
      </c>
      <c r="H113" s="19">
        <v>6106.84</v>
      </c>
      <c r="I113" s="19">
        <v>5818.08</v>
      </c>
      <c r="J113" s="19">
        <v>6187.46</v>
      </c>
      <c r="K113" s="19">
        <v>4333.9399999999996</v>
      </c>
      <c r="L113" s="19">
        <v>601.91999999999996</v>
      </c>
      <c r="M113" s="19">
        <v>1083.45</v>
      </c>
      <c r="N113" s="19">
        <v>1082.8900000000001</v>
      </c>
      <c r="O113" s="19">
        <v>862.76</v>
      </c>
      <c r="P113" s="19">
        <v>1421.02</v>
      </c>
      <c r="Q113" s="19">
        <v>2229.0500000000002</v>
      </c>
      <c r="R113" s="19">
        <v>2277.5</v>
      </c>
      <c r="S113" s="19">
        <v>4272.0200000000004</v>
      </c>
      <c r="T113" s="19">
        <v>2483.59</v>
      </c>
      <c r="U113" s="19">
        <v>1894.67</v>
      </c>
      <c r="V113" s="19">
        <v>1851.59</v>
      </c>
    </row>
    <row r="114" spans="1:22" ht="15" x14ac:dyDescent="0.2">
      <c r="A114" s="20">
        <v>4</v>
      </c>
      <c r="B114" s="21" t="s">
        <v>74</v>
      </c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1:22" ht="12.75" outlineLevel="1" x14ac:dyDescent="0.2">
      <c r="A115" s="7"/>
      <c r="B115" s="13">
        <v>2021</v>
      </c>
      <c r="C115" s="18">
        <v>85.06</v>
      </c>
      <c r="D115" s="19">
        <v>150.46</v>
      </c>
      <c r="E115" s="19">
        <v>93.18</v>
      </c>
      <c r="F115" s="19">
        <v>90.91</v>
      </c>
      <c r="G115" s="19">
        <v>370.82</v>
      </c>
      <c r="H115" s="19">
        <v>693.52</v>
      </c>
      <c r="I115" s="19">
        <v>1016.85</v>
      </c>
      <c r="J115" s="19">
        <v>1502.88</v>
      </c>
      <c r="K115" s="19">
        <v>402.64</v>
      </c>
      <c r="L115" s="19">
        <v>95.59</v>
      </c>
      <c r="M115" s="19">
        <v>172.05</v>
      </c>
      <c r="N115" s="19">
        <v>103.49</v>
      </c>
      <c r="O115" s="19">
        <v>77.34</v>
      </c>
      <c r="P115" s="19">
        <v>127.38</v>
      </c>
      <c r="Q115" s="19">
        <v>199.8</v>
      </c>
      <c r="R115" s="19">
        <v>155.79</v>
      </c>
      <c r="S115" s="19">
        <v>307.29000000000002</v>
      </c>
      <c r="T115" s="19">
        <v>384.28</v>
      </c>
      <c r="U115" s="19">
        <v>157.30000000000001</v>
      </c>
      <c r="V115" s="19">
        <v>281.95999999999998</v>
      </c>
    </row>
    <row r="116" spans="1:22" ht="12.75" outlineLevel="1" x14ac:dyDescent="0.2">
      <c r="A116" s="7"/>
      <c r="B116" s="13">
        <v>2022</v>
      </c>
      <c r="C116" s="18">
        <v>85.06</v>
      </c>
      <c r="D116" s="19">
        <v>150.46</v>
      </c>
      <c r="E116" s="19">
        <v>93.18</v>
      </c>
      <c r="F116" s="19">
        <v>90.91</v>
      </c>
      <c r="G116" s="19">
        <v>370.82</v>
      </c>
      <c r="H116" s="19">
        <v>693.52</v>
      </c>
      <c r="I116" s="19">
        <v>1016.85</v>
      </c>
      <c r="J116" s="19">
        <v>1502.88</v>
      </c>
      <c r="K116" s="19">
        <v>402.64</v>
      </c>
      <c r="L116" s="19">
        <v>95.59</v>
      </c>
      <c r="M116" s="19">
        <v>172.05</v>
      </c>
      <c r="N116" s="19">
        <v>103.49</v>
      </c>
      <c r="O116" s="19">
        <v>77.34</v>
      </c>
      <c r="P116" s="19">
        <v>127.38</v>
      </c>
      <c r="Q116" s="19">
        <v>199.8</v>
      </c>
      <c r="R116" s="19">
        <v>155.79</v>
      </c>
      <c r="S116" s="19">
        <v>307.29000000000002</v>
      </c>
      <c r="T116" s="19">
        <v>384.29</v>
      </c>
      <c r="U116" s="19">
        <v>157.30000000000001</v>
      </c>
      <c r="V116" s="19">
        <v>272</v>
      </c>
    </row>
    <row r="117" spans="1:22" ht="12.75" outlineLevel="1" x14ac:dyDescent="0.2">
      <c r="A117" s="7"/>
      <c r="B117" s="13">
        <v>2023</v>
      </c>
      <c r="C117" s="18">
        <v>85.98</v>
      </c>
      <c r="D117" s="19">
        <v>136.38999999999999</v>
      </c>
      <c r="E117" s="19">
        <v>94.02</v>
      </c>
      <c r="F117" s="19">
        <v>91.67</v>
      </c>
      <c r="G117" s="19">
        <v>377.15</v>
      </c>
      <c r="H117" s="19">
        <v>679.53</v>
      </c>
      <c r="I117" s="19">
        <v>938.89</v>
      </c>
      <c r="J117" s="19">
        <v>1276.9000000000001</v>
      </c>
      <c r="K117" s="19">
        <v>400.2</v>
      </c>
      <c r="L117" s="19">
        <v>97.1</v>
      </c>
      <c r="M117" s="19">
        <v>174.79</v>
      </c>
      <c r="N117" s="19">
        <v>102.4</v>
      </c>
      <c r="O117" s="19">
        <v>77.34</v>
      </c>
      <c r="P117" s="19">
        <v>127.38</v>
      </c>
      <c r="Q117" s="19">
        <v>199.8</v>
      </c>
      <c r="R117" s="19">
        <v>156.86000000000001</v>
      </c>
      <c r="S117" s="19">
        <v>309.8</v>
      </c>
      <c r="T117" s="19">
        <v>390.25</v>
      </c>
      <c r="U117" s="19">
        <v>159.91999999999999</v>
      </c>
      <c r="V117" s="19">
        <v>266.39999999999998</v>
      </c>
    </row>
    <row r="118" spans="1:22" ht="12.75" outlineLevel="1" x14ac:dyDescent="0.2">
      <c r="A118" s="7"/>
      <c r="B118" s="13">
        <v>2024</v>
      </c>
      <c r="C118" s="18">
        <v>83.56</v>
      </c>
      <c r="D118" s="19">
        <v>132.19</v>
      </c>
      <c r="E118" s="19">
        <v>92.58</v>
      </c>
      <c r="F118" s="19">
        <v>90.08</v>
      </c>
      <c r="G118" s="19">
        <v>383.48</v>
      </c>
      <c r="H118" s="19">
        <v>665.75</v>
      </c>
      <c r="I118" s="19">
        <v>874.99</v>
      </c>
      <c r="J118" s="19">
        <v>1124.9100000000001</v>
      </c>
      <c r="K118" s="19">
        <v>396.95</v>
      </c>
      <c r="L118" s="19">
        <v>96.21</v>
      </c>
      <c r="M118" s="19">
        <v>173.18</v>
      </c>
      <c r="N118" s="19">
        <v>101.29</v>
      </c>
      <c r="O118" s="19">
        <v>77.34</v>
      </c>
      <c r="P118" s="19">
        <v>127.38</v>
      </c>
      <c r="Q118" s="19">
        <v>199.8</v>
      </c>
      <c r="R118" s="19">
        <v>157.88</v>
      </c>
      <c r="S118" s="19">
        <v>312.2</v>
      </c>
      <c r="T118" s="19">
        <v>387.55</v>
      </c>
      <c r="U118" s="19">
        <v>162.84</v>
      </c>
      <c r="V118" s="19">
        <v>260.45999999999998</v>
      </c>
    </row>
    <row r="119" spans="1:22" ht="12.75" outlineLevel="1" x14ac:dyDescent="0.2">
      <c r="A119" s="7"/>
      <c r="B119" s="13">
        <v>2025</v>
      </c>
      <c r="C119" s="18">
        <v>81.180000000000007</v>
      </c>
      <c r="D119" s="19">
        <v>127.87</v>
      </c>
      <c r="E119" s="19">
        <v>91.11</v>
      </c>
      <c r="F119" s="19">
        <v>88.49</v>
      </c>
      <c r="G119" s="19">
        <v>389.81</v>
      </c>
      <c r="H119" s="19">
        <v>653.09</v>
      </c>
      <c r="I119" s="19">
        <v>822.81</v>
      </c>
      <c r="J119" s="19">
        <v>1015.62</v>
      </c>
      <c r="K119" s="19">
        <v>393.97</v>
      </c>
      <c r="L119" s="19">
        <v>95.31</v>
      </c>
      <c r="M119" s="19">
        <v>171.55</v>
      </c>
      <c r="N119" s="19">
        <v>100.19</v>
      </c>
      <c r="O119" s="19">
        <v>76.72</v>
      </c>
      <c r="P119" s="19">
        <v>126.36</v>
      </c>
      <c r="Q119" s="19">
        <v>198.21</v>
      </c>
      <c r="R119" s="19">
        <v>160.5</v>
      </c>
      <c r="S119" s="19">
        <v>317.76</v>
      </c>
      <c r="T119" s="19">
        <v>384.59</v>
      </c>
      <c r="U119" s="19">
        <v>165.78</v>
      </c>
      <c r="V119" s="19">
        <v>254.2</v>
      </c>
    </row>
    <row r="120" spans="1:22" ht="12.75" outlineLevel="1" x14ac:dyDescent="0.2">
      <c r="A120" s="7"/>
      <c r="B120" s="13">
        <v>2026</v>
      </c>
      <c r="C120" s="18">
        <v>77</v>
      </c>
      <c r="D120" s="19">
        <v>120.42</v>
      </c>
      <c r="E120" s="19">
        <v>88.23</v>
      </c>
      <c r="F120" s="19">
        <v>85.56</v>
      </c>
      <c r="G120" s="19">
        <v>388.34</v>
      </c>
      <c r="H120" s="19">
        <v>628.29999999999995</v>
      </c>
      <c r="I120" s="19">
        <v>763.89</v>
      </c>
      <c r="J120" s="19">
        <v>914.19</v>
      </c>
      <c r="K120" s="19">
        <v>384.32</v>
      </c>
      <c r="L120" s="19">
        <v>92.56</v>
      </c>
      <c r="M120" s="19">
        <v>166.61</v>
      </c>
      <c r="N120" s="19">
        <v>96.91</v>
      </c>
      <c r="O120" s="19">
        <v>74.430000000000007</v>
      </c>
      <c r="P120" s="19">
        <v>122.58</v>
      </c>
      <c r="Q120" s="19">
        <v>192.29</v>
      </c>
      <c r="R120" s="19">
        <v>157.27000000000001</v>
      </c>
      <c r="S120" s="19">
        <v>312.06</v>
      </c>
      <c r="T120" s="19">
        <v>374.13</v>
      </c>
      <c r="U120" s="19">
        <v>165.61</v>
      </c>
      <c r="V120" s="19">
        <v>243.04</v>
      </c>
    </row>
    <row r="121" spans="1:22" ht="12.75" outlineLevel="1" x14ac:dyDescent="0.2">
      <c r="A121" s="7"/>
      <c r="B121" s="13">
        <v>2027</v>
      </c>
      <c r="C121" s="18">
        <v>73.13</v>
      </c>
      <c r="D121" s="19">
        <v>113.22</v>
      </c>
      <c r="E121" s="19">
        <v>85.55</v>
      </c>
      <c r="F121" s="19">
        <v>82.82</v>
      </c>
      <c r="G121" s="19">
        <v>387.1</v>
      </c>
      <c r="H121" s="19">
        <v>605.54999999999995</v>
      </c>
      <c r="I121" s="19">
        <v>713.86</v>
      </c>
      <c r="J121" s="19">
        <v>833.82</v>
      </c>
      <c r="K121" s="19">
        <v>378.48</v>
      </c>
      <c r="L121" s="19">
        <v>89.94</v>
      </c>
      <c r="M121" s="19">
        <v>161.88999999999999</v>
      </c>
      <c r="N121" s="19">
        <v>93.74</v>
      </c>
      <c r="O121" s="19">
        <v>72.2</v>
      </c>
      <c r="P121" s="19">
        <v>118.92</v>
      </c>
      <c r="Q121" s="19">
        <v>186.55</v>
      </c>
      <c r="R121" s="19">
        <v>155.87</v>
      </c>
      <c r="S121" s="19">
        <v>309.95999999999998</v>
      </c>
      <c r="T121" s="19">
        <v>363.94</v>
      </c>
      <c r="U121" s="19">
        <v>165.54</v>
      </c>
      <c r="V121" s="19">
        <v>232.07</v>
      </c>
    </row>
    <row r="122" spans="1:22" ht="12.75" outlineLevel="1" x14ac:dyDescent="0.2">
      <c r="A122" s="7"/>
      <c r="B122" s="13">
        <v>2028</v>
      </c>
      <c r="C122" s="18">
        <v>70.33</v>
      </c>
      <c r="D122" s="19">
        <v>107.61</v>
      </c>
      <c r="E122" s="19">
        <v>83.52</v>
      </c>
      <c r="F122" s="19">
        <v>80.84</v>
      </c>
      <c r="G122" s="19">
        <v>387.1</v>
      </c>
      <c r="H122" s="19">
        <v>587.16</v>
      </c>
      <c r="I122" s="19">
        <v>672.54</v>
      </c>
      <c r="J122" s="19">
        <v>770.31</v>
      </c>
      <c r="K122" s="19">
        <v>375.94</v>
      </c>
      <c r="L122" s="19">
        <v>87.75</v>
      </c>
      <c r="M122" s="19">
        <v>157.94</v>
      </c>
      <c r="N122" s="19">
        <v>92.69</v>
      </c>
      <c r="O122" s="19">
        <v>71.61</v>
      </c>
      <c r="P122" s="19">
        <v>117.95</v>
      </c>
      <c r="Q122" s="19">
        <v>185.02</v>
      </c>
      <c r="R122" s="19">
        <v>154.25</v>
      </c>
      <c r="S122" s="19">
        <v>306.73</v>
      </c>
      <c r="T122" s="19">
        <v>355.24</v>
      </c>
      <c r="U122" s="19">
        <v>165.86</v>
      </c>
      <c r="V122" s="19">
        <v>221.67</v>
      </c>
    </row>
    <row r="123" spans="1:22" ht="12.75" outlineLevel="1" x14ac:dyDescent="0.2">
      <c r="A123" s="7"/>
      <c r="B123" s="13">
        <v>2029</v>
      </c>
      <c r="C123" s="18">
        <v>67.650000000000006</v>
      </c>
      <c r="D123" s="19">
        <v>101.99</v>
      </c>
      <c r="E123" s="19">
        <v>81.540000000000006</v>
      </c>
      <c r="F123" s="19">
        <v>78.900000000000006</v>
      </c>
      <c r="G123" s="19">
        <v>387.1</v>
      </c>
      <c r="H123" s="19">
        <v>569.89</v>
      </c>
      <c r="I123" s="19">
        <v>636.25</v>
      </c>
      <c r="J123" s="19">
        <v>717.06</v>
      </c>
      <c r="K123" s="19">
        <v>373.59</v>
      </c>
      <c r="L123" s="19">
        <v>85.61</v>
      </c>
      <c r="M123" s="19">
        <v>154.09</v>
      </c>
      <c r="N123" s="19">
        <v>91.64</v>
      </c>
      <c r="O123" s="19">
        <v>71.02</v>
      </c>
      <c r="P123" s="19">
        <v>116.97</v>
      </c>
      <c r="Q123" s="19">
        <v>183.49</v>
      </c>
      <c r="R123" s="19">
        <v>152.62</v>
      </c>
      <c r="S123" s="19">
        <v>303.5</v>
      </c>
      <c r="T123" s="19">
        <v>346.53</v>
      </c>
      <c r="U123" s="19">
        <v>166.17</v>
      </c>
      <c r="V123" s="19">
        <v>211.27</v>
      </c>
    </row>
    <row r="124" spans="1:22" ht="12.75" outlineLevel="1" x14ac:dyDescent="0.2">
      <c r="A124" s="7"/>
      <c r="B124" s="13">
        <v>2030</v>
      </c>
      <c r="C124" s="18">
        <v>65.069999999999993</v>
      </c>
      <c r="D124" s="19">
        <v>96.38</v>
      </c>
      <c r="E124" s="19">
        <v>79.62</v>
      </c>
      <c r="F124" s="19">
        <v>77.02</v>
      </c>
      <c r="G124" s="19">
        <v>387.1</v>
      </c>
      <c r="H124" s="19">
        <v>553.63</v>
      </c>
      <c r="I124" s="19">
        <v>604.04999999999995</v>
      </c>
      <c r="J124" s="19">
        <v>671.6</v>
      </c>
      <c r="K124" s="19">
        <v>371.31</v>
      </c>
      <c r="L124" s="19">
        <v>83.52</v>
      </c>
      <c r="M124" s="19">
        <v>150.33000000000001</v>
      </c>
      <c r="N124" s="19">
        <v>90.59</v>
      </c>
      <c r="O124" s="19">
        <v>70.430000000000007</v>
      </c>
      <c r="P124" s="19">
        <v>116</v>
      </c>
      <c r="Q124" s="19">
        <v>181.96</v>
      </c>
      <c r="R124" s="19">
        <v>152.62</v>
      </c>
      <c r="S124" s="19">
        <v>303.5</v>
      </c>
      <c r="T124" s="19">
        <v>337.83</v>
      </c>
      <c r="U124" s="19">
        <v>166.49</v>
      </c>
      <c r="V124" s="19">
        <v>200.86</v>
      </c>
    </row>
    <row r="125" spans="1:22" ht="12.75" outlineLevel="1" x14ac:dyDescent="0.2">
      <c r="A125" s="7"/>
      <c r="B125" s="13">
        <v>2031</v>
      </c>
      <c r="C125" s="18">
        <v>62.6</v>
      </c>
      <c r="D125" s="19">
        <v>90.77</v>
      </c>
      <c r="E125" s="19">
        <v>77.7</v>
      </c>
      <c r="F125" s="19">
        <v>75.150000000000006</v>
      </c>
      <c r="G125" s="19">
        <v>339.96</v>
      </c>
      <c r="H125" s="19">
        <v>538.28</v>
      </c>
      <c r="I125" s="19">
        <v>575.22</v>
      </c>
      <c r="J125" s="19">
        <v>632.22</v>
      </c>
      <c r="K125" s="19">
        <v>368.38</v>
      </c>
      <c r="L125" s="19">
        <v>81.48</v>
      </c>
      <c r="M125" s="19">
        <v>146.66</v>
      </c>
      <c r="N125" s="19">
        <v>89.53</v>
      </c>
      <c r="O125" s="19">
        <v>69.83</v>
      </c>
      <c r="P125" s="19">
        <v>115.02</v>
      </c>
      <c r="Q125" s="19">
        <v>180.42</v>
      </c>
      <c r="R125" s="19">
        <v>151</v>
      </c>
      <c r="S125" s="19">
        <v>300.27</v>
      </c>
      <c r="T125" s="19">
        <v>329.92</v>
      </c>
      <c r="U125" s="19">
        <v>166.49</v>
      </c>
      <c r="V125" s="19">
        <v>194.24</v>
      </c>
    </row>
    <row r="126" spans="1:22" ht="12.75" outlineLevel="1" x14ac:dyDescent="0.2">
      <c r="A126" s="7"/>
      <c r="B126" s="13">
        <v>2032</v>
      </c>
      <c r="C126" s="18">
        <v>60.23</v>
      </c>
      <c r="D126" s="19">
        <v>85.16</v>
      </c>
      <c r="E126" s="19">
        <v>75.83</v>
      </c>
      <c r="F126" s="19">
        <v>73.33</v>
      </c>
      <c r="G126" s="19">
        <v>313.43</v>
      </c>
      <c r="H126" s="19">
        <v>523.75</v>
      </c>
      <c r="I126" s="19">
        <v>549.23</v>
      </c>
      <c r="J126" s="19">
        <v>597.67999999999995</v>
      </c>
      <c r="K126" s="19">
        <v>365.67</v>
      </c>
      <c r="L126" s="19">
        <v>79.489999999999995</v>
      </c>
      <c r="M126" s="19">
        <v>143.09</v>
      </c>
      <c r="N126" s="19">
        <v>88.48</v>
      </c>
      <c r="O126" s="19">
        <v>69.23</v>
      </c>
      <c r="P126" s="19">
        <v>114.03</v>
      </c>
      <c r="Q126" s="19">
        <v>178.87</v>
      </c>
      <c r="R126" s="19">
        <v>151</v>
      </c>
      <c r="S126" s="19">
        <v>300.27</v>
      </c>
      <c r="T126" s="19">
        <v>322.2</v>
      </c>
      <c r="U126" s="19">
        <v>166.49</v>
      </c>
      <c r="V126" s="19">
        <v>191.04</v>
      </c>
    </row>
    <row r="127" spans="1:22" ht="12.75" outlineLevel="1" x14ac:dyDescent="0.2">
      <c r="A127" s="7"/>
      <c r="B127" s="13">
        <v>2033</v>
      </c>
      <c r="C127" s="18">
        <v>57.96</v>
      </c>
      <c r="D127" s="19">
        <v>79.540000000000006</v>
      </c>
      <c r="E127" s="19">
        <v>74</v>
      </c>
      <c r="F127" s="19">
        <v>71.56</v>
      </c>
      <c r="G127" s="19">
        <v>295.39</v>
      </c>
      <c r="H127" s="19">
        <v>509.96</v>
      </c>
      <c r="I127" s="19">
        <v>525.64</v>
      </c>
      <c r="J127" s="19">
        <v>567.08000000000004</v>
      </c>
      <c r="K127" s="19">
        <v>363.4</v>
      </c>
      <c r="L127" s="19">
        <v>77.55</v>
      </c>
      <c r="M127" s="19">
        <v>139.6</v>
      </c>
      <c r="N127" s="19">
        <v>87.42</v>
      </c>
      <c r="O127" s="19">
        <v>68.64</v>
      </c>
      <c r="P127" s="19">
        <v>113.06</v>
      </c>
      <c r="Q127" s="19">
        <v>177.34</v>
      </c>
      <c r="R127" s="19">
        <v>149.38</v>
      </c>
      <c r="S127" s="19">
        <v>297.04000000000002</v>
      </c>
      <c r="T127" s="19">
        <v>314.66000000000003</v>
      </c>
      <c r="U127" s="19">
        <v>166.49</v>
      </c>
      <c r="V127" s="19">
        <v>187.85</v>
      </c>
    </row>
    <row r="128" spans="1:22" ht="12.75" outlineLevel="1" x14ac:dyDescent="0.2">
      <c r="A128" s="7"/>
      <c r="B128" s="13">
        <v>2034</v>
      </c>
      <c r="C128" s="18">
        <v>55.78</v>
      </c>
      <c r="D128" s="19">
        <v>73.930000000000007</v>
      </c>
      <c r="E128" s="19">
        <v>72.22</v>
      </c>
      <c r="F128" s="19">
        <v>69.83</v>
      </c>
      <c r="G128" s="19">
        <v>281.91000000000003</v>
      </c>
      <c r="H128" s="19">
        <v>496.86</v>
      </c>
      <c r="I128" s="19">
        <v>504.09</v>
      </c>
      <c r="J128" s="19">
        <v>539.72</v>
      </c>
      <c r="K128" s="19">
        <v>361.02</v>
      </c>
      <c r="L128" s="19">
        <v>75.66</v>
      </c>
      <c r="M128" s="19">
        <v>136.19</v>
      </c>
      <c r="N128" s="19">
        <v>86.37</v>
      </c>
      <c r="O128" s="19">
        <v>68.05</v>
      </c>
      <c r="P128" s="19">
        <v>112.08</v>
      </c>
      <c r="Q128" s="19">
        <v>175.81</v>
      </c>
      <c r="R128" s="19">
        <v>149.38</v>
      </c>
      <c r="S128" s="19">
        <v>297.04000000000002</v>
      </c>
      <c r="T128" s="19">
        <v>307.3</v>
      </c>
      <c r="U128" s="19">
        <v>166.49</v>
      </c>
      <c r="V128" s="19">
        <v>184.65</v>
      </c>
    </row>
    <row r="129" spans="1:22" ht="12.75" outlineLevel="1" x14ac:dyDescent="0.2">
      <c r="A129" s="7"/>
      <c r="B129" s="13">
        <v>2035</v>
      </c>
      <c r="C129" s="18">
        <v>53.69</v>
      </c>
      <c r="D129" s="19">
        <v>68.319999999999993</v>
      </c>
      <c r="E129" s="19">
        <v>70.48</v>
      </c>
      <c r="F129" s="19">
        <v>68.14</v>
      </c>
      <c r="G129" s="19">
        <v>271.26</v>
      </c>
      <c r="H129" s="19">
        <v>484.38</v>
      </c>
      <c r="I129" s="19">
        <v>484.32</v>
      </c>
      <c r="J129" s="19">
        <v>515.05999999999995</v>
      </c>
      <c r="K129" s="19">
        <v>358.71</v>
      </c>
      <c r="L129" s="19">
        <v>73.819999999999993</v>
      </c>
      <c r="M129" s="19">
        <v>132.87</v>
      </c>
      <c r="N129" s="19">
        <v>85.32</v>
      </c>
      <c r="O129" s="19">
        <v>67.459999999999994</v>
      </c>
      <c r="P129" s="19">
        <v>111.11</v>
      </c>
      <c r="Q129" s="19">
        <v>174.28</v>
      </c>
      <c r="R129" s="19">
        <v>147.75</v>
      </c>
      <c r="S129" s="19">
        <v>293.82</v>
      </c>
      <c r="T129" s="19">
        <v>300.11</v>
      </c>
      <c r="U129" s="19">
        <v>166.49</v>
      </c>
      <c r="V129" s="19">
        <v>180.78</v>
      </c>
    </row>
    <row r="130" spans="1:22" ht="12.75" outlineLevel="1" x14ac:dyDescent="0.2">
      <c r="A130" s="7"/>
      <c r="B130" s="13">
        <v>2036</v>
      </c>
      <c r="C130" s="18">
        <v>51.63</v>
      </c>
      <c r="D130" s="19">
        <v>67.56</v>
      </c>
      <c r="E130" s="19">
        <v>68.790000000000006</v>
      </c>
      <c r="F130" s="19">
        <v>66.5</v>
      </c>
      <c r="G130" s="19">
        <v>248.02</v>
      </c>
      <c r="H130" s="19">
        <v>481.96</v>
      </c>
      <c r="I130" s="19">
        <v>481.89</v>
      </c>
      <c r="J130" s="19">
        <v>512.49</v>
      </c>
      <c r="K130" s="19">
        <v>356.07</v>
      </c>
      <c r="L130" s="19">
        <v>72.02</v>
      </c>
      <c r="M130" s="19">
        <v>129.63</v>
      </c>
      <c r="N130" s="19">
        <v>84.53</v>
      </c>
      <c r="O130" s="19">
        <v>66.86</v>
      </c>
      <c r="P130" s="19">
        <v>110.12</v>
      </c>
      <c r="Q130" s="19">
        <v>172.73</v>
      </c>
      <c r="R130" s="19">
        <v>147.75</v>
      </c>
      <c r="S130" s="19">
        <v>293.82</v>
      </c>
      <c r="T130" s="19">
        <v>293.08999999999997</v>
      </c>
      <c r="U130" s="19">
        <v>166.49</v>
      </c>
      <c r="V130" s="19">
        <v>174.8</v>
      </c>
    </row>
    <row r="131" spans="1:22" ht="12.75" outlineLevel="1" x14ac:dyDescent="0.2">
      <c r="A131" s="7"/>
      <c r="B131" s="13">
        <v>2037</v>
      </c>
      <c r="C131" s="18">
        <v>49.65</v>
      </c>
      <c r="D131" s="19">
        <v>66.8</v>
      </c>
      <c r="E131" s="19">
        <v>67.13</v>
      </c>
      <c r="F131" s="19">
        <v>64.89</v>
      </c>
      <c r="G131" s="19">
        <v>232.74</v>
      </c>
      <c r="H131" s="19">
        <v>479.55</v>
      </c>
      <c r="I131" s="19">
        <v>479.49</v>
      </c>
      <c r="J131" s="19">
        <v>509.93</v>
      </c>
      <c r="K131" s="19">
        <v>353.45</v>
      </c>
      <c r="L131" s="19">
        <v>70.260000000000005</v>
      </c>
      <c r="M131" s="19">
        <v>126.47</v>
      </c>
      <c r="N131" s="19">
        <v>83.73</v>
      </c>
      <c r="O131" s="19">
        <v>66.260000000000005</v>
      </c>
      <c r="P131" s="19">
        <v>109.14</v>
      </c>
      <c r="Q131" s="19">
        <v>171.2</v>
      </c>
      <c r="R131" s="19">
        <v>147.75</v>
      </c>
      <c r="S131" s="19">
        <v>293.82</v>
      </c>
      <c r="T131" s="19">
        <v>286.23</v>
      </c>
      <c r="U131" s="19">
        <v>166.49</v>
      </c>
      <c r="V131" s="19">
        <v>171.61</v>
      </c>
    </row>
    <row r="132" spans="1:22" ht="12.75" outlineLevel="1" x14ac:dyDescent="0.2">
      <c r="A132" s="7"/>
      <c r="B132" s="13">
        <v>2038</v>
      </c>
      <c r="C132" s="18">
        <v>47.75</v>
      </c>
      <c r="D132" s="19">
        <v>66.040000000000006</v>
      </c>
      <c r="E132" s="19">
        <v>65.52</v>
      </c>
      <c r="F132" s="19">
        <v>63.32</v>
      </c>
      <c r="G132" s="19">
        <v>221.54</v>
      </c>
      <c r="H132" s="19">
        <v>477.15</v>
      </c>
      <c r="I132" s="19">
        <v>477.09</v>
      </c>
      <c r="J132" s="19">
        <v>507.38</v>
      </c>
      <c r="K132" s="19">
        <v>351.05</v>
      </c>
      <c r="L132" s="19">
        <v>68.55</v>
      </c>
      <c r="M132" s="19">
        <v>123.38</v>
      </c>
      <c r="N132" s="19">
        <v>82.95</v>
      </c>
      <c r="O132" s="19">
        <v>65.67</v>
      </c>
      <c r="P132" s="19">
        <v>108.17</v>
      </c>
      <c r="Q132" s="19">
        <v>169.67</v>
      </c>
      <c r="R132" s="19">
        <v>146.13</v>
      </c>
      <c r="S132" s="19">
        <v>290.58999999999997</v>
      </c>
      <c r="T132" s="19">
        <v>279.52999999999997</v>
      </c>
      <c r="U132" s="19">
        <v>166.49</v>
      </c>
      <c r="V132" s="19">
        <v>168.41</v>
      </c>
    </row>
    <row r="133" spans="1:22" ht="12.75" outlineLevel="1" x14ac:dyDescent="0.2">
      <c r="A133" s="7"/>
      <c r="B133" s="13">
        <v>2039</v>
      </c>
      <c r="C133" s="18">
        <v>45.92</v>
      </c>
      <c r="D133" s="19">
        <v>65.27</v>
      </c>
      <c r="E133" s="19">
        <v>63.95</v>
      </c>
      <c r="F133" s="19">
        <v>61.79</v>
      </c>
      <c r="G133" s="19">
        <v>212.8</v>
      </c>
      <c r="H133" s="19">
        <v>474.77</v>
      </c>
      <c r="I133" s="19">
        <v>474.7</v>
      </c>
      <c r="J133" s="19">
        <v>504.84</v>
      </c>
      <c r="K133" s="19">
        <v>348.24</v>
      </c>
      <c r="L133" s="19">
        <v>66.87</v>
      </c>
      <c r="M133" s="19">
        <v>120.37</v>
      </c>
      <c r="N133" s="19">
        <v>82.16</v>
      </c>
      <c r="O133" s="19">
        <v>65.08</v>
      </c>
      <c r="P133" s="19">
        <v>107.19</v>
      </c>
      <c r="Q133" s="19">
        <v>168.14</v>
      </c>
      <c r="R133" s="19">
        <v>146.13</v>
      </c>
      <c r="S133" s="19">
        <v>290.58999999999997</v>
      </c>
      <c r="T133" s="19">
        <v>272.99</v>
      </c>
      <c r="U133" s="19">
        <v>166.49</v>
      </c>
      <c r="V133" s="19">
        <v>165.22</v>
      </c>
    </row>
    <row r="134" spans="1:22" ht="12.75" outlineLevel="1" x14ac:dyDescent="0.2">
      <c r="A134" s="7"/>
      <c r="B134" s="13">
        <v>2040</v>
      </c>
      <c r="C134" s="18">
        <v>44.16</v>
      </c>
      <c r="D134" s="19">
        <v>64.510000000000005</v>
      </c>
      <c r="E134" s="19">
        <v>62.41</v>
      </c>
      <c r="F134" s="19">
        <v>60.3</v>
      </c>
      <c r="G134" s="19">
        <v>205.67</v>
      </c>
      <c r="H134" s="19">
        <v>472.39</v>
      </c>
      <c r="I134" s="19">
        <v>472.33</v>
      </c>
      <c r="J134" s="19">
        <v>502.32</v>
      </c>
      <c r="K134" s="19">
        <v>345.81</v>
      </c>
      <c r="L134" s="19">
        <v>65.239999999999995</v>
      </c>
      <c r="M134" s="19">
        <v>117.44</v>
      </c>
      <c r="N134" s="19">
        <v>81.37</v>
      </c>
      <c r="O134" s="19">
        <v>64.48</v>
      </c>
      <c r="P134" s="19">
        <v>106.2</v>
      </c>
      <c r="Q134" s="19">
        <v>166.59</v>
      </c>
      <c r="R134" s="19">
        <v>146.13</v>
      </c>
      <c r="S134" s="19">
        <v>290.58999999999997</v>
      </c>
      <c r="T134" s="19">
        <v>266.61</v>
      </c>
      <c r="U134" s="19">
        <v>166.48</v>
      </c>
      <c r="V134" s="19">
        <v>162.69999999999999</v>
      </c>
    </row>
    <row r="135" spans="1:22" ht="12.75" outlineLevel="1" x14ac:dyDescent="0.2">
      <c r="A135" s="7"/>
      <c r="B135" s="13">
        <v>2041</v>
      </c>
      <c r="C135" s="18">
        <v>42.47</v>
      </c>
      <c r="D135" s="19">
        <v>63.75</v>
      </c>
      <c r="E135" s="19">
        <v>60.91</v>
      </c>
      <c r="F135" s="19">
        <v>58.85</v>
      </c>
      <c r="G135" s="19">
        <v>199.69</v>
      </c>
      <c r="H135" s="19">
        <v>470.03</v>
      </c>
      <c r="I135" s="19">
        <v>469.97</v>
      </c>
      <c r="J135" s="19">
        <v>499.81</v>
      </c>
      <c r="K135" s="19">
        <v>343.63</v>
      </c>
      <c r="L135" s="19">
        <v>63.65</v>
      </c>
      <c r="M135" s="19">
        <v>114.57</v>
      </c>
      <c r="N135" s="19">
        <v>80.58</v>
      </c>
      <c r="O135" s="19">
        <v>63.89</v>
      </c>
      <c r="P135" s="19">
        <v>105.23</v>
      </c>
      <c r="Q135" s="19">
        <v>165.06</v>
      </c>
      <c r="R135" s="19">
        <v>146.13</v>
      </c>
      <c r="S135" s="19">
        <v>290.58999999999997</v>
      </c>
      <c r="T135" s="19">
        <v>260.37</v>
      </c>
      <c r="U135" s="19">
        <v>166.48</v>
      </c>
      <c r="V135" s="19">
        <v>162.69999999999999</v>
      </c>
    </row>
    <row r="136" spans="1:22" ht="12.75" outlineLevel="1" x14ac:dyDescent="0.2">
      <c r="A136" s="7"/>
      <c r="B136" s="13">
        <v>2042</v>
      </c>
      <c r="C136" s="18">
        <v>40.85</v>
      </c>
      <c r="D136" s="19">
        <v>62.99</v>
      </c>
      <c r="E136" s="19">
        <v>59.45</v>
      </c>
      <c r="F136" s="19">
        <v>57.43</v>
      </c>
      <c r="G136" s="19">
        <v>194.56</v>
      </c>
      <c r="H136" s="19">
        <v>467.68</v>
      </c>
      <c r="I136" s="19">
        <v>467.62</v>
      </c>
      <c r="J136" s="19">
        <v>497.31</v>
      </c>
      <c r="K136" s="19">
        <v>341.05</v>
      </c>
      <c r="L136" s="19">
        <v>62.1</v>
      </c>
      <c r="M136" s="19">
        <v>111.78</v>
      </c>
      <c r="N136" s="19">
        <v>79.790000000000006</v>
      </c>
      <c r="O136" s="19">
        <v>63.3</v>
      </c>
      <c r="P136" s="19">
        <v>104.25</v>
      </c>
      <c r="Q136" s="19">
        <v>163.53</v>
      </c>
      <c r="R136" s="19">
        <v>144.51</v>
      </c>
      <c r="S136" s="19">
        <v>287.36</v>
      </c>
      <c r="T136" s="19">
        <v>254.28</v>
      </c>
      <c r="U136" s="19">
        <v>166.48</v>
      </c>
      <c r="V136" s="19">
        <v>162.69999999999999</v>
      </c>
    </row>
    <row r="137" spans="1:22" ht="12.75" outlineLevel="1" x14ac:dyDescent="0.2">
      <c r="A137" s="7"/>
      <c r="B137" s="13">
        <v>2043</v>
      </c>
      <c r="C137" s="18">
        <v>39.29</v>
      </c>
      <c r="D137" s="19">
        <v>62.23</v>
      </c>
      <c r="E137" s="19">
        <v>58.02</v>
      </c>
      <c r="F137" s="19">
        <v>56.04</v>
      </c>
      <c r="G137" s="19">
        <v>190.09</v>
      </c>
      <c r="H137" s="19">
        <v>465.34</v>
      </c>
      <c r="I137" s="19">
        <v>465.28</v>
      </c>
      <c r="J137" s="19">
        <v>494.82</v>
      </c>
      <c r="K137" s="19">
        <v>338.77</v>
      </c>
      <c r="L137" s="19">
        <v>60.58</v>
      </c>
      <c r="M137" s="19">
        <v>109.05</v>
      </c>
      <c r="N137" s="19">
        <v>79</v>
      </c>
      <c r="O137" s="19">
        <v>62.7</v>
      </c>
      <c r="P137" s="19">
        <v>103.28</v>
      </c>
      <c r="Q137" s="19">
        <v>162</v>
      </c>
      <c r="R137" s="19">
        <v>144.51</v>
      </c>
      <c r="S137" s="19">
        <v>287.36</v>
      </c>
      <c r="T137" s="19">
        <v>248.33</v>
      </c>
      <c r="U137" s="19">
        <v>166.48</v>
      </c>
      <c r="V137" s="19">
        <v>162.69999999999999</v>
      </c>
    </row>
    <row r="138" spans="1:22" ht="12.75" outlineLevel="1" x14ac:dyDescent="0.2">
      <c r="A138" s="7"/>
      <c r="B138" s="13">
        <v>2044</v>
      </c>
      <c r="C138" s="18">
        <v>37.79</v>
      </c>
      <c r="D138" s="19">
        <v>61.47</v>
      </c>
      <c r="E138" s="19">
        <v>56.63</v>
      </c>
      <c r="F138" s="19">
        <v>54.69</v>
      </c>
      <c r="G138" s="19">
        <v>186.12</v>
      </c>
      <c r="H138" s="19">
        <v>463.02</v>
      </c>
      <c r="I138" s="19">
        <v>462.95</v>
      </c>
      <c r="J138" s="19">
        <v>492.35</v>
      </c>
      <c r="K138" s="19">
        <v>336.31</v>
      </c>
      <c r="L138" s="19">
        <v>59.11</v>
      </c>
      <c r="M138" s="19">
        <v>106.39</v>
      </c>
      <c r="N138" s="19">
        <v>78.22</v>
      </c>
      <c r="O138" s="19">
        <v>62.11</v>
      </c>
      <c r="P138" s="19">
        <v>102.3</v>
      </c>
      <c r="Q138" s="19">
        <v>160.47</v>
      </c>
      <c r="R138" s="19">
        <v>144.51</v>
      </c>
      <c r="S138" s="19">
        <v>287.36</v>
      </c>
      <c r="T138" s="19">
        <v>242.53</v>
      </c>
      <c r="U138" s="19">
        <v>166.48</v>
      </c>
      <c r="V138" s="19">
        <v>162.69999999999999</v>
      </c>
    </row>
    <row r="139" spans="1:22" ht="12.75" outlineLevel="1" x14ac:dyDescent="0.2">
      <c r="A139" s="7"/>
      <c r="B139" s="13">
        <v>2045</v>
      </c>
      <c r="C139" s="18">
        <v>36.35</v>
      </c>
      <c r="D139" s="19">
        <v>60.71</v>
      </c>
      <c r="E139" s="19">
        <v>55.28</v>
      </c>
      <c r="F139" s="19">
        <v>53.37</v>
      </c>
      <c r="G139" s="19">
        <v>182.58</v>
      </c>
      <c r="H139" s="19">
        <v>460.7</v>
      </c>
      <c r="I139" s="19">
        <v>460.64</v>
      </c>
      <c r="J139" s="19">
        <v>489.89</v>
      </c>
      <c r="K139" s="19">
        <v>333.69</v>
      </c>
      <c r="L139" s="19">
        <v>57.66</v>
      </c>
      <c r="M139" s="19">
        <v>103.8</v>
      </c>
      <c r="N139" s="19">
        <v>77.42</v>
      </c>
      <c r="O139" s="19">
        <v>61.51</v>
      </c>
      <c r="P139" s="19">
        <v>101.31</v>
      </c>
      <c r="Q139" s="19">
        <v>158.91999999999999</v>
      </c>
      <c r="R139" s="19">
        <v>144.51</v>
      </c>
      <c r="S139" s="19">
        <v>287.36</v>
      </c>
      <c r="T139" s="19">
        <v>236.85</v>
      </c>
      <c r="U139" s="19">
        <v>166.48</v>
      </c>
      <c r="V139" s="19">
        <v>162.69999999999999</v>
      </c>
    </row>
    <row r="140" spans="1:22" ht="12.75" outlineLevel="1" x14ac:dyDescent="0.2">
      <c r="A140" s="7"/>
      <c r="B140" s="13">
        <v>2046</v>
      </c>
      <c r="C140" s="18">
        <v>34.96</v>
      </c>
      <c r="D140" s="19">
        <v>59.95</v>
      </c>
      <c r="E140" s="19">
        <v>53.95</v>
      </c>
      <c r="F140" s="19">
        <v>52.09</v>
      </c>
      <c r="G140" s="19">
        <v>179.38</v>
      </c>
      <c r="H140" s="19">
        <v>458.4</v>
      </c>
      <c r="I140" s="19">
        <v>458.34</v>
      </c>
      <c r="J140" s="19">
        <v>487.44</v>
      </c>
      <c r="K140" s="19">
        <v>331.12</v>
      </c>
      <c r="L140" s="19">
        <v>56.26</v>
      </c>
      <c r="M140" s="19">
        <v>101.26</v>
      </c>
      <c r="N140" s="19">
        <v>76.63</v>
      </c>
      <c r="O140" s="19">
        <v>60.92</v>
      </c>
      <c r="P140" s="19">
        <v>100.34</v>
      </c>
      <c r="Q140" s="19">
        <v>157.38999999999999</v>
      </c>
      <c r="R140" s="19">
        <v>144.51</v>
      </c>
      <c r="S140" s="19">
        <v>287.36</v>
      </c>
      <c r="T140" s="19">
        <v>231.32</v>
      </c>
      <c r="U140" s="19">
        <v>166.48</v>
      </c>
      <c r="V140" s="19">
        <v>162.69999999999999</v>
      </c>
    </row>
    <row r="141" spans="1:22" ht="12.75" outlineLevel="1" x14ac:dyDescent="0.2">
      <c r="A141" s="7"/>
      <c r="B141" s="13">
        <v>2047</v>
      </c>
      <c r="C141" s="18">
        <v>33.340000000000003</v>
      </c>
      <c r="D141" s="19">
        <v>59.05</v>
      </c>
      <c r="E141" s="19">
        <v>52.17</v>
      </c>
      <c r="F141" s="19">
        <v>50.52</v>
      </c>
      <c r="G141" s="19">
        <v>176.47</v>
      </c>
      <c r="H141" s="19">
        <v>459.35</v>
      </c>
      <c r="I141" s="19">
        <v>459.87</v>
      </c>
      <c r="J141" s="19">
        <v>489.06</v>
      </c>
      <c r="K141" s="19">
        <v>330.45</v>
      </c>
      <c r="L141" s="19">
        <v>54.64</v>
      </c>
      <c r="M141" s="19">
        <v>98.36</v>
      </c>
      <c r="N141" s="19">
        <v>75.849999999999994</v>
      </c>
      <c r="O141" s="19">
        <v>60.33</v>
      </c>
      <c r="P141" s="19">
        <v>99.36</v>
      </c>
      <c r="Q141" s="19">
        <v>155.86000000000001</v>
      </c>
      <c r="R141" s="19">
        <v>143.30000000000001</v>
      </c>
      <c r="S141" s="19">
        <v>285.08999999999997</v>
      </c>
      <c r="T141" s="19">
        <v>223.97</v>
      </c>
      <c r="U141" s="19">
        <v>165.46</v>
      </c>
      <c r="V141" s="19">
        <v>162.22</v>
      </c>
    </row>
    <row r="142" spans="1:22" ht="12.75" outlineLevel="1" x14ac:dyDescent="0.2">
      <c r="A142" s="7"/>
      <c r="B142" s="13">
        <v>2048</v>
      </c>
      <c r="C142" s="18">
        <v>31.84</v>
      </c>
      <c r="D142" s="19">
        <v>58.17</v>
      </c>
      <c r="E142" s="19">
        <v>50.53</v>
      </c>
      <c r="F142" s="19">
        <v>49.12</v>
      </c>
      <c r="G142" s="19">
        <v>173.8</v>
      </c>
      <c r="H142" s="19">
        <v>459.9</v>
      </c>
      <c r="I142" s="19">
        <v>460.83</v>
      </c>
      <c r="J142" s="19">
        <v>490.08</v>
      </c>
      <c r="K142" s="19">
        <v>329.47</v>
      </c>
      <c r="L142" s="19">
        <v>52.97</v>
      </c>
      <c r="M142" s="19">
        <v>95.35</v>
      </c>
      <c r="N142" s="19">
        <v>75.06</v>
      </c>
      <c r="O142" s="19">
        <v>59.73</v>
      </c>
      <c r="P142" s="19">
        <v>98.38</v>
      </c>
      <c r="Q142" s="19">
        <v>154.33000000000001</v>
      </c>
      <c r="R142" s="19">
        <v>143.13999999999999</v>
      </c>
      <c r="S142" s="19">
        <v>284.75</v>
      </c>
      <c r="T142" s="19">
        <v>216.26</v>
      </c>
      <c r="U142" s="19">
        <v>163.86</v>
      </c>
      <c r="V142" s="19">
        <v>161.41</v>
      </c>
    </row>
    <row r="143" spans="1:22" ht="12.75" outlineLevel="1" x14ac:dyDescent="0.2">
      <c r="A143" s="7"/>
      <c r="B143" s="13">
        <v>2049</v>
      </c>
      <c r="C143" s="18">
        <v>30.26</v>
      </c>
      <c r="D143" s="19">
        <v>57.02</v>
      </c>
      <c r="E143" s="19">
        <v>48.78</v>
      </c>
      <c r="F143" s="19">
        <v>48.08</v>
      </c>
      <c r="G143" s="19">
        <v>171.34</v>
      </c>
      <c r="H143" s="19">
        <v>458.36</v>
      </c>
      <c r="I143" s="19">
        <v>459.35</v>
      </c>
      <c r="J143" s="19">
        <v>488.52</v>
      </c>
      <c r="K143" s="19">
        <v>328.48</v>
      </c>
      <c r="L143" s="19">
        <v>50.34</v>
      </c>
      <c r="M143" s="19">
        <v>90.6</v>
      </c>
      <c r="N143" s="19">
        <v>74.260000000000005</v>
      </c>
      <c r="O143" s="19">
        <v>59.13</v>
      </c>
      <c r="P143" s="19">
        <v>97.4</v>
      </c>
      <c r="Q143" s="19">
        <v>152.78</v>
      </c>
      <c r="R143" s="19">
        <v>139.08000000000001</v>
      </c>
      <c r="S143" s="19">
        <v>276.42</v>
      </c>
      <c r="T143" s="19">
        <v>207.47</v>
      </c>
      <c r="U143" s="19">
        <v>161.19999999999999</v>
      </c>
      <c r="V143" s="19">
        <v>157.53</v>
      </c>
    </row>
    <row r="144" spans="1:22" ht="12.75" outlineLevel="1" x14ac:dyDescent="0.2">
      <c r="A144" s="7"/>
      <c r="B144" s="13">
        <v>2050</v>
      </c>
      <c r="C144" s="18">
        <v>29.09</v>
      </c>
      <c r="D144" s="19">
        <v>56.27</v>
      </c>
      <c r="E144" s="19">
        <v>47.59</v>
      </c>
      <c r="F144" s="19">
        <v>46.91</v>
      </c>
      <c r="G144" s="19">
        <v>169.06</v>
      </c>
      <c r="H144" s="19">
        <v>456.07</v>
      </c>
      <c r="I144" s="19">
        <v>457.06</v>
      </c>
      <c r="J144" s="19">
        <v>486.07</v>
      </c>
      <c r="K144" s="19">
        <v>324.39</v>
      </c>
      <c r="L144" s="19">
        <v>49.11</v>
      </c>
      <c r="M144" s="19">
        <v>88.39</v>
      </c>
      <c r="N144" s="19">
        <v>73.48</v>
      </c>
      <c r="O144" s="19">
        <v>58.54</v>
      </c>
      <c r="P144" s="19">
        <v>96.42</v>
      </c>
      <c r="Q144" s="19">
        <v>151.25</v>
      </c>
      <c r="R144" s="19">
        <v>139.08000000000001</v>
      </c>
      <c r="S144" s="19">
        <v>276.42</v>
      </c>
      <c r="T144" s="19">
        <v>202.62</v>
      </c>
      <c r="U144" s="19">
        <v>161.19999999999999</v>
      </c>
      <c r="V144" s="19">
        <v>157.53</v>
      </c>
    </row>
    <row r="145" spans="1:22" ht="15" x14ac:dyDescent="0.2">
      <c r="A145" s="20">
        <v>5</v>
      </c>
      <c r="B145" s="21" t="s">
        <v>75</v>
      </c>
      <c r="C145" s="22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1:22" ht="12.75" outlineLevel="1" x14ac:dyDescent="0.2">
      <c r="A146" s="7"/>
      <c r="B146" s="13">
        <v>2021</v>
      </c>
      <c r="C146" s="18">
        <v>7.88</v>
      </c>
      <c r="D146" s="19">
        <v>12.16</v>
      </c>
      <c r="E146" s="19">
        <v>12.47</v>
      </c>
      <c r="F146" s="19">
        <v>4.9000000000000004</v>
      </c>
      <c r="G146" s="19">
        <v>126.47</v>
      </c>
      <c r="H146" s="19">
        <v>21.04</v>
      </c>
      <c r="I146" s="19">
        <v>21.42</v>
      </c>
      <c r="J146" s="19">
        <v>21.42</v>
      </c>
      <c r="K146" s="19">
        <v>15.48</v>
      </c>
      <c r="L146" s="19">
        <v>16.899999999999999</v>
      </c>
      <c r="M146" s="19">
        <v>16.899999999999999</v>
      </c>
      <c r="N146" s="19">
        <v>15.81</v>
      </c>
      <c r="O146" s="19">
        <v>15.81</v>
      </c>
      <c r="P146" s="19">
        <v>15.81</v>
      </c>
      <c r="Q146" s="19">
        <v>15.81</v>
      </c>
      <c r="R146" s="19">
        <v>12.94</v>
      </c>
      <c r="S146" s="19">
        <v>13.61</v>
      </c>
      <c r="T146" s="19">
        <v>16.93</v>
      </c>
      <c r="U146" s="19">
        <v>17.440000000000001</v>
      </c>
      <c r="V146" s="19">
        <v>17.440000000000001</v>
      </c>
    </row>
    <row r="147" spans="1:22" ht="12.75" outlineLevel="1" x14ac:dyDescent="0.2">
      <c r="A147" s="7"/>
      <c r="B147" s="13">
        <v>2022</v>
      </c>
      <c r="C147" s="18">
        <v>7.88</v>
      </c>
      <c r="D147" s="19">
        <v>12.16</v>
      </c>
      <c r="E147" s="19">
        <v>12.47</v>
      </c>
      <c r="F147" s="19">
        <v>4.9000000000000004</v>
      </c>
      <c r="G147" s="19">
        <v>126.47</v>
      </c>
      <c r="H147" s="19">
        <v>21.04</v>
      </c>
      <c r="I147" s="19">
        <v>21.42</v>
      </c>
      <c r="J147" s="19">
        <v>21.42</v>
      </c>
      <c r="K147" s="19">
        <v>15.48</v>
      </c>
      <c r="L147" s="19">
        <v>16.899999999999999</v>
      </c>
      <c r="M147" s="19">
        <v>16.899999999999999</v>
      </c>
      <c r="N147" s="19">
        <v>15.81</v>
      </c>
      <c r="O147" s="19">
        <v>15.81</v>
      </c>
      <c r="P147" s="19">
        <v>15.81</v>
      </c>
      <c r="Q147" s="19">
        <v>15.81</v>
      </c>
      <c r="R147" s="19">
        <v>12.94</v>
      </c>
      <c r="S147" s="19">
        <v>13.61</v>
      </c>
      <c r="T147" s="19">
        <v>16.93</v>
      </c>
      <c r="U147" s="19">
        <v>17.440000000000001</v>
      </c>
      <c r="V147" s="19">
        <v>17.440000000000001</v>
      </c>
    </row>
    <row r="148" spans="1:22" ht="12.75" outlineLevel="1" x14ac:dyDescent="0.2">
      <c r="A148" s="7"/>
      <c r="B148" s="13">
        <v>2023</v>
      </c>
      <c r="C148" s="18">
        <v>14.79</v>
      </c>
      <c r="D148" s="19">
        <v>12.3</v>
      </c>
      <c r="E148" s="19">
        <v>12.59</v>
      </c>
      <c r="F148" s="19">
        <v>4.9400000000000004</v>
      </c>
      <c r="G148" s="19">
        <v>128.63</v>
      </c>
      <c r="H148" s="19">
        <v>21.26</v>
      </c>
      <c r="I148" s="19">
        <v>21.71</v>
      </c>
      <c r="J148" s="19">
        <v>21.71</v>
      </c>
      <c r="K148" s="19">
        <v>15.93</v>
      </c>
      <c r="L148" s="19">
        <v>17.170000000000002</v>
      </c>
      <c r="M148" s="19">
        <v>17.170000000000002</v>
      </c>
      <c r="N148" s="19">
        <v>15.81</v>
      </c>
      <c r="O148" s="19">
        <v>15.81</v>
      </c>
      <c r="P148" s="19">
        <v>15.81</v>
      </c>
      <c r="Q148" s="19">
        <v>15.81</v>
      </c>
      <c r="R148" s="19">
        <v>13.17</v>
      </c>
      <c r="S148" s="19">
        <v>13.86</v>
      </c>
      <c r="T148" s="19">
        <v>17.190000000000001</v>
      </c>
      <c r="U148" s="19">
        <v>17.73</v>
      </c>
      <c r="V148" s="19">
        <v>17.73</v>
      </c>
    </row>
    <row r="149" spans="1:22" ht="12.75" outlineLevel="1" x14ac:dyDescent="0.2">
      <c r="A149" s="7"/>
      <c r="B149" s="13">
        <v>2024</v>
      </c>
      <c r="C149" s="18">
        <v>14.23</v>
      </c>
      <c r="D149" s="19">
        <v>12.43</v>
      </c>
      <c r="E149" s="19">
        <v>12.7</v>
      </c>
      <c r="F149" s="19">
        <v>4.9800000000000004</v>
      </c>
      <c r="G149" s="19">
        <v>130.79</v>
      </c>
      <c r="H149" s="19">
        <v>21.44</v>
      </c>
      <c r="I149" s="19">
        <v>21.93</v>
      </c>
      <c r="J149" s="19">
        <v>21.93</v>
      </c>
      <c r="K149" s="19">
        <v>16.39</v>
      </c>
      <c r="L149" s="19">
        <v>17.440000000000001</v>
      </c>
      <c r="M149" s="19">
        <v>17.440000000000001</v>
      </c>
      <c r="N149" s="19">
        <v>15.81</v>
      </c>
      <c r="O149" s="19">
        <v>15.81</v>
      </c>
      <c r="P149" s="19">
        <v>15.81</v>
      </c>
      <c r="Q149" s="19">
        <v>15.81</v>
      </c>
      <c r="R149" s="19">
        <v>13.39</v>
      </c>
      <c r="S149" s="19">
        <v>14.11</v>
      </c>
      <c r="T149" s="19">
        <v>17.45</v>
      </c>
      <c r="U149" s="19">
        <v>18.02</v>
      </c>
      <c r="V149" s="19">
        <v>18.02</v>
      </c>
    </row>
    <row r="150" spans="1:22" ht="12.75" outlineLevel="1" x14ac:dyDescent="0.2">
      <c r="A150" s="7"/>
      <c r="B150" s="13">
        <v>2025</v>
      </c>
      <c r="C150" s="18">
        <v>13.64</v>
      </c>
      <c r="D150" s="19">
        <v>12.57</v>
      </c>
      <c r="E150" s="19">
        <v>12.81</v>
      </c>
      <c r="F150" s="19">
        <v>5.01</v>
      </c>
      <c r="G150" s="19">
        <v>132.94999999999999</v>
      </c>
      <c r="H150" s="19">
        <v>21.62</v>
      </c>
      <c r="I150" s="19">
        <v>22.15</v>
      </c>
      <c r="J150" s="19">
        <v>22.15</v>
      </c>
      <c r="K150" s="19">
        <v>16.760000000000002</v>
      </c>
      <c r="L150" s="19">
        <v>17.71</v>
      </c>
      <c r="M150" s="19">
        <v>17.71</v>
      </c>
      <c r="N150" s="19">
        <v>15.81</v>
      </c>
      <c r="O150" s="19">
        <v>15.81</v>
      </c>
      <c r="P150" s="19">
        <v>15.81</v>
      </c>
      <c r="Q150" s="19">
        <v>15.81</v>
      </c>
      <c r="R150" s="19">
        <v>13.61</v>
      </c>
      <c r="S150" s="19">
        <v>14.37</v>
      </c>
      <c r="T150" s="19">
        <v>17.71</v>
      </c>
      <c r="U150" s="19">
        <v>18.309999999999999</v>
      </c>
      <c r="V150" s="19">
        <v>18.309999999999999</v>
      </c>
    </row>
    <row r="151" spans="1:22" ht="12.75" outlineLevel="1" x14ac:dyDescent="0.2">
      <c r="A151" s="7"/>
      <c r="B151" s="13">
        <v>2026</v>
      </c>
      <c r="C151" s="18">
        <v>12.73</v>
      </c>
      <c r="D151" s="19">
        <v>12.4</v>
      </c>
      <c r="E151" s="19">
        <v>12.72</v>
      </c>
      <c r="F151" s="19">
        <v>4.97</v>
      </c>
      <c r="G151" s="19">
        <v>132.44999999999999</v>
      </c>
      <c r="H151" s="19">
        <v>21.35</v>
      </c>
      <c r="I151" s="19">
        <v>21.93</v>
      </c>
      <c r="J151" s="19">
        <v>21.93</v>
      </c>
      <c r="K151" s="19">
        <v>16.66</v>
      </c>
      <c r="L151" s="19">
        <v>17.62</v>
      </c>
      <c r="M151" s="19">
        <v>17.62</v>
      </c>
      <c r="N151" s="19">
        <v>15.46</v>
      </c>
      <c r="O151" s="19">
        <v>15.46</v>
      </c>
      <c r="P151" s="19">
        <v>15.46</v>
      </c>
      <c r="Q151" s="19">
        <v>15.46</v>
      </c>
      <c r="R151" s="19">
        <v>13.48</v>
      </c>
      <c r="S151" s="19">
        <v>14.26</v>
      </c>
      <c r="T151" s="19">
        <v>17.63</v>
      </c>
      <c r="U151" s="19">
        <v>18.260000000000002</v>
      </c>
      <c r="V151" s="19">
        <v>18.260000000000002</v>
      </c>
    </row>
    <row r="152" spans="1:22" ht="12.75" outlineLevel="1" x14ac:dyDescent="0.2">
      <c r="A152" s="7"/>
      <c r="B152" s="13">
        <v>2027</v>
      </c>
      <c r="C152" s="18">
        <v>11.86</v>
      </c>
      <c r="D152" s="19">
        <v>12.23</v>
      </c>
      <c r="E152" s="19">
        <v>12.64</v>
      </c>
      <c r="F152" s="19">
        <v>4.93</v>
      </c>
      <c r="G152" s="19">
        <v>132.03</v>
      </c>
      <c r="H152" s="19">
        <v>21.09</v>
      </c>
      <c r="I152" s="19">
        <v>21.72</v>
      </c>
      <c r="J152" s="19">
        <v>21.72</v>
      </c>
      <c r="K152" s="19">
        <v>16.57</v>
      </c>
      <c r="L152" s="19">
        <v>17.55</v>
      </c>
      <c r="M152" s="19">
        <v>17.55</v>
      </c>
      <c r="N152" s="19">
        <v>15.12</v>
      </c>
      <c r="O152" s="19">
        <v>15.12</v>
      </c>
      <c r="P152" s="19">
        <v>15.12</v>
      </c>
      <c r="Q152" s="19">
        <v>15.12</v>
      </c>
      <c r="R152" s="19">
        <v>13.36</v>
      </c>
      <c r="S152" s="19">
        <v>14.16</v>
      </c>
      <c r="T152" s="19">
        <v>17.57</v>
      </c>
      <c r="U152" s="19">
        <v>18.22</v>
      </c>
      <c r="V152" s="19">
        <v>18.22</v>
      </c>
    </row>
    <row r="153" spans="1:22" ht="12.75" outlineLevel="1" x14ac:dyDescent="0.2">
      <c r="A153" s="7"/>
      <c r="B153" s="13">
        <v>2028</v>
      </c>
      <c r="C153" s="18">
        <v>11.15</v>
      </c>
      <c r="D153" s="19">
        <v>12.23</v>
      </c>
      <c r="E153" s="19">
        <v>12.65</v>
      </c>
      <c r="F153" s="19">
        <v>4.93</v>
      </c>
      <c r="G153" s="19">
        <v>132.03</v>
      </c>
      <c r="H153" s="19">
        <v>20.94</v>
      </c>
      <c r="I153" s="19">
        <v>21.58</v>
      </c>
      <c r="J153" s="19">
        <v>21.58</v>
      </c>
      <c r="K153" s="19">
        <v>16.57</v>
      </c>
      <c r="L153" s="19">
        <v>17.55</v>
      </c>
      <c r="M153" s="19">
        <v>17.55</v>
      </c>
      <c r="N153" s="19">
        <v>15.12</v>
      </c>
      <c r="O153" s="19">
        <v>15.12</v>
      </c>
      <c r="P153" s="19">
        <v>15.12</v>
      </c>
      <c r="Q153" s="19">
        <v>15.12</v>
      </c>
      <c r="R153" s="19">
        <v>13.36</v>
      </c>
      <c r="S153" s="19">
        <v>14.16</v>
      </c>
      <c r="T153" s="19">
        <v>17.559999999999999</v>
      </c>
      <c r="U153" s="19">
        <v>18.22</v>
      </c>
      <c r="V153" s="19">
        <v>18.22</v>
      </c>
    </row>
    <row r="154" spans="1:22" ht="12.75" outlineLevel="1" x14ac:dyDescent="0.2">
      <c r="A154" s="7"/>
      <c r="B154" s="13">
        <v>2029</v>
      </c>
      <c r="C154" s="18">
        <v>10.44</v>
      </c>
      <c r="D154" s="19">
        <v>12.23</v>
      </c>
      <c r="E154" s="19">
        <v>12.66</v>
      </c>
      <c r="F154" s="19">
        <v>4.93</v>
      </c>
      <c r="G154" s="19">
        <v>132.03</v>
      </c>
      <c r="H154" s="19">
        <v>20.79</v>
      </c>
      <c r="I154" s="19">
        <v>21.44</v>
      </c>
      <c r="J154" s="19">
        <v>21.44</v>
      </c>
      <c r="K154" s="19">
        <v>16.57</v>
      </c>
      <c r="L154" s="19">
        <v>17.55</v>
      </c>
      <c r="M154" s="19">
        <v>17.55</v>
      </c>
      <c r="N154" s="19">
        <v>15.12</v>
      </c>
      <c r="O154" s="19">
        <v>15.12</v>
      </c>
      <c r="P154" s="19">
        <v>15.12</v>
      </c>
      <c r="Q154" s="19">
        <v>15.12</v>
      </c>
      <c r="R154" s="19">
        <v>13.36</v>
      </c>
      <c r="S154" s="19">
        <v>14.16</v>
      </c>
      <c r="T154" s="19">
        <v>17.559999999999999</v>
      </c>
      <c r="U154" s="19">
        <v>18.22</v>
      </c>
      <c r="V154" s="19">
        <v>18.22</v>
      </c>
    </row>
    <row r="155" spans="1:22" ht="12.75" outlineLevel="1" x14ac:dyDescent="0.2">
      <c r="A155" s="7"/>
      <c r="B155" s="13">
        <v>2030</v>
      </c>
      <c r="C155" s="18">
        <v>9.73</v>
      </c>
      <c r="D155" s="19">
        <v>12.23</v>
      </c>
      <c r="E155" s="19">
        <v>12.67</v>
      </c>
      <c r="F155" s="19">
        <v>4.9400000000000004</v>
      </c>
      <c r="G155" s="19">
        <v>132.03</v>
      </c>
      <c r="H155" s="19">
        <v>20.64</v>
      </c>
      <c r="I155" s="19">
        <v>21.3</v>
      </c>
      <c r="J155" s="19">
        <v>21.3</v>
      </c>
      <c r="K155" s="19">
        <v>16.57</v>
      </c>
      <c r="L155" s="19">
        <v>17.55</v>
      </c>
      <c r="M155" s="19">
        <v>17.55</v>
      </c>
      <c r="N155" s="19">
        <v>15.12</v>
      </c>
      <c r="O155" s="19">
        <v>15.12</v>
      </c>
      <c r="P155" s="19">
        <v>15.12</v>
      </c>
      <c r="Q155" s="19">
        <v>15.12</v>
      </c>
      <c r="R155" s="19">
        <v>13.36</v>
      </c>
      <c r="S155" s="19">
        <v>14.16</v>
      </c>
      <c r="T155" s="19">
        <v>17.559999999999999</v>
      </c>
      <c r="U155" s="19">
        <v>18.22</v>
      </c>
      <c r="V155" s="19">
        <v>18.22</v>
      </c>
    </row>
    <row r="156" spans="1:22" ht="12.75" outlineLevel="1" x14ac:dyDescent="0.2">
      <c r="A156" s="7"/>
      <c r="B156" s="13">
        <v>2031</v>
      </c>
      <c r="C156" s="18">
        <v>9.02</v>
      </c>
      <c r="D156" s="19">
        <v>12.23</v>
      </c>
      <c r="E156" s="19">
        <v>12.67</v>
      </c>
      <c r="F156" s="19">
        <v>4.9400000000000004</v>
      </c>
      <c r="G156" s="19">
        <v>115.95</v>
      </c>
      <c r="H156" s="19">
        <v>20.49</v>
      </c>
      <c r="I156" s="19">
        <v>21.16</v>
      </c>
      <c r="J156" s="19">
        <v>21.16</v>
      </c>
      <c r="K156" s="19">
        <v>16.57</v>
      </c>
      <c r="L156" s="19">
        <v>17.55</v>
      </c>
      <c r="M156" s="19">
        <v>17.55</v>
      </c>
      <c r="N156" s="19">
        <v>15.12</v>
      </c>
      <c r="O156" s="19">
        <v>15.12</v>
      </c>
      <c r="P156" s="19">
        <v>15.12</v>
      </c>
      <c r="Q156" s="19">
        <v>15.12</v>
      </c>
      <c r="R156" s="19">
        <v>13.36</v>
      </c>
      <c r="S156" s="19">
        <v>14.16</v>
      </c>
      <c r="T156" s="19">
        <v>17.559999999999999</v>
      </c>
      <c r="U156" s="19">
        <v>18.22</v>
      </c>
      <c r="V156" s="19">
        <v>18.22</v>
      </c>
    </row>
    <row r="157" spans="1:22" ht="12.75" outlineLevel="1" x14ac:dyDescent="0.2">
      <c r="A157" s="7"/>
      <c r="B157" s="13">
        <v>2032</v>
      </c>
      <c r="C157" s="18">
        <v>8.31</v>
      </c>
      <c r="D157" s="19">
        <v>12.23</v>
      </c>
      <c r="E157" s="19">
        <v>12.68</v>
      </c>
      <c r="F157" s="19">
        <v>4.9400000000000004</v>
      </c>
      <c r="G157" s="19">
        <v>106.9</v>
      </c>
      <c r="H157" s="19">
        <v>20.34</v>
      </c>
      <c r="I157" s="19">
        <v>21.02</v>
      </c>
      <c r="J157" s="19">
        <v>21.02</v>
      </c>
      <c r="K157" s="19">
        <v>16.559999999999999</v>
      </c>
      <c r="L157" s="19">
        <v>17.55</v>
      </c>
      <c r="M157" s="19">
        <v>17.55</v>
      </c>
      <c r="N157" s="19">
        <v>15.12</v>
      </c>
      <c r="O157" s="19">
        <v>15.12</v>
      </c>
      <c r="P157" s="19">
        <v>15.12</v>
      </c>
      <c r="Q157" s="19">
        <v>15.12</v>
      </c>
      <c r="R157" s="19">
        <v>13.36</v>
      </c>
      <c r="S157" s="19">
        <v>14.16</v>
      </c>
      <c r="T157" s="19">
        <v>17.559999999999999</v>
      </c>
      <c r="U157" s="19">
        <v>18.22</v>
      </c>
      <c r="V157" s="19">
        <v>18.22</v>
      </c>
    </row>
    <row r="158" spans="1:22" ht="12.75" outlineLevel="1" x14ac:dyDescent="0.2">
      <c r="A158" s="7"/>
      <c r="B158" s="13">
        <v>2033</v>
      </c>
      <c r="C158" s="18">
        <v>7.59</v>
      </c>
      <c r="D158" s="19">
        <v>12.23</v>
      </c>
      <c r="E158" s="19">
        <v>12.68</v>
      </c>
      <c r="F158" s="19">
        <v>4.9400000000000004</v>
      </c>
      <c r="G158" s="19">
        <v>100.75</v>
      </c>
      <c r="H158" s="19">
        <v>20.190000000000001</v>
      </c>
      <c r="I158" s="19">
        <v>20.88</v>
      </c>
      <c r="J158" s="19">
        <v>20.88</v>
      </c>
      <c r="K158" s="19">
        <v>16.559999999999999</v>
      </c>
      <c r="L158" s="19">
        <v>17.55</v>
      </c>
      <c r="M158" s="19">
        <v>17.55</v>
      </c>
      <c r="N158" s="19">
        <v>15.12</v>
      </c>
      <c r="O158" s="19">
        <v>15.12</v>
      </c>
      <c r="P158" s="19">
        <v>15.12</v>
      </c>
      <c r="Q158" s="19">
        <v>15.12</v>
      </c>
      <c r="R158" s="19">
        <v>13.36</v>
      </c>
      <c r="S158" s="19">
        <v>14.16</v>
      </c>
      <c r="T158" s="19">
        <v>17.559999999999999</v>
      </c>
      <c r="U158" s="19">
        <v>18.22</v>
      </c>
      <c r="V158" s="19">
        <v>18.22</v>
      </c>
    </row>
    <row r="159" spans="1:22" ht="12.75" outlineLevel="1" x14ac:dyDescent="0.2">
      <c r="A159" s="7"/>
      <c r="B159" s="13">
        <v>2034</v>
      </c>
      <c r="C159" s="18">
        <v>6.88</v>
      </c>
      <c r="D159" s="19">
        <v>12.23</v>
      </c>
      <c r="E159" s="19">
        <v>12.68</v>
      </c>
      <c r="F159" s="19">
        <v>4.9400000000000004</v>
      </c>
      <c r="G159" s="19">
        <v>96.15</v>
      </c>
      <c r="H159" s="19">
        <v>20.04</v>
      </c>
      <c r="I159" s="19">
        <v>20.74</v>
      </c>
      <c r="J159" s="19">
        <v>20.74</v>
      </c>
      <c r="K159" s="19">
        <v>16.559999999999999</v>
      </c>
      <c r="L159" s="19">
        <v>17.55</v>
      </c>
      <c r="M159" s="19">
        <v>17.55</v>
      </c>
      <c r="N159" s="19">
        <v>15.12</v>
      </c>
      <c r="O159" s="19">
        <v>15.12</v>
      </c>
      <c r="P159" s="19">
        <v>15.12</v>
      </c>
      <c r="Q159" s="19">
        <v>15.12</v>
      </c>
      <c r="R159" s="19">
        <v>13.36</v>
      </c>
      <c r="S159" s="19">
        <v>14.16</v>
      </c>
      <c r="T159" s="19">
        <v>17.559999999999999</v>
      </c>
      <c r="U159" s="19">
        <v>18.22</v>
      </c>
      <c r="V159" s="19">
        <v>18.22</v>
      </c>
    </row>
    <row r="160" spans="1:22" ht="12.75" outlineLevel="1" x14ac:dyDescent="0.2">
      <c r="A160" s="7"/>
      <c r="B160" s="13">
        <v>2035</v>
      </c>
      <c r="C160" s="18">
        <v>6.17</v>
      </c>
      <c r="D160" s="19">
        <v>12.23</v>
      </c>
      <c r="E160" s="19">
        <v>12.69</v>
      </c>
      <c r="F160" s="19">
        <v>4.9400000000000004</v>
      </c>
      <c r="G160" s="19">
        <v>92.52</v>
      </c>
      <c r="H160" s="19">
        <v>19.89</v>
      </c>
      <c r="I160" s="19">
        <v>20.6</v>
      </c>
      <c r="J160" s="19">
        <v>20.6</v>
      </c>
      <c r="K160" s="19">
        <v>16.559999999999999</v>
      </c>
      <c r="L160" s="19">
        <v>17.55</v>
      </c>
      <c r="M160" s="19">
        <v>17.55</v>
      </c>
      <c r="N160" s="19">
        <v>15.12</v>
      </c>
      <c r="O160" s="19">
        <v>15.12</v>
      </c>
      <c r="P160" s="19">
        <v>15.12</v>
      </c>
      <c r="Q160" s="19">
        <v>15.12</v>
      </c>
      <c r="R160" s="19">
        <v>13.36</v>
      </c>
      <c r="S160" s="19">
        <v>14.16</v>
      </c>
      <c r="T160" s="19">
        <v>17.559999999999999</v>
      </c>
      <c r="U160" s="19">
        <v>18.22</v>
      </c>
      <c r="V160" s="19">
        <v>18.22</v>
      </c>
    </row>
    <row r="161" spans="1:22" ht="12.75" outlineLevel="1" x14ac:dyDescent="0.2">
      <c r="A161" s="7"/>
      <c r="B161" s="13">
        <v>2036</v>
      </c>
      <c r="C161" s="18">
        <v>6.17</v>
      </c>
      <c r="D161" s="19">
        <v>12.23</v>
      </c>
      <c r="E161" s="19">
        <v>12.69</v>
      </c>
      <c r="F161" s="19">
        <v>4.9400000000000004</v>
      </c>
      <c r="G161" s="19">
        <v>84.59</v>
      </c>
      <c r="H161" s="19">
        <v>19.89</v>
      </c>
      <c r="I161" s="19">
        <v>20.6</v>
      </c>
      <c r="J161" s="19">
        <v>20.6</v>
      </c>
      <c r="K161" s="19">
        <v>16.559999999999999</v>
      </c>
      <c r="L161" s="19">
        <v>17.55</v>
      </c>
      <c r="M161" s="19">
        <v>17.55</v>
      </c>
      <c r="N161" s="19">
        <v>15.12</v>
      </c>
      <c r="O161" s="19">
        <v>15.12</v>
      </c>
      <c r="P161" s="19">
        <v>15.12</v>
      </c>
      <c r="Q161" s="19">
        <v>15.12</v>
      </c>
      <c r="R161" s="19">
        <v>13.36</v>
      </c>
      <c r="S161" s="19">
        <v>14.16</v>
      </c>
      <c r="T161" s="19">
        <v>17.559999999999999</v>
      </c>
      <c r="U161" s="19">
        <v>18.22</v>
      </c>
      <c r="V161" s="19">
        <v>18.22</v>
      </c>
    </row>
    <row r="162" spans="1:22" ht="12.75" outlineLevel="1" x14ac:dyDescent="0.2">
      <c r="A162" s="7"/>
      <c r="B162" s="13">
        <v>2037</v>
      </c>
      <c r="C162" s="18">
        <v>6.17</v>
      </c>
      <c r="D162" s="19">
        <v>12.23</v>
      </c>
      <c r="E162" s="19">
        <v>12.7</v>
      </c>
      <c r="F162" s="19">
        <v>4.9400000000000004</v>
      </c>
      <c r="G162" s="19">
        <v>79.38</v>
      </c>
      <c r="H162" s="19">
        <v>19.89</v>
      </c>
      <c r="I162" s="19">
        <v>20.6</v>
      </c>
      <c r="J162" s="19">
        <v>20.6</v>
      </c>
      <c r="K162" s="19">
        <v>16.55</v>
      </c>
      <c r="L162" s="19">
        <v>17.55</v>
      </c>
      <c r="M162" s="19">
        <v>17.55</v>
      </c>
      <c r="N162" s="19">
        <v>15.12</v>
      </c>
      <c r="O162" s="19">
        <v>15.12</v>
      </c>
      <c r="P162" s="19">
        <v>15.12</v>
      </c>
      <c r="Q162" s="19">
        <v>15.12</v>
      </c>
      <c r="R162" s="19">
        <v>13.36</v>
      </c>
      <c r="S162" s="19">
        <v>14.16</v>
      </c>
      <c r="T162" s="19">
        <v>17.559999999999999</v>
      </c>
      <c r="U162" s="19">
        <v>18.22</v>
      </c>
      <c r="V162" s="19">
        <v>18.22</v>
      </c>
    </row>
    <row r="163" spans="1:22" ht="12.75" outlineLevel="1" x14ac:dyDescent="0.2">
      <c r="A163" s="7"/>
      <c r="B163" s="13">
        <v>2038</v>
      </c>
      <c r="C163" s="18">
        <v>6.17</v>
      </c>
      <c r="D163" s="19">
        <v>12.23</v>
      </c>
      <c r="E163" s="19">
        <v>12.7</v>
      </c>
      <c r="F163" s="19">
        <v>4.9400000000000004</v>
      </c>
      <c r="G163" s="19">
        <v>75.56</v>
      </c>
      <c r="H163" s="19">
        <v>19.89</v>
      </c>
      <c r="I163" s="19">
        <v>20.6</v>
      </c>
      <c r="J163" s="19">
        <v>20.6</v>
      </c>
      <c r="K163" s="19">
        <v>16.55</v>
      </c>
      <c r="L163" s="19">
        <v>17.55</v>
      </c>
      <c r="M163" s="19">
        <v>17.55</v>
      </c>
      <c r="N163" s="19">
        <v>15.12</v>
      </c>
      <c r="O163" s="19">
        <v>15.12</v>
      </c>
      <c r="P163" s="19">
        <v>15.12</v>
      </c>
      <c r="Q163" s="19">
        <v>15.12</v>
      </c>
      <c r="R163" s="19">
        <v>13.36</v>
      </c>
      <c r="S163" s="19">
        <v>14.16</v>
      </c>
      <c r="T163" s="19">
        <v>17.559999999999999</v>
      </c>
      <c r="U163" s="19">
        <v>18.22</v>
      </c>
      <c r="V163" s="19">
        <v>18.22</v>
      </c>
    </row>
    <row r="164" spans="1:22" ht="12.75" outlineLevel="1" x14ac:dyDescent="0.2">
      <c r="A164" s="7"/>
      <c r="B164" s="13">
        <v>2039</v>
      </c>
      <c r="C164" s="18">
        <v>6.18</v>
      </c>
      <c r="D164" s="19">
        <v>12.23</v>
      </c>
      <c r="E164" s="19">
        <v>12.71</v>
      </c>
      <c r="F164" s="19">
        <v>4.9400000000000004</v>
      </c>
      <c r="G164" s="19">
        <v>72.58</v>
      </c>
      <c r="H164" s="19">
        <v>19.89</v>
      </c>
      <c r="I164" s="19">
        <v>20.6</v>
      </c>
      <c r="J164" s="19">
        <v>20.6</v>
      </c>
      <c r="K164" s="19">
        <v>16.55</v>
      </c>
      <c r="L164" s="19">
        <v>17.55</v>
      </c>
      <c r="M164" s="19">
        <v>17.55</v>
      </c>
      <c r="N164" s="19">
        <v>15.12</v>
      </c>
      <c r="O164" s="19">
        <v>15.12</v>
      </c>
      <c r="P164" s="19">
        <v>15.12</v>
      </c>
      <c r="Q164" s="19">
        <v>15.12</v>
      </c>
      <c r="R164" s="19">
        <v>13.36</v>
      </c>
      <c r="S164" s="19">
        <v>14.16</v>
      </c>
      <c r="T164" s="19">
        <v>17.559999999999999</v>
      </c>
      <c r="U164" s="19">
        <v>18.22</v>
      </c>
      <c r="V164" s="19">
        <v>18.22</v>
      </c>
    </row>
    <row r="165" spans="1:22" ht="12.75" outlineLevel="1" x14ac:dyDescent="0.2">
      <c r="A165" s="7"/>
      <c r="B165" s="13">
        <v>2040</v>
      </c>
      <c r="C165" s="18">
        <v>6.18</v>
      </c>
      <c r="D165" s="19">
        <v>12.23</v>
      </c>
      <c r="E165" s="19">
        <v>12.71</v>
      </c>
      <c r="F165" s="19">
        <v>4.95</v>
      </c>
      <c r="G165" s="19">
        <v>70.150000000000006</v>
      </c>
      <c r="H165" s="19">
        <v>19.89</v>
      </c>
      <c r="I165" s="19">
        <v>20.6</v>
      </c>
      <c r="J165" s="19">
        <v>20.6</v>
      </c>
      <c r="K165" s="19">
        <v>16.55</v>
      </c>
      <c r="L165" s="19">
        <v>17.55</v>
      </c>
      <c r="M165" s="19">
        <v>17.55</v>
      </c>
      <c r="N165" s="19">
        <v>15.12</v>
      </c>
      <c r="O165" s="19">
        <v>15.12</v>
      </c>
      <c r="P165" s="19">
        <v>15.12</v>
      </c>
      <c r="Q165" s="19">
        <v>15.12</v>
      </c>
      <c r="R165" s="19">
        <v>13.36</v>
      </c>
      <c r="S165" s="19">
        <v>14.16</v>
      </c>
      <c r="T165" s="19">
        <v>17.559999999999999</v>
      </c>
      <c r="U165" s="19">
        <v>18.22</v>
      </c>
      <c r="V165" s="19">
        <v>18.22</v>
      </c>
    </row>
    <row r="166" spans="1:22" ht="12.75" outlineLevel="1" x14ac:dyDescent="0.2">
      <c r="A166" s="7"/>
      <c r="B166" s="13">
        <v>2041</v>
      </c>
      <c r="C166" s="18">
        <v>6.18</v>
      </c>
      <c r="D166" s="19">
        <v>12.23</v>
      </c>
      <c r="E166" s="19">
        <v>12.72</v>
      </c>
      <c r="F166" s="19">
        <v>4.95</v>
      </c>
      <c r="G166" s="19">
        <v>68.11</v>
      </c>
      <c r="H166" s="19">
        <v>19.89</v>
      </c>
      <c r="I166" s="19">
        <v>20.6</v>
      </c>
      <c r="J166" s="19">
        <v>20.6</v>
      </c>
      <c r="K166" s="19">
        <v>16.54</v>
      </c>
      <c r="L166" s="19">
        <v>17.55</v>
      </c>
      <c r="M166" s="19">
        <v>17.55</v>
      </c>
      <c r="N166" s="19">
        <v>15.12</v>
      </c>
      <c r="O166" s="19">
        <v>15.12</v>
      </c>
      <c r="P166" s="19">
        <v>15.12</v>
      </c>
      <c r="Q166" s="19">
        <v>15.12</v>
      </c>
      <c r="R166" s="19">
        <v>13.36</v>
      </c>
      <c r="S166" s="19">
        <v>14.16</v>
      </c>
      <c r="T166" s="19">
        <v>17.559999999999999</v>
      </c>
      <c r="U166" s="19">
        <v>18.22</v>
      </c>
      <c r="V166" s="19">
        <v>18.22</v>
      </c>
    </row>
    <row r="167" spans="1:22" ht="12.75" outlineLevel="1" x14ac:dyDescent="0.2">
      <c r="A167" s="7"/>
      <c r="B167" s="13">
        <v>2042</v>
      </c>
      <c r="C167" s="18">
        <v>6.19</v>
      </c>
      <c r="D167" s="19">
        <v>12.23</v>
      </c>
      <c r="E167" s="19">
        <v>12.72</v>
      </c>
      <c r="F167" s="19">
        <v>4.95</v>
      </c>
      <c r="G167" s="19">
        <v>66.36</v>
      </c>
      <c r="H167" s="19">
        <v>19.89</v>
      </c>
      <c r="I167" s="19">
        <v>20.6</v>
      </c>
      <c r="J167" s="19">
        <v>20.6</v>
      </c>
      <c r="K167" s="19">
        <v>16.54</v>
      </c>
      <c r="L167" s="19">
        <v>17.55</v>
      </c>
      <c r="M167" s="19">
        <v>17.55</v>
      </c>
      <c r="N167" s="19">
        <v>15.12</v>
      </c>
      <c r="O167" s="19">
        <v>15.12</v>
      </c>
      <c r="P167" s="19">
        <v>15.12</v>
      </c>
      <c r="Q167" s="19">
        <v>15.12</v>
      </c>
      <c r="R167" s="19">
        <v>13.36</v>
      </c>
      <c r="S167" s="19">
        <v>14.16</v>
      </c>
      <c r="T167" s="19">
        <v>17.559999999999999</v>
      </c>
      <c r="U167" s="19">
        <v>18.22</v>
      </c>
      <c r="V167" s="19">
        <v>18.22</v>
      </c>
    </row>
    <row r="168" spans="1:22" ht="12.75" outlineLevel="1" x14ac:dyDescent="0.2">
      <c r="A168" s="7"/>
      <c r="B168" s="13">
        <v>2043</v>
      </c>
      <c r="C168" s="18">
        <v>6.19</v>
      </c>
      <c r="D168" s="19">
        <v>12.23</v>
      </c>
      <c r="E168" s="19">
        <v>12.73</v>
      </c>
      <c r="F168" s="19">
        <v>4.95</v>
      </c>
      <c r="G168" s="19">
        <v>64.83</v>
      </c>
      <c r="H168" s="19">
        <v>19.89</v>
      </c>
      <c r="I168" s="19">
        <v>20.6</v>
      </c>
      <c r="J168" s="19">
        <v>20.6</v>
      </c>
      <c r="K168" s="19">
        <v>16.54</v>
      </c>
      <c r="L168" s="19">
        <v>17.55</v>
      </c>
      <c r="M168" s="19">
        <v>17.55</v>
      </c>
      <c r="N168" s="19">
        <v>15.12</v>
      </c>
      <c r="O168" s="19">
        <v>15.12</v>
      </c>
      <c r="P168" s="19">
        <v>15.12</v>
      </c>
      <c r="Q168" s="19">
        <v>15.12</v>
      </c>
      <c r="R168" s="19">
        <v>13.36</v>
      </c>
      <c r="S168" s="19">
        <v>14.16</v>
      </c>
      <c r="T168" s="19">
        <v>17.559999999999999</v>
      </c>
      <c r="U168" s="19">
        <v>18.22</v>
      </c>
      <c r="V168" s="19">
        <v>18.22</v>
      </c>
    </row>
    <row r="169" spans="1:22" ht="12.75" outlineLevel="1" x14ac:dyDescent="0.2">
      <c r="A169" s="7"/>
      <c r="B169" s="13">
        <v>2044</v>
      </c>
      <c r="C169" s="18">
        <v>6.2</v>
      </c>
      <c r="D169" s="19">
        <v>12.23</v>
      </c>
      <c r="E169" s="19">
        <v>12.73</v>
      </c>
      <c r="F169" s="19">
        <v>4.95</v>
      </c>
      <c r="G169" s="19">
        <v>63.48</v>
      </c>
      <c r="H169" s="19">
        <v>19.89</v>
      </c>
      <c r="I169" s="19">
        <v>20.6</v>
      </c>
      <c r="J169" s="19">
        <v>20.6</v>
      </c>
      <c r="K169" s="19">
        <v>16.54</v>
      </c>
      <c r="L169" s="19">
        <v>17.55</v>
      </c>
      <c r="M169" s="19">
        <v>17.55</v>
      </c>
      <c r="N169" s="19">
        <v>15.12</v>
      </c>
      <c r="O169" s="19">
        <v>15.12</v>
      </c>
      <c r="P169" s="19">
        <v>15.12</v>
      </c>
      <c r="Q169" s="19">
        <v>15.12</v>
      </c>
      <c r="R169" s="19">
        <v>13.36</v>
      </c>
      <c r="S169" s="19">
        <v>14.16</v>
      </c>
      <c r="T169" s="19">
        <v>17.559999999999999</v>
      </c>
      <c r="U169" s="19">
        <v>18.22</v>
      </c>
      <c r="V169" s="19">
        <v>18.22</v>
      </c>
    </row>
    <row r="170" spans="1:22" ht="12.75" outlineLevel="1" x14ac:dyDescent="0.2">
      <c r="A170" s="7"/>
      <c r="B170" s="13">
        <v>2045</v>
      </c>
      <c r="C170" s="18">
        <v>6.2</v>
      </c>
      <c r="D170" s="19">
        <v>12.23</v>
      </c>
      <c r="E170" s="19">
        <v>12.74</v>
      </c>
      <c r="F170" s="19">
        <v>4.95</v>
      </c>
      <c r="G170" s="19">
        <v>62.27</v>
      </c>
      <c r="H170" s="19">
        <v>19.89</v>
      </c>
      <c r="I170" s="19">
        <v>20.6</v>
      </c>
      <c r="J170" s="19">
        <v>20.6</v>
      </c>
      <c r="K170" s="19">
        <v>16.54</v>
      </c>
      <c r="L170" s="19">
        <v>17.55</v>
      </c>
      <c r="M170" s="19">
        <v>17.55</v>
      </c>
      <c r="N170" s="19">
        <v>15.12</v>
      </c>
      <c r="O170" s="19">
        <v>15.12</v>
      </c>
      <c r="P170" s="19">
        <v>15.12</v>
      </c>
      <c r="Q170" s="19">
        <v>15.12</v>
      </c>
      <c r="R170" s="19">
        <v>13.36</v>
      </c>
      <c r="S170" s="19">
        <v>14.16</v>
      </c>
      <c r="T170" s="19">
        <v>17.559999999999999</v>
      </c>
      <c r="U170" s="19">
        <v>18.22</v>
      </c>
      <c r="V170" s="19">
        <v>18.22</v>
      </c>
    </row>
    <row r="171" spans="1:22" ht="12.75" outlineLevel="1" x14ac:dyDescent="0.2">
      <c r="A171" s="7"/>
      <c r="B171" s="13">
        <v>2046</v>
      </c>
      <c r="C171" s="18">
        <v>6.2</v>
      </c>
      <c r="D171" s="19">
        <v>12.23</v>
      </c>
      <c r="E171" s="19">
        <v>12.74</v>
      </c>
      <c r="F171" s="19">
        <v>4.95</v>
      </c>
      <c r="G171" s="19">
        <v>61.18</v>
      </c>
      <c r="H171" s="19">
        <v>19.89</v>
      </c>
      <c r="I171" s="19">
        <v>20.6</v>
      </c>
      <c r="J171" s="19">
        <v>20.6</v>
      </c>
      <c r="K171" s="19">
        <v>16.53</v>
      </c>
      <c r="L171" s="19">
        <v>17.55</v>
      </c>
      <c r="M171" s="19">
        <v>17.55</v>
      </c>
      <c r="N171" s="19">
        <v>15.12</v>
      </c>
      <c r="O171" s="19">
        <v>15.12</v>
      </c>
      <c r="P171" s="19">
        <v>15.12</v>
      </c>
      <c r="Q171" s="19">
        <v>15.12</v>
      </c>
      <c r="R171" s="19">
        <v>13.36</v>
      </c>
      <c r="S171" s="19">
        <v>14.16</v>
      </c>
      <c r="T171" s="19">
        <v>17.559999999999999</v>
      </c>
      <c r="U171" s="19">
        <v>18.22</v>
      </c>
      <c r="V171" s="19">
        <v>18.22</v>
      </c>
    </row>
    <row r="172" spans="1:22" ht="12.75" outlineLevel="1" x14ac:dyDescent="0.2">
      <c r="A172" s="7"/>
      <c r="B172" s="13">
        <v>2047</v>
      </c>
      <c r="C172" s="18">
        <v>6.16</v>
      </c>
      <c r="D172" s="19">
        <v>12.2</v>
      </c>
      <c r="E172" s="19">
        <v>12.63</v>
      </c>
      <c r="F172" s="19">
        <v>4.93</v>
      </c>
      <c r="G172" s="19">
        <v>60.19</v>
      </c>
      <c r="H172" s="19">
        <v>20.04</v>
      </c>
      <c r="I172" s="19">
        <v>20.77</v>
      </c>
      <c r="J172" s="19">
        <v>20.77</v>
      </c>
      <c r="K172" s="19">
        <v>16.62</v>
      </c>
      <c r="L172" s="19">
        <v>17.48</v>
      </c>
      <c r="M172" s="19">
        <v>17.48</v>
      </c>
      <c r="N172" s="19">
        <v>15.12</v>
      </c>
      <c r="O172" s="19">
        <v>15.12</v>
      </c>
      <c r="P172" s="19">
        <v>15.12</v>
      </c>
      <c r="Q172" s="19">
        <v>15.12</v>
      </c>
      <c r="R172" s="19">
        <v>13.4</v>
      </c>
      <c r="S172" s="19">
        <v>14.21</v>
      </c>
      <c r="T172" s="19">
        <v>17.41</v>
      </c>
      <c r="U172" s="19">
        <v>18.100000000000001</v>
      </c>
      <c r="V172" s="19">
        <v>18.16</v>
      </c>
    </row>
    <row r="173" spans="1:22" ht="12.75" outlineLevel="1" x14ac:dyDescent="0.2">
      <c r="A173" s="7"/>
      <c r="B173" s="13">
        <v>2048</v>
      </c>
      <c r="C173" s="18">
        <v>6.12</v>
      </c>
      <c r="D173" s="19">
        <v>12.18</v>
      </c>
      <c r="E173" s="19">
        <v>12.54</v>
      </c>
      <c r="F173" s="19">
        <v>4.91</v>
      </c>
      <c r="G173" s="19">
        <v>59.28</v>
      </c>
      <c r="H173" s="19">
        <v>20.16</v>
      </c>
      <c r="I173" s="19">
        <v>20.92</v>
      </c>
      <c r="J173" s="19">
        <v>20.92</v>
      </c>
      <c r="K173" s="19">
        <v>16.7</v>
      </c>
      <c r="L173" s="19">
        <v>17.37</v>
      </c>
      <c r="M173" s="19">
        <v>17.37</v>
      </c>
      <c r="N173" s="19">
        <v>15.12</v>
      </c>
      <c r="O173" s="19">
        <v>15.12</v>
      </c>
      <c r="P173" s="19">
        <v>15.12</v>
      </c>
      <c r="Q173" s="19">
        <v>15.12</v>
      </c>
      <c r="R173" s="19">
        <v>13.38</v>
      </c>
      <c r="S173" s="19">
        <v>14.19</v>
      </c>
      <c r="T173" s="19">
        <v>17.22</v>
      </c>
      <c r="U173" s="19">
        <v>17.93</v>
      </c>
      <c r="V173" s="19">
        <v>18.07</v>
      </c>
    </row>
    <row r="174" spans="1:22" ht="12.75" outlineLevel="1" x14ac:dyDescent="0.2">
      <c r="A174" s="7"/>
      <c r="B174" s="13">
        <v>2049</v>
      </c>
      <c r="C174" s="18">
        <v>6.05</v>
      </c>
      <c r="D174" s="19">
        <v>12.1</v>
      </c>
      <c r="E174" s="19">
        <v>12.41</v>
      </c>
      <c r="F174" s="19">
        <v>4.93</v>
      </c>
      <c r="G174" s="19">
        <v>58.44</v>
      </c>
      <c r="H174" s="19">
        <v>20.190000000000001</v>
      </c>
      <c r="I174" s="19">
        <v>20.96</v>
      </c>
      <c r="J174" s="19">
        <v>20.96</v>
      </c>
      <c r="K174" s="19">
        <v>16.79</v>
      </c>
      <c r="L174" s="19">
        <v>16.91</v>
      </c>
      <c r="M174" s="19">
        <v>16.91</v>
      </c>
      <c r="N174" s="19">
        <v>15.12</v>
      </c>
      <c r="O174" s="19">
        <v>15.12</v>
      </c>
      <c r="P174" s="19">
        <v>15.12</v>
      </c>
      <c r="Q174" s="19">
        <v>15.12</v>
      </c>
      <c r="R174" s="19">
        <v>13</v>
      </c>
      <c r="S174" s="19">
        <v>13.78</v>
      </c>
      <c r="T174" s="19">
        <v>16.91</v>
      </c>
      <c r="U174" s="19">
        <v>17.64</v>
      </c>
      <c r="V174" s="19">
        <v>17.64</v>
      </c>
    </row>
    <row r="175" spans="1:22" ht="12.75" outlineLevel="1" x14ac:dyDescent="0.2">
      <c r="A175" s="7"/>
      <c r="B175" s="13">
        <v>2050</v>
      </c>
      <c r="C175" s="18">
        <v>6.05</v>
      </c>
      <c r="D175" s="19">
        <v>12.1</v>
      </c>
      <c r="E175" s="19">
        <v>12.41</v>
      </c>
      <c r="F175" s="19">
        <v>4.93</v>
      </c>
      <c r="G175" s="19">
        <v>57.66</v>
      </c>
      <c r="H175" s="19">
        <v>20.190000000000001</v>
      </c>
      <c r="I175" s="19">
        <v>20.96</v>
      </c>
      <c r="J175" s="19">
        <v>20.96</v>
      </c>
      <c r="K175" s="19">
        <v>16.79</v>
      </c>
      <c r="L175" s="19">
        <v>16.91</v>
      </c>
      <c r="M175" s="19">
        <v>16.91</v>
      </c>
      <c r="N175" s="19">
        <v>15.12</v>
      </c>
      <c r="O175" s="19">
        <v>15.12</v>
      </c>
      <c r="P175" s="19">
        <v>15.12</v>
      </c>
      <c r="Q175" s="19">
        <v>15.12</v>
      </c>
      <c r="R175" s="19">
        <v>13</v>
      </c>
      <c r="S175" s="19">
        <v>13.78</v>
      </c>
      <c r="T175" s="19">
        <v>16.91</v>
      </c>
      <c r="U175" s="19">
        <v>17.64</v>
      </c>
      <c r="V175" s="19">
        <v>17.64</v>
      </c>
    </row>
    <row r="176" spans="1:22" ht="15" x14ac:dyDescent="0.2">
      <c r="A176" s="20">
        <v>6</v>
      </c>
      <c r="B176" s="21" t="s">
        <v>76</v>
      </c>
      <c r="C176" s="22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1:22" ht="12.75" outlineLevel="1" x14ac:dyDescent="0.2">
      <c r="A177" s="7"/>
      <c r="B177" s="13">
        <v>2021</v>
      </c>
      <c r="C177" s="18">
        <v>0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39.21</v>
      </c>
      <c r="U177" s="19">
        <v>15.85</v>
      </c>
      <c r="V177" s="19">
        <v>28.4</v>
      </c>
    </row>
    <row r="178" spans="1:22" ht="12.75" outlineLevel="1" x14ac:dyDescent="0.2">
      <c r="A178" s="7"/>
      <c r="B178" s="13">
        <v>2022</v>
      </c>
      <c r="C178" s="18">
        <v>0</v>
      </c>
      <c r="D178" s="19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39.21</v>
      </c>
      <c r="U178" s="19">
        <v>15.84</v>
      </c>
      <c r="V178" s="19">
        <v>27.4</v>
      </c>
    </row>
    <row r="179" spans="1:22" ht="12.75" outlineLevel="1" x14ac:dyDescent="0.2">
      <c r="A179" s="7"/>
      <c r="B179" s="13">
        <v>2023</v>
      </c>
      <c r="C179" s="18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39.21</v>
      </c>
      <c r="U179" s="19">
        <v>15.84</v>
      </c>
      <c r="V179" s="19">
        <v>26.4</v>
      </c>
    </row>
    <row r="180" spans="1:22" ht="12.75" outlineLevel="1" x14ac:dyDescent="0.2">
      <c r="A180" s="7"/>
      <c r="B180" s="13">
        <v>2024</v>
      </c>
      <c r="C180" s="18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38.35</v>
      </c>
      <c r="U180" s="19">
        <v>15.87</v>
      </c>
      <c r="V180" s="19">
        <v>25.39</v>
      </c>
    </row>
    <row r="181" spans="1:22" ht="12.75" outlineLevel="1" x14ac:dyDescent="0.2">
      <c r="A181" s="7"/>
      <c r="B181" s="13">
        <v>2025</v>
      </c>
      <c r="C181" s="18">
        <v>0</v>
      </c>
      <c r="D181" s="19">
        <v>0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>
        <v>0</v>
      </c>
      <c r="T181" s="19">
        <v>37.5</v>
      </c>
      <c r="U181" s="19">
        <v>15.9</v>
      </c>
      <c r="V181" s="19">
        <v>24.39</v>
      </c>
    </row>
    <row r="182" spans="1:22" ht="12.75" outlineLevel="1" x14ac:dyDescent="0.2">
      <c r="A182" s="7"/>
      <c r="B182" s="13">
        <v>2026</v>
      </c>
      <c r="C182" s="18">
        <v>0</v>
      </c>
      <c r="D182" s="19">
        <v>0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>
        <v>0</v>
      </c>
      <c r="T182" s="19">
        <v>36.64</v>
      </c>
      <c r="U182" s="19">
        <v>15.94</v>
      </c>
      <c r="V182" s="19">
        <v>23.39</v>
      </c>
    </row>
    <row r="183" spans="1:22" ht="12.75" outlineLevel="1" x14ac:dyDescent="0.2">
      <c r="A183" s="7"/>
      <c r="B183" s="13">
        <v>2027</v>
      </c>
      <c r="C183" s="18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  <c r="S183" s="19">
        <v>0</v>
      </c>
      <c r="T183" s="19">
        <v>35.79</v>
      </c>
      <c r="U183" s="19">
        <v>15.97</v>
      </c>
      <c r="V183" s="19">
        <v>22.38</v>
      </c>
    </row>
    <row r="184" spans="1:22" ht="12.75" outlineLevel="1" x14ac:dyDescent="0.2">
      <c r="A184" s="7"/>
      <c r="B184" s="13">
        <v>2028</v>
      </c>
      <c r="C184" s="18">
        <v>0</v>
      </c>
      <c r="D184" s="19">
        <v>0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>
        <v>0</v>
      </c>
      <c r="T184" s="19">
        <v>34.93</v>
      </c>
      <c r="U184" s="19">
        <v>16</v>
      </c>
      <c r="V184" s="19">
        <v>21.38</v>
      </c>
    </row>
    <row r="185" spans="1:22" ht="12.75" outlineLevel="1" x14ac:dyDescent="0.2">
      <c r="A185" s="7"/>
      <c r="B185" s="13">
        <v>2029</v>
      </c>
      <c r="C185" s="18">
        <v>0</v>
      </c>
      <c r="D185" s="19">
        <v>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  <c r="T185" s="19">
        <v>34.08</v>
      </c>
      <c r="U185" s="19">
        <v>16.03</v>
      </c>
      <c r="V185" s="19">
        <v>20.38</v>
      </c>
    </row>
    <row r="186" spans="1:22" ht="12.75" outlineLevel="1" x14ac:dyDescent="0.2">
      <c r="A186" s="7"/>
      <c r="B186" s="13">
        <v>2030</v>
      </c>
      <c r="C186" s="18">
        <v>0</v>
      </c>
      <c r="D186" s="19">
        <v>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  <c r="T186" s="19">
        <v>33.22</v>
      </c>
      <c r="U186" s="19">
        <v>16.059999999999999</v>
      </c>
      <c r="V186" s="19">
        <v>19.37</v>
      </c>
    </row>
    <row r="187" spans="1:22" ht="12.75" outlineLevel="1" x14ac:dyDescent="0.2">
      <c r="A187" s="7"/>
      <c r="B187" s="13">
        <v>2031</v>
      </c>
      <c r="C187" s="18">
        <v>0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32.44</v>
      </c>
      <c r="U187" s="19">
        <v>16.059999999999999</v>
      </c>
      <c r="V187" s="19">
        <v>18.73</v>
      </c>
    </row>
    <row r="188" spans="1:22" ht="12.75" outlineLevel="1" x14ac:dyDescent="0.2">
      <c r="A188" s="7"/>
      <c r="B188" s="13">
        <v>2032</v>
      </c>
      <c r="C188" s="18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31.68</v>
      </c>
      <c r="U188" s="19">
        <v>16.059999999999999</v>
      </c>
      <c r="V188" s="19">
        <v>18.43</v>
      </c>
    </row>
    <row r="189" spans="1:22" ht="12.75" outlineLevel="1" x14ac:dyDescent="0.2">
      <c r="A189" s="7"/>
      <c r="B189" s="13">
        <v>2033</v>
      </c>
      <c r="C189" s="18">
        <v>0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30.94</v>
      </c>
      <c r="U189" s="19">
        <v>16.059999999999999</v>
      </c>
      <c r="V189" s="19">
        <v>18.12</v>
      </c>
    </row>
    <row r="190" spans="1:22" ht="12.75" outlineLevel="1" x14ac:dyDescent="0.2">
      <c r="A190" s="7"/>
      <c r="B190" s="13">
        <v>2034</v>
      </c>
      <c r="C190" s="18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30.22</v>
      </c>
      <c r="U190" s="19">
        <v>16.059999999999999</v>
      </c>
      <c r="V190" s="19">
        <v>17.809999999999999</v>
      </c>
    </row>
    <row r="191" spans="1:22" ht="12.75" outlineLevel="1" x14ac:dyDescent="0.2">
      <c r="A191" s="7"/>
      <c r="B191" s="13">
        <v>2035</v>
      </c>
      <c r="C191" s="18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29.51</v>
      </c>
      <c r="U191" s="19">
        <v>16.059999999999999</v>
      </c>
      <c r="V191" s="19">
        <v>17.440000000000001</v>
      </c>
    </row>
    <row r="192" spans="1:22" ht="12.75" outlineLevel="1" x14ac:dyDescent="0.2">
      <c r="A192" s="7"/>
      <c r="B192" s="13">
        <v>2036</v>
      </c>
      <c r="C192" s="18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28.82</v>
      </c>
      <c r="U192" s="19">
        <v>16.059999999999999</v>
      </c>
      <c r="V192" s="19">
        <v>16.86</v>
      </c>
    </row>
    <row r="193" spans="1:22" ht="12.75" outlineLevel="1" x14ac:dyDescent="0.2">
      <c r="A193" s="7"/>
      <c r="B193" s="13">
        <v>2037</v>
      </c>
      <c r="C193" s="18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28.15</v>
      </c>
      <c r="U193" s="19">
        <v>16.059999999999999</v>
      </c>
      <c r="V193" s="19">
        <v>16.55</v>
      </c>
    </row>
    <row r="194" spans="1:22" ht="12.75" outlineLevel="1" x14ac:dyDescent="0.2">
      <c r="A194" s="7"/>
      <c r="B194" s="13">
        <v>2038</v>
      </c>
      <c r="C194" s="18">
        <v>0</v>
      </c>
      <c r="D194" s="19">
        <v>0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>
        <v>0</v>
      </c>
      <c r="T194" s="19">
        <v>27.49</v>
      </c>
      <c r="U194" s="19">
        <v>16.059999999999999</v>
      </c>
      <c r="V194" s="19">
        <v>16.239999999999998</v>
      </c>
    </row>
    <row r="195" spans="1:22" ht="12.75" outlineLevel="1" x14ac:dyDescent="0.2">
      <c r="A195" s="7"/>
      <c r="B195" s="13">
        <v>2039</v>
      </c>
      <c r="C195" s="18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>
        <v>0</v>
      </c>
      <c r="T195" s="19">
        <v>26.85</v>
      </c>
      <c r="U195" s="19">
        <v>16.059999999999999</v>
      </c>
      <c r="V195" s="19">
        <v>15.94</v>
      </c>
    </row>
    <row r="196" spans="1:22" ht="12.75" outlineLevel="1" x14ac:dyDescent="0.2">
      <c r="A196" s="7"/>
      <c r="B196" s="13">
        <v>2040</v>
      </c>
      <c r="C196" s="18">
        <v>0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  <c r="S196" s="19">
        <v>0</v>
      </c>
      <c r="T196" s="19">
        <v>26.22</v>
      </c>
      <c r="U196" s="19">
        <v>16.059999999999999</v>
      </c>
      <c r="V196" s="19">
        <v>15.69</v>
      </c>
    </row>
    <row r="197" spans="1:22" ht="12.75" outlineLevel="1" x14ac:dyDescent="0.2">
      <c r="A197" s="7"/>
      <c r="B197" s="13">
        <v>2041</v>
      </c>
      <c r="C197" s="18">
        <v>0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>
        <v>0</v>
      </c>
      <c r="T197" s="19">
        <v>25.61</v>
      </c>
      <c r="U197" s="19">
        <v>16.059999999999999</v>
      </c>
      <c r="V197" s="19">
        <v>15.69</v>
      </c>
    </row>
    <row r="198" spans="1:22" ht="12.75" outlineLevel="1" x14ac:dyDescent="0.2">
      <c r="A198" s="7"/>
      <c r="B198" s="13">
        <v>2042</v>
      </c>
      <c r="C198" s="18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  <c r="S198" s="19">
        <v>0</v>
      </c>
      <c r="T198" s="19">
        <v>25.01</v>
      </c>
      <c r="U198" s="19">
        <v>16.059999999999999</v>
      </c>
      <c r="V198" s="19">
        <v>15.69</v>
      </c>
    </row>
    <row r="199" spans="1:22" ht="12.75" outlineLevel="1" x14ac:dyDescent="0.2">
      <c r="A199" s="7"/>
      <c r="B199" s="13">
        <v>2043</v>
      </c>
      <c r="C199" s="18">
        <v>0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>
        <v>0</v>
      </c>
      <c r="R199" s="19">
        <v>0</v>
      </c>
      <c r="S199" s="19">
        <v>0</v>
      </c>
      <c r="T199" s="19">
        <v>24.42</v>
      </c>
      <c r="U199" s="19">
        <v>16.059999999999999</v>
      </c>
      <c r="V199" s="19">
        <v>15.69</v>
      </c>
    </row>
    <row r="200" spans="1:22" ht="12.75" outlineLevel="1" x14ac:dyDescent="0.2">
      <c r="A200" s="7"/>
      <c r="B200" s="13">
        <v>2044</v>
      </c>
      <c r="C200" s="18">
        <v>0</v>
      </c>
      <c r="D200" s="19">
        <v>0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0</v>
      </c>
      <c r="P200" s="19">
        <v>0</v>
      </c>
      <c r="Q200" s="19">
        <v>0</v>
      </c>
      <c r="R200" s="19">
        <v>0</v>
      </c>
      <c r="S200" s="19">
        <v>0</v>
      </c>
      <c r="T200" s="19">
        <v>23.85</v>
      </c>
      <c r="U200" s="19">
        <v>16.059999999999999</v>
      </c>
      <c r="V200" s="19">
        <v>15.69</v>
      </c>
    </row>
    <row r="201" spans="1:22" ht="12.75" outlineLevel="1" x14ac:dyDescent="0.2">
      <c r="A201" s="7"/>
      <c r="B201" s="13">
        <v>2045</v>
      </c>
      <c r="C201" s="18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>
        <v>0</v>
      </c>
      <c r="T201" s="19">
        <v>23.29</v>
      </c>
      <c r="U201" s="19">
        <v>16.059999999999999</v>
      </c>
      <c r="V201" s="19">
        <v>15.69</v>
      </c>
    </row>
    <row r="202" spans="1:22" ht="12.75" outlineLevel="1" x14ac:dyDescent="0.2">
      <c r="A202" s="7"/>
      <c r="B202" s="13">
        <v>2046</v>
      </c>
      <c r="C202" s="18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  <c r="Q202" s="19">
        <v>0</v>
      </c>
      <c r="R202" s="19">
        <v>0</v>
      </c>
      <c r="S202" s="19">
        <v>0</v>
      </c>
      <c r="T202" s="19">
        <v>22.75</v>
      </c>
      <c r="U202" s="19">
        <v>16.059999999999999</v>
      </c>
      <c r="V202" s="19">
        <v>15.69</v>
      </c>
    </row>
    <row r="203" spans="1:22" ht="12.75" outlineLevel="1" x14ac:dyDescent="0.2">
      <c r="A203" s="7"/>
      <c r="B203" s="13">
        <v>2047</v>
      </c>
      <c r="C203" s="18">
        <v>0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  <c r="Q203" s="19">
        <v>0</v>
      </c>
      <c r="R203" s="19">
        <v>0</v>
      </c>
      <c r="S203" s="19">
        <v>0</v>
      </c>
      <c r="T203" s="19">
        <v>23.24</v>
      </c>
      <c r="U203" s="19">
        <v>16.850000000000001</v>
      </c>
      <c r="V203" s="19">
        <v>16.11</v>
      </c>
    </row>
    <row r="204" spans="1:22" ht="12.75" outlineLevel="1" x14ac:dyDescent="0.2">
      <c r="A204" s="7"/>
      <c r="B204" s="13">
        <v>2048</v>
      </c>
      <c r="C204" s="18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  <c r="Q204" s="19">
        <v>0</v>
      </c>
      <c r="R204" s="19">
        <v>0</v>
      </c>
      <c r="S204" s="19">
        <v>0</v>
      </c>
      <c r="T204" s="19">
        <v>23.74</v>
      </c>
      <c r="U204" s="19">
        <v>17.66</v>
      </c>
      <c r="V204" s="19">
        <v>16.63</v>
      </c>
    </row>
    <row r="205" spans="1:22" ht="12.75" outlineLevel="1" x14ac:dyDescent="0.2">
      <c r="A205" s="7"/>
      <c r="B205" s="13">
        <v>2049</v>
      </c>
      <c r="C205" s="18">
        <v>0</v>
      </c>
      <c r="D205" s="19">
        <v>0</v>
      </c>
      <c r="E205" s="19">
        <v>0</v>
      </c>
      <c r="F205" s="19">
        <v>0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>
        <v>0</v>
      </c>
      <c r="T205" s="19">
        <v>24.41</v>
      </c>
      <c r="U205" s="19">
        <v>18.62</v>
      </c>
      <c r="V205" s="19">
        <v>18.190000000000001</v>
      </c>
    </row>
    <row r="206" spans="1:22" ht="12.75" outlineLevel="1" x14ac:dyDescent="0.2">
      <c r="A206" s="7"/>
      <c r="B206" s="13">
        <v>2050</v>
      </c>
      <c r="C206" s="18">
        <v>0</v>
      </c>
      <c r="D206" s="19">
        <v>0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  <c r="Q206" s="19">
        <v>0</v>
      </c>
      <c r="R206" s="19">
        <v>0</v>
      </c>
      <c r="S206" s="19">
        <v>0</v>
      </c>
      <c r="T206" s="19">
        <v>23.84</v>
      </c>
      <c r="U206" s="19">
        <v>18.62</v>
      </c>
      <c r="V206" s="19">
        <v>18.190000000000001</v>
      </c>
    </row>
    <row r="207" spans="1:22" ht="15" x14ac:dyDescent="0.2">
      <c r="A207" s="20">
        <v>7</v>
      </c>
      <c r="B207" s="21" t="s">
        <v>77</v>
      </c>
      <c r="C207" s="22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</row>
    <row r="208" spans="1:22" ht="12.75" outlineLevel="1" x14ac:dyDescent="0.2">
      <c r="A208" s="7"/>
      <c r="B208" s="13">
        <v>2021</v>
      </c>
      <c r="C208" s="18">
        <v>0</v>
      </c>
      <c r="D208" s="19">
        <v>0</v>
      </c>
      <c r="E208" s="19">
        <v>0</v>
      </c>
      <c r="F208" s="19">
        <v>76.44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  <c r="Q208" s="19">
        <v>0</v>
      </c>
      <c r="R208" s="19">
        <v>0</v>
      </c>
      <c r="S208" s="19">
        <v>0</v>
      </c>
      <c r="T208" s="19">
        <v>0</v>
      </c>
      <c r="U208" s="19">
        <v>0</v>
      </c>
      <c r="V208" s="19">
        <v>0</v>
      </c>
    </row>
    <row r="209" spans="1:22" ht="12.75" outlineLevel="1" x14ac:dyDescent="0.2">
      <c r="A209" s="7"/>
      <c r="B209" s="13">
        <v>2022</v>
      </c>
      <c r="C209" s="18">
        <v>0</v>
      </c>
      <c r="D209" s="19">
        <v>0</v>
      </c>
      <c r="E209" s="19">
        <v>0</v>
      </c>
      <c r="F209" s="19">
        <v>76.44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  <c r="Q209" s="19">
        <v>0</v>
      </c>
      <c r="R209" s="19">
        <v>0</v>
      </c>
      <c r="S209" s="19">
        <v>0</v>
      </c>
      <c r="T209" s="19">
        <v>0</v>
      </c>
      <c r="U209" s="19">
        <v>0</v>
      </c>
      <c r="V209" s="19">
        <v>0</v>
      </c>
    </row>
    <row r="210" spans="1:22" ht="12.75" outlineLevel="1" x14ac:dyDescent="0.2">
      <c r="A210" s="7"/>
      <c r="B210" s="13">
        <v>2023</v>
      </c>
      <c r="C210" s="18">
        <v>0</v>
      </c>
      <c r="D210" s="19">
        <v>0</v>
      </c>
      <c r="E210" s="19">
        <v>0</v>
      </c>
      <c r="F210" s="19">
        <v>76.44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>
        <v>0</v>
      </c>
      <c r="T210" s="19">
        <v>0</v>
      </c>
      <c r="U210" s="19">
        <v>0</v>
      </c>
      <c r="V210" s="19">
        <v>0</v>
      </c>
    </row>
    <row r="211" spans="1:22" ht="12.75" outlineLevel="1" x14ac:dyDescent="0.2">
      <c r="A211" s="7"/>
      <c r="B211" s="13">
        <v>2024</v>
      </c>
      <c r="C211" s="18">
        <v>0</v>
      </c>
      <c r="D211" s="19">
        <v>0</v>
      </c>
      <c r="E211" s="19">
        <v>0</v>
      </c>
      <c r="F211" s="19">
        <v>76.44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  <c r="S211" s="19">
        <v>0</v>
      </c>
      <c r="T211" s="19">
        <v>0</v>
      </c>
      <c r="U211" s="19">
        <v>0</v>
      </c>
      <c r="V211" s="19">
        <v>0</v>
      </c>
    </row>
    <row r="212" spans="1:22" ht="12.75" outlineLevel="1" x14ac:dyDescent="0.2">
      <c r="A212" s="7"/>
      <c r="B212" s="13">
        <v>2025</v>
      </c>
      <c r="C212" s="18">
        <v>0</v>
      </c>
      <c r="D212" s="19">
        <v>0</v>
      </c>
      <c r="E212" s="19">
        <v>0</v>
      </c>
      <c r="F212" s="19">
        <v>76.44</v>
      </c>
      <c r="G212" s="19">
        <v>0</v>
      </c>
      <c r="H212" s="19">
        <v>0</v>
      </c>
      <c r="I212" s="19">
        <v>0</v>
      </c>
      <c r="J212" s="19">
        <v>0</v>
      </c>
      <c r="K212" s="19">
        <v>0</v>
      </c>
      <c r="L212" s="19">
        <v>0</v>
      </c>
      <c r="M212" s="19">
        <v>0</v>
      </c>
      <c r="N212" s="19">
        <v>0</v>
      </c>
      <c r="O212" s="19">
        <v>0</v>
      </c>
      <c r="P212" s="19">
        <v>0</v>
      </c>
      <c r="Q212" s="19">
        <v>0</v>
      </c>
      <c r="R212" s="19">
        <v>0</v>
      </c>
      <c r="S212" s="19">
        <v>0</v>
      </c>
      <c r="T212" s="19">
        <v>0</v>
      </c>
      <c r="U212" s="19">
        <v>0</v>
      </c>
      <c r="V212" s="19">
        <v>0</v>
      </c>
    </row>
    <row r="213" spans="1:22" ht="12.75" outlineLevel="1" x14ac:dyDescent="0.2">
      <c r="A213" s="7"/>
      <c r="B213" s="13">
        <v>2026</v>
      </c>
      <c r="C213" s="18">
        <v>0</v>
      </c>
      <c r="D213" s="19">
        <v>0</v>
      </c>
      <c r="E213" s="19">
        <v>0</v>
      </c>
      <c r="F213" s="19">
        <v>76.44</v>
      </c>
      <c r="G213" s="19">
        <v>0</v>
      </c>
      <c r="H213" s="19">
        <v>0</v>
      </c>
      <c r="I213" s="19">
        <v>0</v>
      </c>
      <c r="J213" s="19">
        <v>0</v>
      </c>
      <c r="K213" s="19">
        <v>0</v>
      </c>
      <c r="L213" s="19">
        <v>0</v>
      </c>
      <c r="M213" s="19">
        <v>0</v>
      </c>
      <c r="N213" s="19">
        <v>0</v>
      </c>
      <c r="O213" s="19">
        <v>0</v>
      </c>
      <c r="P213" s="19">
        <v>0</v>
      </c>
      <c r="Q213" s="19">
        <v>0</v>
      </c>
      <c r="R213" s="19">
        <v>0</v>
      </c>
      <c r="S213" s="19">
        <v>0</v>
      </c>
      <c r="T213" s="19">
        <v>0</v>
      </c>
      <c r="U213" s="19">
        <v>0</v>
      </c>
      <c r="V213" s="19">
        <v>0</v>
      </c>
    </row>
    <row r="214" spans="1:22" ht="12.75" outlineLevel="1" x14ac:dyDescent="0.2">
      <c r="A214" s="7"/>
      <c r="B214" s="13">
        <v>2027</v>
      </c>
      <c r="C214" s="18">
        <v>0</v>
      </c>
      <c r="D214" s="19">
        <v>0</v>
      </c>
      <c r="E214" s="19">
        <v>0</v>
      </c>
      <c r="F214" s="19">
        <v>76.44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  <c r="M214" s="19">
        <v>0</v>
      </c>
      <c r="N214" s="19">
        <v>0</v>
      </c>
      <c r="O214" s="19">
        <v>0</v>
      </c>
      <c r="P214" s="19">
        <v>0</v>
      </c>
      <c r="Q214" s="19">
        <v>0</v>
      </c>
      <c r="R214" s="19">
        <v>0</v>
      </c>
      <c r="S214" s="19">
        <v>0</v>
      </c>
      <c r="T214" s="19">
        <v>0</v>
      </c>
      <c r="U214" s="19">
        <v>0</v>
      </c>
      <c r="V214" s="19">
        <v>0</v>
      </c>
    </row>
    <row r="215" spans="1:22" ht="12.75" outlineLevel="1" x14ac:dyDescent="0.2">
      <c r="A215" s="7"/>
      <c r="B215" s="13">
        <v>2028</v>
      </c>
      <c r="C215" s="18">
        <v>0</v>
      </c>
      <c r="D215" s="19">
        <v>0</v>
      </c>
      <c r="E215" s="19">
        <v>0</v>
      </c>
      <c r="F215" s="19">
        <v>76.44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  <c r="Q215" s="19">
        <v>0</v>
      </c>
      <c r="R215" s="19">
        <v>0</v>
      </c>
      <c r="S215" s="19">
        <v>0</v>
      </c>
      <c r="T215" s="19">
        <v>0</v>
      </c>
      <c r="U215" s="19">
        <v>0</v>
      </c>
      <c r="V215" s="19">
        <v>0</v>
      </c>
    </row>
    <row r="216" spans="1:22" ht="12.75" outlineLevel="1" x14ac:dyDescent="0.2">
      <c r="A216" s="7"/>
      <c r="B216" s="13">
        <v>2029</v>
      </c>
      <c r="C216" s="18">
        <v>0</v>
      </c>
      <c r="D216" s="19">
        <v>0</v>
      </c>
      <c r="E216" s="19">
        <v>0</v>
      </c>
      <c r="F216" s="19">
        <v>76.44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v>0</v>
      </c>
      <c r="R216" s="19">
        <v>0</v>
      </c>
      <c r="S216" s="19">
        <v>0</v>
      </c>
      <c r="T216" s="19">
        <v>0</v>
      </c>
      <c r="U216" s="19">
        <v>0</v>
      </c>
      <c r="V216" s="19">
        <v>0</v>
      </c>
    </row>
    <row r="217" spans="1:22" ht="12.75" outlineLevel="1" x14ac:dyDescent="0.2">
      <c r="A217" s="7"/>
      <c r="B217" s="13">
        <v>2030</v>
      </c>
      <c r="C217" s="18">
        <v>0</v>
      </c>
      <c r="D217" s="19">
        <v>0</v>
      </c>
      <c r="E217" s="19">
        <v>0</v>
      </c>
      <c r="F217" s="19">
        <v>76.44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v>0</v>
      </c>
      <c r="V217" s="19">
        <v>0</v>
      </c>
    </row>
    <row r="218" spans="1:22" ht="12.75" outlineLevel="1" x14ac:dyDescent="0.2">
      <c r="A218" s="7"/>
      <c r="B218" s="13">
        <v>2031</v>
      </c>
      <c r="C218" s="18">
        <v>0</v>
      </c>
      <c r="D218" s="19">
        <v>0</v>
      </c>
      <c r="E218" s="19">
        <v>0</v>
      </c>
      <c r="F218" s="19">
        <v>76.44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</row>
    <row r="219" spans="1:22" ht="12.75" outlineLevel="1" x14ac:dyDescent="0.2">
      <c r="A219" s="7"/>
      <c r="B219" s="13">
        <v>2032</v>
      </c>
      <c r="C219" s="18">
        <v>0</v>
      </c>
      <c r="D219" s="19">
        <v>0</v>
      </c>
      <c r="E219" s="19">
        <v>0</v>
      </c>
      <c r="F219" s="19">
        <v>76.44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  <c r="Q219" s="19">
        <v>0</v>
      </c>
      <c r="R219" s="19">
        <v>0</v>
      </c>
      <c r="S219" s="19">
        <v>0</v>
      </c>
      <c r="T219" s="19">
        <v>0</v>
      </c>
      <c r="U219" s="19">
        <v>0</v>
      </c>
      <c r="V219" s="19">
        <v>0</v>
      </c>
    </row>
    <row r="220" spans="1:22" ht="12.75" outlineLevel="1" x14ac:dyDescent="0.2">
      <c r="A220" s="7"/>
      <c r="B220" s="13">
        <v>2033</v>
      </c>
      <c r="C220" s="18">
        <v>0</v>
      </c>
      <c r="D220" s="19">
        <v>0</v>
      </c>
      <c r="E220" s="19">
        <v>0</v>
      </c>
      <c r="F220" s="19">
        <v>76.44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  <c r="S220" s="19">
        <v>0</v>
      </c>
      <c r="T220" s="19">
        <v>0</v>
      </c>
      <c r="U220" s="19">
        <v>0</v>
      </c>
      <c r="V220" s="19">
        <v>0</v>
      </c>
    </row>
    <row r="221" spans="1:22" ht="12.75" outlineLevel="1" x14ac:dyDescent="0.2">
      <c r="A221" s="7"/>
      <c r="B221" s="13">
        <v>2034</v>
      </c>
      <c r="C221" s="18">
        <v>0</v>
      </c>
      <c r="D221" s="19">
        <v>0</v>
      </c>
      <c r="E221" s="19">
        <v>0</v>
      </c>
      <c r="F221" s="19">
        <v>76.44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  <c r="S221" s="19">
        <v>0</v>
      </c>
      <c r="T221" s="19">
        <v>0</v>
      </c>
      <c r="U221" s="19">
        <v>0</v>
      </c>
      <c r="V221" s="19">
        <v>0</v>
      </c>
    </row>
    <row r="222" spans="1:22" ht="12.75" outlineLevel="1" x14ac:dyDescent="0.2">
      <c r="A222" s="7"/>
      <c r="B222" s="13">
        <v>2035</v>
      </c>
      <c r="C222" s="18">
        <v>0</v>
      </c>
      <c r="D222" s="19">
        <v>0</v>
      </c>
      <c r="E222" s="19">
        <v>0</v>
      </c>
      <c r="F222" s="19">
        <v>76.44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>
        <v>0</v>
      </c>
      <c r="T222" s="19">
        <v>0</v>
      </c>
      <c r="U222" s="19">
        <v>0</v>
      </c>
      <c r="V222" s="19">
        <v>0</v>
      </c>
    </row>
    <row r="223" spans="1:22" ht="12.75" outlineLevel="1" x14ac:dyDescent="0.2">
      <c r="A223" s="7"/>
      <c r="B223" s="13">
        <v>2036</v>
      </c>
      <c r="C223" s="18">
        <v>0</v>
      </c>
      <c r="D223" s="19">
        <v>0</v>
      </c>
      <c r="E223" s="19">
        <v>0</v>
      </c>
      <c r="F223" s="19">
        <v>76.44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  <c r="Q223" s="19">
        <v>0</v>
      </c>
      <c r="R223" s="19">
        <v>0</v>
      </c>
      <c r="S223" s="19">
        <v>0</v>
      </c>
      <c r="T223" s="19">
        <v>0</v>
      </c>
      <c r="U223" s="19">
        <v>0</v>
      </c>
      <c r="V223" s="19">
        <v>0</v>
      </c>
    </row>
    <row r="224" spans="1:22" ht="12.75" outlineLevel="1" x14ac:dyDescent="0.2">
      <c r="A224" s="7"/>
      <c r="B224" s="13">
        <v>2037</v>
      </c>
      <c r="C224" s="18">
        <v>0</v>
      </c>
      <c r="D224" s="19">
        <v>0</v>
      </c>
      <c r="E224" s="19">
        <v>0</v>
      </c>
      <c r="F224" s="19">
        <v>76.44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0</v>
      </c>
      <c r="R224" s="19">
        <v>0</v>
      </c>
      <c r="S224" s="19">
        <v>0</v>
      </c>
      <c r="T224" s="19">
        <v>0</v>
      </c>
      <c r="U224" s="19">
        <v>0</v>
      </c>
      <c r="V224" s="19">
        <v>0</v>
      </c>
    </row>
    <row r="225" spans="1:22" ht="12.75" outlineLevel="1" x14ac:dyDescent="0.2">
      <c r="A225" s="7"/>
      <c r="B225" s="13">
        <v>2038</v>
      </c>
      <c r="C225" s="18">
        <v>0</v>
      </c>
      <c r="D225" s="19">
        <v>0</v>
      </c>
      <c r="E225" s="19">
        <v>0</v>
      </c>
      <c r="F225" s="19">
        <v>76.44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  <c r="V225" s="19">
        <v>0</v>
      </c>
    </row>
    <row r="226" spans="1:22" ht="12.75" outlineLevel="1" x14ac:dyDescent="0.2">
      <c r="A226" s="7"/>
      <c r="B226" s="13">
        <v>2039</v>
      </c>
      <c r="C226" s="18">
        <v>0</v>
      </c>
      <c r="D226" s="19">
        <v>0</v>
      </c>
      <c r="E226" s="19">
        <v>0</v>
      </c>
      <c r="F226" s="19">
        <v>76.44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  <c r="S226" s="19">
        <v>0</v>
      </c>
      <c r="T226" s="19">
        <v>0</v>
      </c>
      <c r="U226" s="19">
        <v>0</v>
      </c>
      <c r="V226" s="19">
        <v>0</v>
      </c>
    </row>
    <row r="227" spans="1:22" ht="12.75" outlineLevel="1" x14ac:dyDescent="0.2">
      <c r="A227" s="7"/>
      <c r="B227" s="13">
        <v>2040</v>
      </c>
      <c r="C227" s="18">
        <v>0</v>
      </c>
      <c r="D227" s="19">
        <v>0</v>
      </c>
      <c r="E227" s="19">
        <v>0</v>
      </c>
      <c r="F227" s="19">
        <v>76.44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  <c r="Q227" s="19">
        <v>0</v>
      </c>
      <c r="R227" s="19">
        <v>0</v>
      </c>
      <c r="S227" s="19">
        <v>0</v>
      </c>
      <c r="T227" s="19">
        <v>0</v>
      </c>
      <c r="U227" s="19">
        <v>0</v>
      </c>
      <c r="V227" s="19">
        <v>0</v>
      </c>
    </row>
    <row r="228" spans="1:22" ht="12.75" outlineLevel="1" x14ac:dyDescent="0.2">
      <c r="A228" s="7"/>
      <c r="B228" s="13">
        <v>2041</v>
      </c>
      <c r="C228" s="18">
        <v>0</v>
      </c>
      <c r="D228" s="19">
        <v>0</v>
      </c>
      <c r="E228" s="19">
        <v>0</v>
      </c>
      <c r="F228" s="19">
        <v>76.44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  <c r="Q228" s="19">
        <v>0</v>
      </c>
      <c r="R228" s="19">
        <v>0</v>
      </c>
      <c r="S228" s="19">
        <v>0</v>
      </c>
      <c r="T228" s="19">
        <v>0</v>
      </c>
      <c r="U228" s="19">
        <v>0</v>
      </c>
      <c r="V228" s="19">
        <v>0</v>
      </c>
    </row>
    <row r="229" spans="1:22" ht="12.75" outlineLevel="1" x14ac:dyDescent="0.2">
      <c r="A229" s="7"/>
      <c r="B229" s="13">
        <v>2042</v>
      </c>
      <c r="C229" s="18">
        <v>0</v>
      </c>
      <c r="D229" s="19">
        <v>0</v>
      </c>
      <c r="E229" s="19">
        <v>0</v>
      </c>
      <c r="F229" s="19">
        <v>76.44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  <c r="Q229" s="19">
        <v>0</v>
      </c>
      <c r="R229" s="19">
        <v>0</v>
      </c>
      <c r="S229" s="19">
        <v>0</v>
      </c>
      <c r="T229" s="19">
        <v>0</v>
      </c>
      <c r="U229" s="19">
        <v>0</v>
      </c>
      <c r="V229" s="19">
        <v>0</v>
      </c>
    </row>
    <row r="230" spans="1:22" ht="12.75" outlineLevel="1" x14ac:dyDescent="0.2">
      <c r="A230" s="7"/>
      <c r="B230" s="13">
        <v>2043</v>
      </c>
      <c r="C230" s="18">
        <v>0</v>
      </c>
      <c r="D230" s="19">
        <v>0</v>
      </c>
      <c r="E230" s="19">
        <v>0</v>
      </c>
      <c r="F230" s="19">
        <v>76.44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  <c r="Q230" s="19">
        <v>0</v>
      </c>
      <c r="R230" s="19">
        <v>0</v>
      </c>
      <c r="S230" s="19">
        <v>0</v>
      </c>
      <c r="T230" s="19">
        <v>0</v>
      </c>
      <c r="U230" s="19">
        <v>0</v>
      </c>
      <c r="V230" s="19">
        <v>0</v>
      </c>
    </row>
    <row r="231" spans="1:22" ht="12.75" outlineLevel="1" x14ac:dyDescent="0.2">
      <c r="A231" s="7"/>
      <c r="B231" s="13">
        <v>2044</v>
      </c>
      <c r="C231" s="18">
        <v>0</v>
      </c>
      <c r="D231" s="19">
        <v>0</v>
      </c>
      <c r="E231" s="19">
        <v>0</v>
      </c>
      <c r="F231" s="19">
        <v>76.44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  <c r="Q231" s="19">
        <v>0</v>
      </c>
      <c r="R231" s="19">
        <v>0</v>
      </c>
      <c r="S231" s="19">
        <v>0</v>
      </c>
      <c r="T231" s="19">
        <v>0</v>
      </c>
      <c r="U231" s="19">
        <v>0</v>
      </c>
      <c r="V231" s="19">
        <v>0</v>
      </c>
    </row>
    <row r="232" spans="1:22" ht="12.75" outlineLevel="1" x14ac:dyDescent="0.2">
      <c r="A232" s="7"/>
      <c r="B232" s="13">
        <v>2045</v>
      </c>
      <c r="C232" s="18">
        <v>0</v>
      </c>
      <c r="D232" s="19">
        <v>0</v>
      </c>
      <c r="E232" s="19">
        <v>0</v>
      </c>
      <c r="F232" s="19">
        <v>76.44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  <c r="Q232" s="19">
        <v>0</v>
      </c>
      <c r="R232" s="19">
        <v>0</v>
      </c>
      <c r="S232" s="19">
        <v>0</v>
      </c>
      <c r="T232" s="19">
        <v>0</v>
      </c>
      <c r="U232" s="19">
        <v>0</v>
      </c>
      <c r="V232" s="19">
        <v>0</v>
      </c>
    </row>
    <row r="233" spans="1:22" ht="12.75" outlineLevel="1" x14ac:dyDescent="0.2">
      <c r="A233" s="7"/>
      <c r="B233" s="13">
        <v>2046</v>
      </c>
      <c r="C233" s="18">
        <v>0</v>
      </c>
      <c r="D233" s="19">
        <v>0</v>
      </c>
      <c r="E233" s="19">
        <v>0</v>
      </c>
      <c r="F233" s="19">
        <v>76.44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  <c r="Q233" s="19">
        <v>0</v>
      </c>
      <c r="R233" s="19">
        <v>0</v>
      </c>
      <c r="S233" s="19">
        <v>0</v>
      </c>
      <c r="T233" s="19">
        <v>0</v>
      </c>
      <c r="U233" s="19">
        <v>0</v>
      </c>
      <c r="V233" s="19">
        <v>0</v>
      </c>
    </row>
    <row r="234" spans="1:22" ht="12.75" outlineLevel="1" x14ac:dyDescent="0.2">
      <c r="A234" s="7"/>
      <c r="B234" s="13">
        <v>2047</v>
      </c>
      <c r="C234" s="18">
        <v>0</v>
      </c>
      <c r="D234" s="19">
        <v>0</v>
      </c>
      <c r="E234" s="19">
        <v>0</v>
      </c>
      <c r="F234" s="19">
        <v>76.44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0</v>
      </c>
      <c r="Q234" s="19">
        <v>0</v>
      </c>
      <c r="R234" s="19">
        <v>0</v>
      </c>
      <c r="S234" s="19">
        <v>0</v>
      </c>
      <c r="T234" s="19">
        <v>0</v>
      </c>
      <c r="U234" s="19">
        <v>0</v>
      </c>
      <c r="V234" s="19">
        <v>0</v>
      </c>
    </row>
    <row r="235" spans="1:22" ht="12.75" outlineLevel="1" x14ac:dyDescent="0.2">
      <c r="A235" s="7"/>
      <c r="B235" s="13">
        <v>2048</v>
      </c>
      <c r="C235" s="18">
        <v>0</v>
      </c>
      <c r="D235" s="19">
        <v>0</v>
      </c>
      <c r="E235" s="19">
        <v>0</v>
      </c>
      <c r="F235" s="19">
        <v>76.44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0</v>
      </c>
      <c r="R235" s="19">
        <v>0</v>
      </c>
      <c r="S235" s="19">
        <v>0</v>
      </c>
      <c r="T235" s="19">
        <v>0</v>
      </c>
      <c r="U235" s="19">
        <v>0</v>
      </c>
      <c r="V235" s="19">
        <v>0</v>
      </c>
    </row>
    <row r="236" spans="1:22" ht="12.75" outlineLevel="1" x14ac:dyDescent="0.2">
      <c r="A236" s="7"/>
      <c r="B236" s="13">
        <v>2049</v>
      </c>
      <c r="C236" s="18">
        <v>0</v>
      </c>
      <c r="D236" s="19">
        <v>0</v>
      </c>
      <c r="E236" s="19">
        <v>0</v>
      </c>
      <c r="F236" s="19">
        <v>76.44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>
        <v>0</v>
      </c>
      <c r="R236" s="19">
        <v>0</v>
      </c>
      <c r="S236" s="19">
        <v>0</v>
      </c>
      <c r="T236" s="19">
        <v>0</v>
      </c>
      <c r="U236" s="19">
        <v>0</v>
      </c>
      <c r="V236" s="19">
        <v>0</v>
      </c>
    </row>
    <row r="237" spans="1:22" ht="12.75" outlineLevel="1" x14ac:dyDescent="0.2">
      <c r="A237" s="7"/>
      <c r="B237" s="13">
        <v>2050</v>
      </c>
      <c r="C237" s="18">
        <v>0</v>
      </c>
      <c r="D237" s="19">
        <v>0</v>
      </c>
      <c r="E237" s="19">
        <v>0</v>
      </c>
      <c r="F237" s="19">
        <v>76.44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>
        <v>0</v>
      </c>
      <c r="T237" s="19">
        <v>0</v>
      </c>
      <c r="U237" s="19">
        <v>0</v>
      </c>
      <c r="V237" s="19">
        <v>0</v>
      </c>
    </row>
    <row r="238" spans="1:22" ht="15" x14ac:dyDescent="0.2">
      <c r="A238" s="20">
        <v>8</v>
      </c>
      <c r="B238" s="21" t="s">
        <v>78</v>
      </c>
      <c r="C238" s="22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</row>
    <row r="239" spans="1:22" ht="12.75" outlineLevel="1" x14ac:dyDescent="0.2">
      <c r="A239" s="7"/>
      <c r="B239" s="13">
        <v>2021</v>
      </c>
      <c r="C239" s="18">
        <v>0</v>
      </c>
      <c r="D239" s="19">
        <v>-54.92</v>
      </c>
      <c r="E239" s="19">
        <v>0</v>
      </c>
      <c r="F239" s="19">
        <v>0</v>
      </c>
      <c r="G239" s="19">
        <v>-149.36000000000001</v>
      </c>
      <c r="H239" s="19">
        <v>-310.35000000000002</v>
      </c>
      <c r="I239" s="19">
        <v>-466.75</v>
      </c>
      <c r="J239" s="19">
        <v>-689.84</v>
      </c>
      <c r="K239" s="19">
        <v>0</v>
      </c>
      <c r="L239" s="19">
        <v>-37.340000000000003</v>
      </c>
      <c r="M239" s="19">
        <v>-67.209999999999994</v>
      </c>
      <c r="N239" s="19">
        <v>0</v>
      </c>
      <c r="O239" s="19">
        <v>0</v>
      </c>
      <c r="P239" s="19">
        <v>0</v>
      </c>
      <c r="Q239" s="19">
        <v>0</v>
      </c>
      <c r="R239" s="19">
        <v>-67.010000000000005</v>
      </c>
      <c r="S239" s="19">
        <v>-134.74</v>
      </c>
      <c r="T239" s="19">
        <v>-148.41999999999999</v>
      </c>
      <c r="U239" s="19">
        <v>-61.75</v>
      </c>
      <c r="V239" s="19">
        <v>-110.69</v>
      </c>
    </row>
    <row r="240" spans="1:22" ht="12.75" outlineLevel="1" x14ac:dyDescent="0.2">
      <c r="A240" s="7"/>
      <c r="B240" s="13">
        <v>2022</v>
      </c>
      <c r="C240" s="18">
        <v>0</v>
      </c>
      <c r="D240" s="19">
        <v>-54.92</v>
      </c>
      <c r="E240" s="19">
        <v>0</v>
      </c>
      <c r="F240" s="19">
        <v>0</v>
      </c>
      <c r="G240" s="19">
        <v>-149.36000000000001</v>
      </c>
      <c r="H240" s="19">
        <v>-310.35000000000002</v>
      </c>
      <c r="I240" s="19">
        <v>-466.75</v>
      </c>
      <c r="J240" s="19">
        <v>-689.84</v>
      </c>
      <c r="K240" s="19">
        <v>0</v>
      </c>
      <c r="L240" s="19">
        <v>-37.340000000000003</v>
      </c>
      <c r="M240" s="19">
        <v>-67.209999999999994</v>
      </c>
      <c r="N240" s="19">
        <v>0</v>
      </c>
      <c r="O240" s="19">
        <v>0</v>
      </c>
      <c r="P240" s="19">
        <v>0</v>
      </c>
      <c r="Q240" s="19">
        <v>0</v>
      </c>
      <c r="R240" s="19">
        <v>-67.010000000000005</v>
      </c>
      <c r="S240" s="19">
        <v>-134.74</v>
      </c>
      <c r="T240" s="19">
        <v>-148.38999999999999</v>
      </c>
      <c r="U240" s="19">
        <v>-61.74</v>
      </c>
      <c r="V240" s="19">
        <v>-106.78</v>
      </c>
    </row>
    <row r="241" spans="1:22" ht="12.75" outlineLevel="1" x14ac:dyDescent="0.2">
      <c r="A241" s="7"/>
      <c r="B241" s="13">
        <v>2023</v>
      </c>
      <c r="C241" s="18">
        <v>0</v>
      </c>
      <c r="D241" s="19">
        <v>-49.38</v>
      </c>
      <c r="E241" s="19">
        <v>0</v>
      </c>
      <c r="F241" s="19">
        <v>0</v>
      </c>
      <c r="G241" s="19">
        <v>-149.97</v>
      </c>
      <c r="H241" s="19">
        <v>-265.83999999999997</v>
      </c>
      <c r="I241" s="19">
        <v>-373.37</v>
      </c>
      <c r="J241" s="19">
        <v>-507.78</v>
      </c>
      <c r="K241" s="19">
        <v>0</v>
      </c>
      <c r="L241" s="19">
        <v>-37.47</v>
      </c>
      <c r="M241" s="19">
        <v>-67.45</v>
      </c>
      <c r="N241" s="19">
        <v>0</v>
      </c>
      <c r="O241" s="19">
        <v>0</v>
      </c>
      <c r="P241" s="19">
        <v>0</v>
      </c>
      <c r="Q241" s="19">
        <v>0</v>
      </c>
      <c r="R241" s="19">
        <v>-66.59</v>
      </c>
      <c r="S241" s="19">
        <v>-133.91</v>
      </c>
      <c r="T241" s="19">
        <v>-148.94999999999999</v>
      </c>
      <c r="U241" s="19">
        <v>-61.98</v>
      </c>
      <c r="V241" s="19">
        <v>-103.29</v>
      </c>
    </row>
    <row r="242" spans="1:22" ht="12.75" outlineLevel="1" x14ac:dyDescent="0.2">
      <c r="A242" s="7"/>
      <c r="B242" s="13">
        <v>2024</v>
      </c>
      <c r="C242" s="18">
        <v>0</v>
      </c>
      <c r="D242" s="19">
        <v>-47.47</v>
      </c>
      <c r="E242" s="19">
        <v>0</v>
      </c>
      <c r="F242" s="19">
        <v>0</v>
      </c>
      <c r="G242" s="19">
        <v>-150.58000000000001</v>
      </c>
      <c r="H242" s="19">
        <v>-257.42</v>
      </c>
      <c r="I242" s="19">
        <v>-343.6</v>
      </c>
      <c r="J242" s="19">
        <v>-441.74</v>
      </c>
      <c r="K242" s="19">
        <v>0</v>
      </c>
      <c r="L242" s="19">
        <v>-36.700000000000003</v>
      </c>
      <c r="M242" s="19">
        <v>-66.06</v>
      </c>
      <c r="N242" s="19">
        <v>0</v>
      </c>
      <c r="O242" s="19">
        <v>0</v>
      </c>
      <c r="P242" s="19">
        <v>0</v>
      </c>
      <c r="Q242" s="19">
        <v>0</v>
      </c>
      <c r="R242" s="19">
        <v>-66.16</v>
      </c>
      <c r="S242" s="19">
        <v>-133.08000000000001</v>
      </c>
      <c r="T242" s="19">
        <v>-146.26</v>
      </c>
      <c r="U242" s="19">
        <v>-62.35</v>
      </c>
      <c r="V242" s="19">
        <v>-99.77</v>
      </c>
    </row>
    <row r="243" spans="1:22" ht="12.75" outlineLevel="1" x14ac:dyDescent="0.2">
      <c r="A243" s="7"/>
      <c r="B243" s="13">
        <v>2025</v>
      </c>
      <c r="C243" s="18">
        <v>0</v>
      </c>
      <c r="D243" s="19">
        <v>-45.56</v>
      </c>
      <c r="E243" s="19">
        <v>0</v>
      </c>
      <c r="F243" s="19">
        <v>0</v>
      </c>
      <c r="G243" s="19">
        <v>-151.19</v>
      </c>
      <c r="H243" s="19">
        <v>-249.64</v>
      </c>
      <c r="I243" s="19">
        <v>-319.14999999999998</v>
      </c>
      <c r="J243" s="19">
        <v>-393.93</v>
      </c>
      <c r="K243" s="19">
        <v>-157.78</v>
      </c>
      <c r="L243" s="19">
        <v>-35.950000000000003</v>
      </c>
      <c r="M243" s="19">
        <v>-64.709999999999994</v>
      </c>
      <c r="N243" s="19">
        <v>0</v>
      </c>
      <c r="O243" s="19">
        <v>0</v>
      </c>
      <c r="P243" s="19">
        <v>0</v>
      </c>
      <c r="Q243" s="19">
        <v>0</v>
      </c>
      <c r="R243" s="19">
        <v>-66.41</v>
      </c>
      <c r="S243" s="19">
        <v>-133.62</v>
      </c>
      <c r="T243" s="19">
        <v>-143.56</v>
      </c>
      <c r="U243" s="19">
        <v>-62.73</v>
      </c>
      <c r="V243" s="19">
        <v>-96.22</v>
      </c>
    </row>
    <row r="244" spans="1:22" ht="12.75" outlineLevel="1" x14ac:dyDescent="0.2">
      <c r="A244" s="7"/>
      <c r="B244" s="13">
        <v>2026</v>
      </c>
      <c r="C244" s="18">
        <v>0</v>
      </c>
      <c r="D244" s="19">
        <v>-43.63</v>
      </c>
      <c r="E244" s="19">
        <v>0</v>
      </c>
      <c r="F244" s="19">
        <v>0</v>
      </c>
      <c r="G244" s="19">
        <v>-151.80000000000001</v>
      </c>
      <c r="H244" s="19">
        <v>-242.42</v>
      </c>
      <c r="I244" s="19">
        <v>-298.62</v>
      </c>
      <c r="J244" s="19">
        <v>-357.38</v>
      </c>
      <c r="K244" s="19">
        <v>-154.9</v>
      </c>
      <c r="L244" s="19">
        <v>-35.21</v>
      </c>
      <c r="M244" s="19">
        <v>-63.37</v>
      </c>
      <c r="N244" s="19">
        <v>0</v>
      </c>
      <c r="O244" s="19">
        <v>0</v>
      </c>
      <c r="P244" s="19">
        <v>0</v>
      </c>
      <c r="Q244" s="19">
        <v>0</v>
      </c>
      <c r="R244" s="19">
        <v>-65.98</v>
      </c>
      <c r="S244" s="19">
        <v>-132.77000000000001</v>
      </c>
      <c r="T244" s="19">
        <v>-140.82</v>
      </c>
      <c r="U244" s="19">
        <v>-63.1</v>
      </c>
      <c r="V244" s="19">
        <v>-92.63</v>
      </c>
    </row>
    <row r="245" spans="1:22" ht="12.75" outlineLevel="1" x14ac:dyDescent="0.2">
      <c r="A245" s="7"/>
      <c r="B245" s="13">
        <v>2027</v>
      </c>
      <c r="C245" s="18">
        <v>0</v>
      </c>
      <c r="D245" s="19">
        <v>-41.69</v>
      </c>
      <c r="E245" s="19">
        <v>0</v>
      </c>
      <c r="F245" s="19">
        <v>0</v>
      </c>
      <c r="G245" s="19">
        <v>-152.41</v>
      </c>
      <c r="H245" s="19">
        <v>-235.7</v>
      </c>
      <c r="I245" s="19">
        <v>-281.08</v>
      </c>
      <c r="J245" s="19">
        <v>-328.31</v>
      </c>
      <c r="K245" s="19">
        <v>-153.63999999999999</v>
      </c>
      <c r="L245" s="19">
        <v>-34.479999999999997</v>
      </c>
      <c r="M245" s="19">
        <v>-62.07</v>
      </c>
      <c r="N245" s="19">
        <v>0</v>
      </c>
      <c r="O245" s="19">
        <v>0</v>
      </c>
      <c r="P245" s="19">
        <v>0</v>
      </c>
      <c r="Q245" s="19">
        <v>0</v>
      </c>
      <c r="R245" s="19">
        <v>-66.23</v>
      </c>
      <c r="S245" s="19">
        <v>-133.30000000000001</v>
      </c>
      <c r="T245" s="19">
        <v>-138.05000000000001</v>
      </c>
      <c r="U245" s="19">
        <v>-63.48</v>
      </c>
      <c r="V245" s="19">
        <v>-89.01</v>
      </c>
    </row>
    <row r="246" spans="1:22" ht="12.75" outlineLevel="1" x14ac:dyDescent="0.2">
      <c r="A246" s="7"/>
      <c r="B246" s="13">
        <v>2028</v>
      </c>
      <c r="C246" s="18">
        <v>0</v>
      </c>
      <c r="D246" s="19">
        <v>-39.619999999999997</v>
      </c>
      <c r="E246" s="19">
        <v>0</v>
      </c>
      <c r="F246" s="19">
        <v>0</v>
      </c>
      <c r="G246" s="19">
        <v>-152.41</v>
      </c>
      <c r="H246" s="19">
        <v>-228.54</v>
      </c>
      <c r="I246" s="19">
        <v>-264.81</v>
      </c>
      <c r="J246" s="19">
        <v>-303.31</v>
      </c>
      <c r="K246" s="19">
        <v>-152.43</v>
      </c>
      <c r="L246" s="19">
        <v>-33.64</v>
      </c>
      <c r="M246" s="19">
        <v>-60.56</v>
      </c>
      <c r="N246" s="19">
        <v>0</v>
      </c>
      <c r="O246" s="19">
        <v>0</v>
      </c>
      <c r="P246" s="19">
        <v>0</v>
      </c>
      <c r="Q246" s="19">
        <v>0</v>
      </c>
      <c r="R246" s="19">
        <v>-65.540000000000006</v>
      </c>
      <c r="S246" s="19">
        <v>-131.91</v>
      </c>
      <c r="T246" s="19">
        <v>-134.75</v>
      </c>
      <c r="U246" s="19">
        <v>-63.6</v>
      </c>
      <c r="V246" s="19">
        <v>-85.02</v>
      </c>
    </row>
    <row r="247" spans="1:22" ht="12.75" outlineLevel="1" x14ac:dyDescent="0.2">
      <c r="A247" s="7"/>
      <c r="B247" s="13">
        <v>2029</v>
      </c>
      <c r="C247" s="18">
        <v>0</v>
      </c>
      <c r="D247" s="19">
        <v>-37.56</v>
      </c>
      <c r="E247" s="19">
        <v>0</v>
      </c>
      <c r="F247" s="19">
        <v>0</v>
      </c>
      <c r="G247" s="19">
        <v>-152.41</v>
      </c>
      <c r="H247" s="19">
        <v>-221.82</v>
      </c>
      <c r="I247" s="19">
        <v>-250.52</v>
      </c>
      <c r="J247" s="19">
        <v>-282.33999999999997</v>
      </c>
      <c r="K247" s="19">
        <v>-151.31</v>
      </c>
      <c r="L247" s="19">
        <v>-32.82</v>
      </c>
      <c r="M247" s="19">
        <v>-59.08</v>
      </c>
      <c r="N247" s="19">
        <v>0</v>
      </c>
      <c r="O247" s="19">
        <v>0</v>
      </c>
      <c r="P247" s="19">
        <v>0</v>
      </c>
      <c r="Q247" s="19">
        <v>0</v>
      </c>
      <c r="R247" s="19">
        <v>-64.849999999999994</v>
      </c>
      <c r="S247" s="19">
        <v>-130.52000000000001</v>
      </c>
      <c r="T247" s="19">
        <v>-131.46</v>
      </c>
      <c r="U247" s="19">
        <v>-63.72</v>
      </c>
      <c r="V247" s="19">
        <v>-81.03</v>
      </c>
    </row>
    <row r="248" spans="1:22" ht="12.75" outlineLevel="1" x14ac:dyDescent="0.2">
      <c r="A248" s="7"/>
      <c r="B248" s="13">
        <v>2030</v>
      </c>
      <c r="C248" s="18">
        <v>0</v>
      </c>
      <c r="D248" s="19">
        <v>-35.49</v>
      </c>
      <c r="E248" s="19">
        <v>0</v>
      </c>
      <c r="F248" s="19">
        <v>0</v>
      </c>
      <c r="G248" s="19">
        <v>-152.41</v>
      </c>
      <c r="H248" s="19">
        <v>-215.49</v>
      </c>
      <c r="I248" s="19">
        <v>-237.84</v>
      </c>
      <c r="J248" s="19">
        <v>-264.44</v>
      </c>
      <c r="K248" s="19">
        <v>-150.22999999999999</v>
      </c>
      <c r="L248" s="19">
        <v>-32.020000000000003</v>
      </c>
      <c r="M248" s="19">
        <v>-57.64</v>
      </c>
      <c r="N248" s="19">
        <v>0</v>
      </c>
      <c r="O248" s="19">
        <v>0</v>
      </c>
      <c r="P248" s="19">
        <v>0</v>
      </c>
      <c r="Q248" s="19">
        <v>0</v>
      </c>
      <c r="R248" s="19">
        <v>-64.849999999999994</v>
      </c>
      <c r="S248" s="19">
        <v>-130.52000000000001</v>
      </c>
      <c r="T248" s="19">
        <v>-128.16</v>
      </c>
      <c r="U248" s="19">
        <v>-63.85</v>
      </c>
      <c r="V248" s="19">
        <v>-77.040000000000006</v>
      </c>
    </row>
    <row r="249" spans="1:22" ht="12.75" outlineLevel="1" x14ac:dyDescent="0.2">
      <c r="A249" s="7"/>
      <c r="B249" s="13">
        <v>2031</v>
      </c>
      <c r="C249" s="18">
        <v>0</v>
      </c>
      <c r="D249" s="19">
        <v>-33.42</v>
      </c>
      <c r="E249" s="19">
        <v>0</v>
      </c>
      <c r="F249" s="19">
        <v>0</v>
      </c>
      <c r="G249" s="19">
        <v>-133.85</v>
      </c>
      <c r="H249" s="19">
        <v>-209.52</v>
      </c>
      <c r="I249" s="19">
        <v>-226.5</v>
      </c>
      <c r="J249" s="19">
        <v>-248.94</v>
      </c>
      <c r="K249" s="19">
        <v>-148.83000000000001</v>
      </c>
      <c r="L249" s="19">
        <v>-31.24</v>
      </c>
      <c r="M249" s="19">
        <v>-56.24</v>
      </c>
      <c r="N249" s="19">
        <v>0</v>
      </c>
      <c r="O249" s="19">
        <v>0</v>
      </c>
      <c r="P249" s="19">
        <v>0</v>
      </c>
      <c r="Q249" s="19">
        <v>0</v>
      </c>
      <c r="R249" s="19">
        <v>-64.16</v>
      </c>
      <c r="S249" s="19">
        <v>-129.13</v>
      </c>
      <c r="T249" s="19">
        <v>-125.16</v>
      </c>
      <c r="U249" s="19">
        <v>-63.85</v>
      </c>
      <c r="V249" s="19">
        <v>-74.5</v>
      </c>
    </row>
    <row r="250" spans="1:22" ht="12.75" outlineLevel="1" x14ac:dyDescent="0.2">
      <c r="A250" s="7"/>
      <c r="B250" s="13">
        <v>2032</v>
      </c>
      <c r="C250" s="18">
        <v>0</v>
      </c>
      <c r="D250" s="19">
        <v>-31.36</v>
      </c>
      <c r="E250" s="19">
        <v>0</v>
      </c>
      <c r="F250" s="19">
        <v>0</v>
      </c>
      <c r="G250" s="19">
        <v>-123.4</v>
      </c>
      <c r="H250" s="19">
        <v>-203.86</v>
      </c>
      <c r="I250" s="19">
        <v>-216.26</v>
      </c>
      <c r="J250" s="19">
        <v>-235.34</v>
      </c>
      <c r="K250" s="19">
        <v>-147.54</v>
      </c>
      <c r="L250" s="19">
        <v>-30.48</v>
      </c>
      <c r="M250" s="19">
        <v>-54.87</v>
      </c>
      <c r="N250" s="19">
        <v>0</v>
      </c>
      <c r="O250" s="19">
        <v>0</v>
      </c>
      <c r="P250" s="19">
        <v>0</v>
      </c>
      <c r="Q250" s="19">
        <v>0</v>
      </c>
      <c r="R250" s="19">
        <v>-64.16</v>
      </c>
      <c r="S250" s="19">
        <v>-129.13</v>
      </c>
      <c r="T250" s="19">
        <v>-122.23</v>
      </c>
      <c r="U250" s="19">
        <v>-63.85</v>
      </c>
      <c r="V250" s="19">
        <v>-73.27</v>
      </c>
    </row>
    <row r="251" spans="1:22" ht="12.75" outlineLevel="1" x14ac:dyDescent="0.2">
      <c r="A251" s="7"/>
      <c r="B251" s="13">
        <v>2033</v>
      </c>
      <c r="C251" s="18">
        <v>0</v>
      </c>
      <c r="D251" s="19">
        <v>-29.29</v>
      </c>
      <c r="E251" s="19">
        <v>0</v>
      </c>
      <c r="F251" s="19">
        <v>0</v>
      </c>
      <c r="G251" s="19">
        <v>-116.3</v>
      </c>
      <c r="H251" s="19">
        <v>-198.5</v>
      </c>
      <c r="I251" s="19">
        <v>-206.97</v>
      </c>
      <c r="J251" s="19">
        <v>-223.29</v>
      </c>
      <c r="K251" s="19">
        <v>-146.46</v>
      </c>
      <c r="L251" s="19">
        <v>-29.74</v>
      </c>
      <c r="M251" s="19">
        <v>-53.53</v>
      </c>
      <c r="N251" s="19">
        <v>0</v>
      </c>
      <c r="O251" s="19">
        <v>0</v>
      </c>
      <c r="P251" s="19">
        <v>0</v>
      </c>
      <c r="Q251" s="19">
        <v>0</v>
      </c>
      <c r="R251" s="19">
        <v>-63.47</v>
      </c>
      <c r="S251" s="19">
        <v>-127.75</v>
      </c>
      <c r="T251" s="19">
        <v>-119.37</v>
      </c>
      <c r="U251" s="19">
        <v>-63.85</v>
      </c>
      <c r="V251" s="19">
        <v>-72.05</v>
      </c>
    </row>
    <row r="252" spans="1:22" ht="12.75" outlineLevel="1" x14ac:dyDescent="0.2">
      <c r="A252" s="7"/>
      <c r="B252" s="13">
        <v>2034</v>
      </c>
      <c r="C252" s="18">
        <v>0</v>
      </c>
      <c r="D252" s="19">
        <v>-27.22</v>
      </c>
      <c r="E252" s="19">
        <v>0</v>
      </c>
      <c r="F252" s="19">
        <v>0</v>
      </c>
      <c r="G252" s="19">
        <v>-111</v>
      </c>
      <c r="H252" s="19">
        <v>-193.4</v>
      </c>
      <c r="I252" s="19">
        <v>-198.49</v>
      </c>
      <c r="J252" s="19">
        <v>-212.52</v>
      </c>
      <c r="K252" s="19">
        <v>-145.33000000000001</v>
      </c>
      <c r="L252" s="19">
        <v>-29.01</v>
      </c>
      <c r="M252" s="19">
        <v>-52.23</v>
      </c>
      <c r="N252" s="19">
        <v>0</v>
      </c>
      <c r="O252" s="19">
        <v>0</v>
      </c>
      <c r="P252" s="19">
        <v>0</v>
      </c>
      <c r="Q252" s="19">
        <v>0</v>
      </c>
      <c r="R252" s="19">
        <v>-63.47</v>
      </c>
      <c r="S252" s="19">
        <v>-127.75</v>
      </c>
      <c r="T252" s="19">
        <v>-116.58</v>
      </c>
      <c r="U252" s="19">
        <v>-63.85</v>
      </c>
      <c r="V252" s="19">
        <v>-70.819999999999993</v>
      </c>
    </row>
    <row r="253" spans="1:22" ht="12.75" outlineLevel="1" x14ac:dyDescent="0.2">
      <c r="A253" s="7"/>
      <c r="B253" s="13">
        <v>2035</v>
      </c>
      <c r="C253" s="18">
        <v>0</v>
      </c>
      <c r="D253" s="19">
        <v>-25.16</v>
      </c>
      <c r="E253" s="19">
        <v>0</v>
      </c>
      <c r="F253" s="19">
        <v>0</v>
      </c>
      <c r="G253" s="19">
        <v>-106.8</v>
      </c>
      <c r="H253" s="19">
        <v>-188.54</v>
      </c>
      <c r="I253" s="19">
        <v>-190.7</v>
      </c>
      <c r="J253" s="19">
        <v>-202.81</v>
      </c>
      <c r="K253" s="19">
        <v>-144.22999999999999</v>
      </c>
      <c r="L253" s="19">
        <v>-28.31</v>
      </c>
      <c r="M253" s="19">
        <v>-50.95</v>
      </c>
      <c r="N253" s="19">
        <v>0</v>
      </c>
      <c r="O253" s="19">
        <v>0</v>
      </c>
      <c r="P253" s="19">
        <v>0</v>
      </c>
      <c r="Q253" s="19">
        <v>0</v>
      </c>
      <c r="R253" s="19">
        <v>-62.78</v>
      </c>
      <c r="S253" s="19">
        <v>-126.36</v>
      </c>
      <c r="T253" s="19">
        <v>-113.86</v>
      </c>
      <c r="U253" s="19">
        <v>-63.85</v>
      </c>
      <c r="V253" s="19">
        <v>-69.34</v>
      </c>
    </row>
    <row r="254" spans="1:22" ht="12.75" outlineLevel="1" x14ac:dyDescent="0.2">
      <c r="A254" s="7"/>
      <c r="B254" s="13">
        <v>2036</v>
      </c>
      <c r="C254" s="18">
        <v>0</v>
      </c>
      <c r="D254" s="19">
        <v>-24.88</v>
      </c>
      <c r="E254" s="19">
        <v>0</v>
      </c>
      <c r="F254" s="19">
        <v>0</v>
      </c>
      <c r="G254" s="19">
        <v>-97.65</v>
      </c>
      <c r="H254" s="19">
        <v>-187.6</v>
      </c>
      <c r="I254" s="19">
        <v>-189.75</v>
      </c>
      <c r="J254" s="19">
        <v>-201.8</v>
      </c>
      <c r="K254" s="19">
        <v>-142.97999999999999</v>
      </c>
      <c r="L254" s="19">
        <v>-27.62</v>
      </c>
      <c r="M254" s="19">
        <v>-49.71</v>
      </c>
      <c r="N254" s="19">
        <v>0</v>
      </c>
      <c r="O254" s="19">
        <v>0</v>
      </c>
      <c r="P254" s="19">
        <v>0</v>
      </c>
      <c r="Q254" s="19">
        <v>0</v>
      </c>
      <c r="R254" s="19">
        <v>-62.78</v>
      </c>
      <c r="S254" s="19">
        <v>-126.36</v>
      </c>
      <c r="T254" s="19">
        <v>-111.19</v>
      </c>
      <c r="U254" s="19">
        <v>-63.85</v>
      </c>
      <c r="V254" s="19">
        <v>-67.05</v>
      </c>
    </row>
    <row r="255" spans="1:22" ht="12.75" outlineLevel="1" x14ac:dyDescent="0.2">
      <c r="A255" s="7"/>
      <c r="B255" s="13">
        <v>2037</v>
      </c>
      <c r="C255" s="18">
        <v>0</v>
      </c>
      <c r="D255" s="19">
        <v>-24.6</v>
      </c>
      <c r="E255" s="19">
        <v>0</v>
      </c>
      <c r="F255" s="19">
        <v>0</v>
      </c>
      <c r="G255" s="19">
        <v>-91.64</v>
      </c>
      <c r="H255" s="19">
        <v>-186.66</v>
      </c>
      <c r="I255" s="19">
        <v>-188.8</v>
      </c>
      <c r="J255" s="19">
        <v>-200.79</v>
      </c>
      <c r="K255" s="19">
        <v>-141.74</v>
      </c>
      <c r="L255" s="19">
        <v>-26.95</v>
      </c>
      <c r="M255" s="19">
        <v>-48.5</v>
      </c>
      <c r="N255" s="19">
        <v>0</v>
      </c>
      <c r="O255" s="19">
        <v>0</v>
      </c>
      <c r="P255" s="19">
        <v>0</v>
      </c>
      <c r="Q255" s="19">
        <v>0</v>
      </c>
      <c r="R255" s="19">
        <v>-62.78</v>
      </c>
      <c r="S255" s="19">
        <v>-126.36</v>
      </c>
      <c r="T255" s="19">
        <v>-108.6</v>
      </c>
      <c r="U255" s="19">
        <v>-63.85</v>
      </c>
      <c r="V255" s="19">
        <v>-65.819999999999993</v>
      </c>
    </row>
    <row r="256" spans="1:22" ht="12.75" outlineLevel="1" x14ac:dyDescent="0.2">
      <c r="A256" s="7"/>
      <c r="B256" s="13">
        <v>2038</v>
      </c>
      <c r="C256" s="18">
        <v>0</v>
      </c>
      <c r="D256" s="19">
        <v>-24.32</v>
      </c>
      <c r="E256" s="19">
        <v>0</v>
      </c>
      <c r="F256" s="19">
        <v>0</v>
      </c>
      <c r="G256" s="19">
        <v>-87.23</v>
      </c>
      <c r="H256" s="19">
        <v>-185.73</v>
      </c>
      <c r="I256" s="19">
        <v>-187.86</v>
      </c>
      <c r="J256" s="19">
        <v>-199.79</v>
      </c>
      <c r="K256" s="19">
        <v>-140.6</v>
      </c>
      <c r="L256" s="19">
        <v>-26.29</v>
      </c>
      <c r="M256" s="19">
        <v>-47.32</v>
      </c>
      <c r="N256" s="19">
        <v>0</v>
      </c>
      <c r="O256" s="19">
        <v>0</v>
      </c>
      <c r="P256" s="19">
        <v>0</v>
      </c>
      <c r="Q256" s="19">
        <v>0</v>
      </c>
      <c r="R256" s="19">
        <v>-62.09</v>
      </c>
      <c r="S256" s="19">
        <v>-124.97</v>
      </c>
      <c r="T256" s="19">
        <v>-106.06</v>
      </c>
      <c r="U256" s="19">
        <v>-63.86</v>
      </c>
      <c r="V256" s="19">
        <v>-64.599999999999994</v>
      </c>
    </row>
    <row r="257" spans="1:22" ht="12.75" outlineLevel="1" x14ac:dyDescent="0.2">
      <c r="A257" s="7"/>
      <c r="B257" s="13">
        <v>2039</v>
      </c>
      <c r="C257" s="18">
        <v>0</v>
      </c>
      <c r="D257" s="19">
        <v>-24.04</v>
      </c>
      <c r="E257" s="19">
        <v>0</v>
      </c>
      <c r="F257" s="19">
        <v>0</v>
      </c>
      <c r="G257" s="19">
        <v>-83.78</v>
      </c>
      <c r="H257" s="19">
        <v>-184.8</v>
      </c>
      <c r="I257" s="19">
        <v>-186.92</v>
      </c>
      <c r="J257" s="19">
        <v>-198.79</v>
      </c>
      <c r="K257" s="19">
        <v>-139.27000000000001</v>
      </c>
      <c r="L257" s="19">
        <v>-25.65</v>
      </c>
      <c r="M257" s="19">
        <v>-46.17</v>
      </c>
      <c r="N257" s="19">
        <v>0</v>
      </c>
      <c r="O257" s="19">
        <v>0</v>
      </c>
      <c r="P257" s="19">
        <v>0</v>
      </c>
      <c r="Q257" s="19">
        <v>0</v>
      </c>
      <c r="R257" s="19">
        <v>-62.09</v>
      </c>
      <c r="S257" s="19">
        <v>-124.97</v>
      </c>
      <c r="T257" s="19">
        <v>-103.58</v>
      </c>
      <c r="U257" s="19">
        <v>-63.86</v>
      </c>
      <c r="V257" s="19">
        <v>-63.37</v>
      </c>
    </row>
    <row r="258" spans="1:22" ht="12.75" outlineLevel="1" x14ac:dyDescent="0.2">
      <c r="A258" s="7"/>
      <c r="B258" s="13">
        <v>2040</v>
      </c>
      <c r="C258" s="18">
        <v>0</v>
      </c>
      <c r="D258" s="19">
        <v>-23.76</v>
      </c>
      <c r="E258" s="19">
        <v>0</v>
      </c>
      <c r="F258" s="19">
        <v>0</v>
      </c>
      <c r="G258" s="19">
        <v>-80.98</v>
      </c>
      <c r="H258" s="19">
        <v>-183.88</v>
      </c>
      <c r="I258" s="19">
        <v>-185.99</v>
      </c>
      <c r="J258" s="19">
        <v>-197.79</v>
      </c>
      <c r="K258" s="19">
        <v>-138.12</v>
      </c>
      <c r="L258" s="19">
        <v>-25.02</v>
      </c>
      <c r="M258" s="19">
        <v>-45.04</v>
      </c>
      <c r="N258" s="19">
        <v>0</v>
      </c>
      <c r="O258" s="19">
        <v>0</v>
      </c>
      <c r="P258" s="19">
        <v>0</v>
      </c>
      <c r="Q258" s="19">
        <v>0</v>
      </c>
      <c r="R258" s="19">
        <v>-62.09</v>
      </c>
      <c r="S258" s="19">
        <v>-124.97</v>
      </c>
      <c r="T258" s="19">
        <v>-101.16</v>
      </c>
      <c r="U258" s="19">
        <v>-63.86</v>
      </c>
      <c r="V258" s="19">
        <v>-62.4</v>
      </c>
    </row>
    <row r="259" spans="1:22" ht="12.75" outlineLevel="1" x14ac:dyDescent="0.2">
      <c r="A259" s="7"/>
      <c r="B259" s="13">
        <v>2041</v>
      </c>
      <c r="C259" s="18">
        <v>0</v>
      </c>
      <c r="D259" s="19">
        <v>-23.48</v>
      </c>
      <c r="E259" s="19">
        <v>0</v>
      </c>
      <c r="F259" s="19">
        <v>0</v>
      </c>
      <c r="G259" s="19">
        <v>-78.62</v>
      </c>
      <c r="H259" s="19">
        <v>-182.96</v>
      </c>
      <c r="I259" s="19">
        <v>-185.06</v>
      </c>
      <c r="J259" s="19">
        <v>-196.81</v>
      </c>
      <c r="K259" s="19">
        <v>-137.09</v>
      </c>
      <c r="L259" s="19">
        <v>-24.41</v>
      </c>
      <c r="M259" s="19">
        <v>-43.94</v>
      </c>
      <c r="N259" s="19">
        <v>0</v>
      </c>
      <c r="O259" s="19">
        <v>0</v>
      </c>
      <c r="P259" s="19">
        <v>0</v>
      </c>
      <c r="Q259" s="19">
        <v>0</v>
      </c>
      <c r="R259" s="19">
        <v>-62.08</v>
      </c>
      <c r="S259" s="19">
        <v>-124.96</v>
      </c>
      <c r="T259" s="19">
        <v>-98.79</v>
      </c>
      <c r="U259" s="19">
        <v>-63.86</v>
      </c>
      <c r="V259" s="19">
        <v>-62.4</v>
      </c>
    </row>
    <row r="260" spans="1:22" ht="12.75" outlineLevel="1" x14ac:dyDescent="0.2">
      <c r="A260" s="7"/>
      <c r="B260" s="13">
        <v>2042</v>
      </c>
      <c r="C260" s="18">
        <v>0</v>
      </c>
      <c r="D260" s="19">
        <v>-23.2</v>
      </c>
      <c r="E260" s="19">
        <v>0</v>
      </c>
      <c r="F260" s="19">
        <v>0</v>
      </c>
      <c r="G260" s="19">
        <v>-76.599999999999994</v>
      </c>
      <c r="H260" s="19">
        <v>-182.04</v>
      </c>
      <c r="I260" s="19">
        <v>-184.13</v>
      </c>
      <c r="J260" s="19">
        <v>-195.82</v>
      </c>
      <c r="K260" s="19">
        <v>-135.88</v>
      </c>
      <c r="L260" s="19">
        <v>-23.82</v>
      </c>
      <c r="M260" s="19">
        <v>-42.87</v>
      </c>
      <c r="N260" s="19">
        <v>0</v>
      </c>
      <c r="O260" s="19">
        <v>0</v>
      </c>
      <c r="P260" s="19">
        <v>0</v>
      </c>
      <c r="Q260" s="19">
        <v>0</v>
      </c>
      <c r="R260" s="19">
        <v>-61.39</v>
      </c>
      <c r="S260" s="19">
        <v>-123.57</v>
      </c>
      <c r="T260" s="19">
        <v>-96.49</v>
      </c>
      <c r="U260" s="19">
        <v>-63.86</v>
      </c>
      <c r="V260" s="19">
        <v>-62.4</v>
      </c>
    </row>
    <row r="261" spans="1:22" ht="12.75" outlineLevel="1" x14ac:dyDescent="0.2">
      <c r="A261" s="7"/>
      <c r="B261" s="13">
        <v>2043</v>
      </c>
      <c r="C261" s="18">
        <v>0</v>
      </c>
      <c r="D261" s="19">
        <v>-22.91</v>
      </c>
      <c r="E261" s="19">
        <v>0</v>
      </c>
      <c r="F261" s="19">
        <v>0</v>
      </c>
      <c r="G261" s="19">
        <v>-74.84</v>
      </c>
      <c r="H261" s="19">
        <v>-181.14</v>
      </c>
      <c r="I261" s="19">
        <v>-183.21</v>
      </c>
      <c r="J261" s="19">
        <v>-194.85</v>
      </c>
      <c r="K261" s="19">
        <v>-134.81</v>
      </c>
      <c r="L261" s="19">
        <v>-23.24</v>
      </c>
      <c r="M261" s="19">
        <v>-41.83</v>
      </c>
      <c r="N261" s="19">
        <v>0</v>
      </c>
      <c r="O261" s="19">
        <v>0</v>
      </c>
      <c r="P261" s="19">
        <v>0</v>
      </c>
      <c r="Q261" s="19">
        <v>0</v>
      </c>
      <c r="R261" s="19">
        <v>-61.39</v>
      </c>
      <c r="S261" s="19">
        <v>-123.57</v>
      </c>
      <c r="T261" s="19">
        <v>-94.23</v>
      </c>
      <c r="U261" s="19">
        <v>-63.86</v>
      </c>
      <c r="V261" s="19">
        <v>-62.4</v>
      </c>
    </row>
    <row r="262" spans="1:22" ht="12.75" outlineLevel="1" x14ac:dyDescent="0.2">
      <c r="A262" s="7"/>
      <c r="B262" s="13">
        <v>2044</v>
      </c>
      <c r="C262" s="18">
        <v>0</v>
      </c>
      <c r="D262" s="19">
        <v>-22.63</v>
      </c>
      <c r="E262" s="19">
        <v>0</v>
      </c>
      <c r="F262" s="19">
        <v>0</v>
      </c>
      <c r="G262" s="19">
        <v>-73.28</v>
      </c>
      <c r="H262" s="19">
        <v>-180.23</v>
      </c>
      <c r="I262" s="19">
        <v>-182.3</v>
      </c>
      <c r="J262" s="19">
        <v>-193.87</v>
      </c>
      <c r="K262" s="19">
        <v>-133.65</v>
      </c>
      <c r="L262" s="19">
        <v>-22.67</v>
      </c>
      <c r="M262" s="19">
        <v>-40.81</v>
      </c>
      <c r="N262" s="19">
        <v>0</v>
      </c>
      <c r="O262" s="19">
        <v>0</v>
      </c>
      <c r="P262" s="19">
        <v>0</v>
      </c>
      <c r="Q262" s="19">
        <v>0</v>
      </c>
      <c r="R262" s="19">
        <v>-61.39</v>
      </c>
      <c r="S262" s="19">
        <v>-123.57</v>
      </c>
      <c r="T262" s="19">
        <v>-92.03</v>
      </c>
      <c r="U262" s="19">
        <v>-63.86</v>
      </c>
      <c r="V262" s="19">
        <v>-62.4</v>
      </c>
    </row>
    <row r="263" spans="1:22" ht="12.75" outlineLevel="1" x14ac:dyDescent="0.2">
      <c r="A263" s="7"/>
      <c r="B263" s="13">
        <v>2045</v>
      </c>
      <c r="C263" s="18">
        <v>0</v>
      </c>
      <c r="D263" s="19">
        <v>-22.35</v>
      </c>
      <c r="E263" s="19">
        <v>0</v>
      </c>
      <c r="F263" s="19">
        <v>0</v>
      </c>
      <c r="G263" s="19">
        <v>-71.89</v>
      </c>
      <c r="H263" s="19">
        <v>-179.33</v>
      </c>
      <c r="I263" s="19">
        <v>-181.39</v>
      </c>
      <c r="J263" s="19">
        <v>-192.9</v>
      </c>
      <c r="K263" s="19">
        <v>-132.41</v>
      </c>
      <c r="L263" s="19">
        <v>-22.12</v>
      </c>
      <c r="M263" s="19">
        <v>-39.82</v>
      </c>
      <c r="N263" s="19">
        <v>0</v>
      </c>
      <c r="O263" s="19">
        <v>0</v>
      </c>
      <c r="P263" s="19">
        <v>0</v>
      </c>
      <c r="Q263" s="19">
        <v>0</v>
      </c>
      <c r="R263" s="19">
        <v>-61.39</v>
      </c>
      <c r="S263" s="19">
        <v>-123.57</v>
      </c>
      <c r="T263" s="19">
        <v>-89.87</v>
      </c>
      <c r="U263" s="19">
        <v>-63.86</v>
      </c>
      <c r="V263" s="19">
        <v>-62.4</v>
      </c>
    </row>
    <row r="264" spans="1:22" ht="12.75" outlineLevel="1" x14ac:dyDescent="0.2">
      <c r="A264" s="7"/>
      <c r="B264" s="13">
        <v>2046</v>
      </c>
      <c r="C264" s="18">
        <v>0</v>
      </c>
      <c r="D264" s="19">
        <v>-22.07</v>
      </c>
      <c r="E264" s="19">
        <v>0</v>
      </c>
      <c r="F264" s="19">
        <v>0</v>
      </c>
      <c r="G264" s="19">
        <v>-70.63</v>
      </c>
      <c r="H264" s="19">
        <v>-178.43</v>
      </c>
      <c r="I264" s="19">
        <v>-180.48</v>
      </c>
      <c r="J264" s="19">
        <v>-191.94</v>
      </c>
      <c r="K264" s="19">
        <v>-131.21</v>
      </c>
      <c r="L264" s="19">
        <v>-21.58</v>
      </c>
      <c r="M264" s="19">
        <v>-38.85</v>
      </c>
      <c r="N264" s="19">
        <v>0</v>
      </c>
      <c r="O264" s="19">
        <v>0</v>
      </c>
      <c r="P264" s="19">
        <v>0</v>
      </c>
      <c r="Q264" s="19">
        <v>0</v>
      </c>
      <c r="R264" s="19">
        <v>-61.39</v>
      </c>
      <c r="S264" s="19">
        <v>-123.57</v>
      </c>
      <c r="T264" s="19">
        <v>-87.77</v>
      </c>
      <c r="U264" s="19">
        <v>-63.86</v>
      </c>
      <c r="V264" s="19">
        <v>-62.4</v>
      </c>
    </row>
    <row r="265" spans="1:22" ht="12.75" outlineLevel="1" x14ac:dyDescent="0.2">
      <c r="A265" s="7"/>
      <c r="B265" s="13">
        <v>2047</v>
      </c>
      <c r="C265" s="18">
        <v>0</v>
      </c>
      <c r="D265" s="19">
        <v>-17.2</v>
      </c>
      <c r="E265" s="19">
        <v>0</v>
      </c>
      <c r="F265" s="19">
        <v>0</v>
      </c>
      <c r="G265" s="19">
        <v>-69.48</v>
      </c>
      <c r="H265" s="19">
        <v>-143.91999999999999</v>
      </c>
      <c r="I265" s="19">
        <v>-146.27000000000001</v>
      </c>
      <c r="J265" s="19">
        <v>-155.55000000000001</v>
      </c>
      <c r="K265" s="19">
        <v>-103.61</v>
      </c>
      <c r="L265" s="19">
        <v>-16.89</v>
      </c>
      <c r="M265" s="19">
        <v>-30.4</v>
      </c>
      <c r="N265" s="19">
        <v>0</v>
      </c>
      <c r="O265" s="19">
        <v>0</v>
      </c>
      <c r="P265" s="19">
        <v>0</v>
      </c>
      <c r="Q265" s="19">
        <v>0</v>
      </c>
      <c r="R265" s="19">
        <v>-49.85</v>
      </c>
      <c r="S265" s="19">
        <v>-100.71</v>
      </c>
      <c r="T265" s="19">
        <v>-72.91</v>
      </c>
      <c r="U265" s="19">
        <v>-54.83</v>
      </c>
      <c r="V265" s="19">
        <v>-50.37</v>
      </c>
    </row>
    <row r="266" spans="1:22" ht="12.75" outlineLevel="1" x14ac:dyDescent="0.2">
      <c r="A266" s="7"/>
      <c r="B266" s="13">
        <v>2048</v>
      </c>
      <c r="C266" s="18">
        <v>0</v>
      </c>
      <c r="D266" s="19">
        <v>-12.07</v>
      </c>
      <c r="E266" s="19">
        <v>0</v>
      </c>
      <c r="F266" s="19">
        <v>0</v>
      </c>
      <c r="G266" s="19">
        <v>-68.430000000000007</v>
      </c>
      <c r="H266" s="19">
        <v>-104.79</v>
      </c>
      <c r="I266" s="19">
        <v>-107.02</v>
      </c>
      <c r="J266" s="19">
        <v>-113.82</v>
      </c>
      <c r="K266" s="19">
        <v>-73.37</v>
      </c>
      <c r="L266" s="19">
        <v>-11.94</v>
      </c>
      <c r="M266" s="19">
        <v>-21.5</v>
      </c>
      <c r="N266" s="19">
        <v>0</v>
      </c>
      <c r="O266" s="19">
        <v>0</v>
      </c>
      <c r="P266" s="19">
        <v>0</v>
      </c>
      <c r="Q266" s="19">
        <v>0</v>
      </c>
      <c r="R266" s="19">
        <v>-36.94</v>
      </c>
      <c r="S266" s="19">
        <v>-74.87</v>
      </c>
      <c r="T266" s="19">
        <v>-54.01</v>
      </c>
      <c r="U266" s="19">
        <v>-41.92</v>
      </c>
      <c r="V266" s="19">
        <v>-36.78</v>
      </c>
    </row>
    <row r="267" spans="1:22" ht="12.75" outlineLevel="1" x14ac:dyDescent="0.2">
      <c r="A267" s="7"/>
      <c r="B267" s="13">
        <v>2049</v>
      </c>
      <c r="C267" s="18">
        <v>0</v>
      </c>
      <c r="D267" s="19">
        <v>0</v>
      </c>
      <c r="E267" s="19">
        <v>0</v>
      </c>
      <c r="F267" s="19">
        <v>0</v>
      </c>
      <c r="G267" s="19">
        <v>-67.459999999999994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  <c r="Q267" s="19">
        <v>0</v>
      </c>
      <c r="R267" s="19">
        <v>0</v>
      </c>
      <c r="S267" s="19">
        <v>0</v>
      </c>
      <c r="T267" s="19">
        <v>0</v>
      </c>
      <c r="U267" s="19">
        <v>0</v>
      </c>
      <c r="V267" s="19">
        <v>0</v>
      </c>
    </row>
    <row r="268" spans="1:22" ht="12.75" outlineLevel="1" x14ac:dyDescent="0.2">
      <c r="A268" s="7"/>
      <c r="B268" s="13">
        <v>2050</v>
      </c>
      <c r="C268" s="18">
        <v>0</v>
      </c>
      <c r="D268" s="19">
        <v>0</v>
      </c>
      <c r="E268" s="19">
        <v>0</v>
      </c>
      <c r="F268" s="19">
        <v>0</v>
      </c>
      <c r="G268" s="19">
        <v>-66.56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  <c r="Q268" s="19">
        <v>0</v>
      </c>
      <c r="R268" s="19">
        <v>0</v>
      </c>
      <c r="S268" s="19">
        <v>0</v>
      </c>
      <c r="T268" s="19">
        <v>0</v>
      </c>
      <c r="U268" s="19">
        <v>0</v>
      </c>
      <c r="V268" s="19">
        <v>0</v>
      </c>
    </row>
    <row r="269" spans="1:22" ht="15" x14ac:dyDescent="0.2">
      <c r="A269" s="20">
        <v>9</v>
      </c>
      <c r="B269" s="21" t="s">
        <v>79</v>
      </c>
      <c r="C269" s="22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</row>
    <row r="270" spans="1:22" ht="12.75" outlineLevel="1" x14ac:dyDescent="0.2">
      <c r="A270" s="7"/>
      <c r="B270" s="13">
        <v>2021</v>
      </c>
      <c r="C270" s="18">
        <v>36.57</v>
      </c>
      <c r="D270" s="19">
        <v>38.01</v>
      </c>
      <c r="E270" s="19">
        <v>39.81</v>
      </c>
      <c r="F270" s="19">
        <v>29.47</v>
      </c>
      <c r="G270" s="19">
        <v>82.94</v>
      </c>
      <c r="H270" s="19">
        <v>167.39</v>
      </c>
      <c r="I270" s="19">
        <v>207.68</v>
      </c>
      <c r="J270" s="19">
        <v>235.05</v>
      </c>
      <c r="K270" s="19">
        <v>176.3</v>
      </c>
      <c r="L270" s="19">
        <v>49.41</v>
      </c>
      <c r="M270" s="19">
        <v>89.51</v>
      </c>
      <c r="N270" s="19">
        <v>36.28</v>
      </c>
      <c r="O270" s="19">
        <v>26.51</v>
      </c>
      <c r="P270" s="19">
        <v>38.33</v>
      </c>
      <c r="Q270" s="19">
        <v>62.28</v>
      </c>
      <c r="R270" s="19">
        <v>21.81</v>
      </c>
      <c r="S270" s="19">
        <v>21.9</v>
      </c>
      <c r="T270" s="19">
        <v>25.64</v>
      </c>
      <c r="U270" s="19">
        <v>26.11</v>
      </c>
      <c r="V270" s="19">
        <v>24.63</v>
      </c>
    </row>
    <row r="271" spans="1:22" ht="12.75" outlineLevel="1" x14ac:dyDescent="0.2">
      <c r="A271" s="7"/>
      <c r="B271" s="13">
        <v>2022</v>
      </c>
      <c r="C271" s="18">
        <v>36.57</v>
      </c>
      <c r="D271" s="19">
        <v>38.01</v>
      </c>
      <c r="E271" s="19">
        <v>39.81</v>
      </c>
      <c r="F271" s="19">
        <v>29.47</v>
      </c>
      <c r="G271" s="19">
        <v>82.94</v>
      </c>
      <c r="H271" s="19">
        <v>167.39</v>
      </c>
      <c r="I271" s="19">
        <v>207.68</v>
      </c>
      <c r="J271" s="19">
        <v>235.05</v>
      </c>
      <c r="K271" s="19">
        <v>176.3</v>
      </c>
      <c r="L271" s="19">
        <v>49.41</v>
      </c>
      <c r="M271" s="19">
        <v>89.51</v>
      </c>
      <c r="N271" s="19">
        <v>36.28</v>
      </c>
      <c r="O271" s="19">
        <v>26.51</v>
      </c>
      <c r="P271" s="19">
        <v>38.33</v>
      </c>
      <c r="Q271" s="19">
        <v>62.28</v>
      </c>
      <c r="R271" s="19">
        <v>21.81</v>
      </c>
      <c r="S271" s="19">
        <v>21.9</v>
      </c>
      <c r="T271" s="19">
        <v>25.64</v>
      </c>
      <c r="U271" s="19">
        <v>26.11</v>
      </c>
      <c r="V271" s="19">
        <v>24.63</v>
      </c>
    </row>
    <row r="272" spans="1:22" ht="12.75" outlineLevel="1" x14ac:dyDescent="0.2">
      <c r="A272" s="7"/>
      <c r="B272" s="13">
        <v>2023</v>
      </c>
      <c r="C272" s="18">
        <v>34.19</v>
      </c>
      <c r="D272" s="19">
        <v>34.729999999999997</v>
      </c>
      <c r="E272" s="19">
        <v>38.869999999999997</v>
      </c>
      <c r="F272" s="19">
        <v>28.77</v>
      </c>
      <c r="G272" s="19">
        <v>82.94</v>
      </c>
      <c r="H272" s="19">
        <v>164.55</v>
      </c>
      <c r="I272" s="19">
        <v>201.35</v>
      </c>
      <c r="J272" s="19">
        <v>226.49</v>
      </c>
      <c r="K272" s="19">
        <v>176.3</v>
      </c>
      <c r="L272" s="19">
        <v>48.9</v>
      </c>
      <c r="M272" s="19">
        <v>88.59</v>
      </c>
      <c r="N272" s="19">
        <v>35.75</v>
      </c>
      <c r="O272" s="19">
        <v>26.51</v>
      </c>
      <c r="P272" s="19">
        <v>38.33</v>
      </c>
      <c r="Q272" s="19">
        <v>62.28</v>
      </c>
      <c r="R272" s="19">
        <v>21.81</v>
      </c>
      <c r="S272" s="19">
        <v>21.9</v>
      </c>
      <c r="T272" s="19">
        <v>25.64</v>
      </c>
      <c r="U272" s="19">
        <v>26.11</v>
      </c>
      <c r="V272" s="19">
        <v>24.63</v>
      </c>
    </row>
    <row r="273" spans="1:22" ht="12.75" outlineLevel="1" x14ac:dyDescent="0.2">
      <c r="A273" s="7"/>
      <c r="B273" s="13">
        <v>2024</v>
      </c>
      <c r="C273" s="18">
        <v>32.94</v>
      </c>
      <c r="D273" s="19">
        <v>33.549999999999997</v>
      </c>
      <c r="E273" s="19">
        <v>37.93</v>
      </c>
      <c r="F273" s="19">
        <v>28.08</v>
      </c>
      <c r="G273" s="19">
        <v>82.94</v>
      </c>
      <c r="H273" s="19">
        <v>161.71</v>
      </c>
      <c r="I273" s="19">
        <v>195.03</v>
      </c>
      <c r="J273" s="19">
        <v>217.93</v>
      </c>
      <c r="K273" s="19">
        <v>176.3</v>
      </c>
      <c r="L273" s="19">
        <v>40.369999999999997</v>
      </c>
      <c r="M273" s="19">
        <v>73.14</v>
      </c>
      <c r="N273" s="19">
        <v>35.22</v>
      </c>
      <c r="O273" s="19">
        <v>26.51</v>
      </c>
      <c r="P273" s="19">
        <v>38.33</v>
      </c>
      <c r="Q273" s="19">
        <v>62.28</v>
      </c>
      <c r="R273" s="19">
        <v>21.81</v>
      </c>
      <c r="S273" s="19">
        <v>21.9</v>
      </c>
      <c r="T273" s="19">
        <v>24.88</v>
      </c>
      <c r="U273" s="19">
        <v>26.22</v>
      </c>
      <c r="V273" s="19">
        <v>24.49</v>
      </c>
    </row>
    <row r="274" spans="1:22" ht="12.75" outlineLevel="1" x14ac:dyDescent="0.2">
      <c r="A274" s="7"/>
      <c r="B274" s="13">
        <v>2025</v>
      </c>
      <c r="C274" s="18">
        <v>31.7</v>
      </c>
      <c r="D274" s="19">
        <v>32.369999999999997</v>
      </c>
      <c r="E274" s="19">
        <v>36.99</v>
      </c>
      <c r="F274" s="19">
        <v>27.38</v>
      </c>
      <c r="G274" s="19">
        <v>82.94</v>
      </c>
      <c r="H274" s="19">
        <v>158.87</v>
      </c>
      <c r="I274" s="19">
        <v>188.7</v>
      </c>
      <c r="J274" s="19">
        <v>209.37</v>
      </c>
      <c r="K274" s="19">
        <v>176.3</v>
      </c>
      <c r="L274" s="19">
        <v>31.84</v>
      </c>
      <c r="M274" s="19">
        <v>57.71</v>
      </c>
      <c r="N274" s="19">
        <v>34.700000000000003</v>
      </c>
      <c r="O274" s="19">
        <v>26.4</v>
      </c>
      <c r="P274" s="19">
        <v>38.17</v>
      </c>
      <c r="Q274" s="19">
        <v>62.01</v>
      </c>
      <c r="R274" s="19">
        <v>21.81</v>
      </c>
      <c r="S274" s="19">
        <v>21.9</v>
      </c>
      <c r="T274" s="19">
        <v>24.12</v>
      </c>
      <c r="U274" s="19">
        <v>26.33</v>
      </c>
      <c r="V274" s="19">
        <v>24.35</v>
      </c>
    </row>
    <row r="275" spans="1:22" ht="12.75" outlineLevel="1" x14ac:dyDescent="0.2">
      <c r="A275" s="7"/>
      <c r="B275" s="13">
        <v>2026</v>
      </c>
      <c r="C275" s="18">
        <v>30.47</v>
      </c>
      <c r="D275" s="19">
        <v>31.19</v>
      </c>
      <c r="E275" s="19">
        <v>36.049999999999997</v>
      </c>
      <c r="F275" s="19">
        <v>26.69</v>
      </c>
      <c r="G275" s="19">
        <v>82.94</v>
      </c>
      <c r="H275" s="19">
        <v>156.04</v>
      </c>
      <c r="I275" s="19">
        <v>182.37</v>
      </c>
      <c r="J275" s="19">
        <v>200.8</v>
      </c>
      <c r="K275" s="19">
        <v>176.3</v>
      </c>
      <c r="L275" s="19">
        <v>30.49</v>
      </c>
      <c r="M275" s="19">
        <v>55.25</v>
      </c>
      <c r="N275" s="19">
        <v>34.28</v>
      </c>
      <c r="O275" s="19">
        <v>26.18</v>
      </c>
      <c r="P275" s="19">
        <v>37.840000000000003</v>
      </c>
      <c r="Q275" s="19">
        <v>61.49</v>
      </c>
      <c r="R275" s="19">
        <v>21.81</v>
      </c>
      <c r="S275" s="19">
        <v>21.9</v>
      </c>
      <c r="T275" s="19">
        <v>23.35</v>
      </c>
      <c r="U275" s="19">
        <v>26.45</v>
      </c>
      <c r="V275" s="19">
        <v>24.21</v>
      </c>
    </row>
    <row r="276" spans="1:22" ht="12.75" outlineLevel="1" x14ac:dyDescent="0.2">
      <c r="A276" s="7"/>
      <c r="B276" s="13">
        <v>2027</v>
      </c>
      <c r="C276" s="18">
        <v>29.24</v>
      </c>
      <c r="D276" s="19">
        <v>30</v>
      </c>
      <c r="E276" s="19">
        <v>35.11</v>
      </c>
      <c r="F276" s="19">
        <v>25.99</v>
      </c>
      <c r="G276" s="19">
        <v>82.94</v>
      </c>
      <c r="H276" s="19">
        <v>153.19999999999999</v>
      </c>
      <c r="I276" s="19">
        <v>176.05</v>
      </c>
      <c r="J276" s="19">
        <v>192.24</v>
      </c>
      <c r="K276" s="19">
        <v>176.3</v>
      </c>
      <c r="L276" s="19">
        <v>29.14</v>
      </c>
      <c r="M276" s="19">
        <v>52.79</v>
      </c>
      <c r="N276" s="19">
        <v>33.75</v>
      </c>
      <c r="O276" s="19">
        <v>26.06</v>
      </c>
      <c r="P276" s="19">
        <v>37.68</v>
      </c>
      <c r="Q276" s="19">
        <v>61.23</v>
      </c>
      <c r="R276" s="19">
        <v>21.81</v>
      </c>
      <c r="S276" s="19">
        <v>21.9</v>
      </c>
      <c r="T276" s="19">
        <v>22.59</v>
      </c>
      <c r="U276" s="19">
        <v>26.56</v>
      </c>
      <c r="V276" s="19">
        <v>24.07</v>
      </c>
    </row>
    <row r="277" spans="1:22" ht="12.75" outlineLevel="1" x14ac:dyDescent="0.2">
      <c r="A277" s="7"/>
      <c r="B277" s="13">
        <v>2028</v>
      </c>
      <c r="C277" s="18">
        <v>28.02</v>
      </c>
      <c r="D277" s="19">
        <v>28.82</v>
      </c>
      <c r="E277" s="19">
        <v>34.17</v>
      </c>
      <c r="F277" s="19">
        <v>25.29</v>
      </c>
      <c r="G277" s="19">
        <v>82.94</v>
      </c>
      <c r="H277" s="19">
        <v>150.36000000000001</v>
      </c>
      <c r="I277" s="19">
        <v>169.72</v>
      </c>
      <c r="J277" s="19">
        <v>183.68</v>
      </c>
      <c r="K277" s="19">
        <v>176.3</v>
      </c>
      <c r="L277" s="19">
        <v>27.79</v>
      </c>
      <c r="M277" s="19">
        <v>50.33</v>
      </c>
      <c r="N277" s="19">
        <v>33.229999999999997</v>
      </c>
      <c r="O277" s="19">
        <v>25.95</v>
      </c>
      <c r="P277" s="19">
        <v>37.520000000000003</v>
      </c>
      <c r="Q277" s="19">
        <v>60.96</v>
      </c>
      <c r="R277" s="19">
        <v>21.81</v>
      </c>
      <c r="S277" s="19">
        <v>21.9</v>
      </c>
      <c r="T277" s="19">
        <v>21.83</v>
      </c>
      <c r="U277" s="19">
        <v>26.67</v>
      </c>
      <c r="V277" s="19">
        <v>23.93</v>
      </c>
    </row>
    <row r="278" spans="1:22" ht="12.75" outlineLevel="1" x14ac:dyDescent="0.2">
      <c r="A278" s="7"/>
      <c r="B278" s="13">
        <v>2029</v>
      </c>
      <c r="C278" s="18">
        <v>26.81</v>
      </c>
      <c r="D278" s="19">
        <v>27.64</v>
      </c>
      <c r="E278" s="19">
        <v>33.229999999999997</v>
      </c>
      <c r="F278" s="19">
        <v>24.6</v>
      </c>
      <c r="G278" s="19">
        <v>82.94</v>
      </c>
      <c r="H278" s="19">
        <v>147.52000000000001</v>
      </c>
      <c r="I278" s="19">
        <v>163.38999999999999</v>
      </c>
      <c r="J278" s="19">
        <v>175.12</v>
      </c>
      <c r="K278" s="19">
        <v>176.3</v>
      </c>
      <c r="L278" s="19">
        <v>26.44</v>
      </c>
      <c r="M278" s="19">
        <v>47.87</v>
      </c>
      <c r="N278" s="19">
        <v>32.700000000000003</v>
      </c>
      <c r="O278" s="19">
        <v>25.73</v>
      </c>
      <c r="P278" s="19">
        <v>37.200000000000003</v>
      </c>
      <c r="Q278" s="19">
        <v>60.44</v>
      </c>
      <c r="R278" s="19">
        <v>21.81</v>
      </c>
      <c r="S278" s="19">
        <v>21.9</v>
      </c>
      <c r="T278" s="19">
        <v>21.07</v>
      </c>
      <c r="U278" s="19">
        <v>26.78</v>
      </c>
      <c r="V278" s="19">
        <v>23.79</v>
      </c>
    </row>
    <row r="279" spans="1:22" ht="12.75" outlineLevel="1" x14ac:dyDescent="0.2">
      <c r="A279" s="7"/>
      <c r="B279" s="13">
        <v>2030</v>
      </c>
      <c r="C279" s="18">
        <v>25.6</v>
      </c>
      <c r="D279" s="19">
        <v>26.45</v>
      </c>
      <c r="E279" s="19">
        <v>32.29</v>
      </c>
      <c r="F279" s="19">
        <v>23.9</v>
      </c>
      <c r="G279" s="19">
        <v>82.94</v>
      </c>
      <c r="H279" s="19">
        <v>144.68</v>
      </c>
      <c r="I279" s="19">
        <v>157.07</v>
      </c>
      <c r="J279" s="19">
        <v>166.56</v>
      </c>
      <c r="K279" s="19">
        <v>176.3</v>
      </c>
      <c r="L279" s="19">
        <v>25.08</v>
      </c>
      <c r="M279" s="19">
        <v>45.45</v>
      </c>
      <c r="N279" s="19">
        <v>32.28</v>
      </c>
      <c r="O279" s="19">
        <v>25.62</v>
      </c>
      <c r="P279" s="19">
        <v>37.03</v>
      </c>
      <c r="Q279" s="19">
        <v>60.18</v>
      </c>
      <c r="R279" s="19">
        <v>21.81</v>
      </c>
      <c r="S279" s="19">
        <v>21.9</v>
      </c>
      <c r="T279" s="19">
        <v>20.3</v>
      </c>
      <c r="U279" s="19">
        <v>26.89</v>
      </c>
      <c r="V279" s="19">
        <v>23.64</v>
      </c>
    </row>
    <row r="280" spans="1:22" ht="12.75" outlineLevel="1" x14ac:dyDescent="0.2">
      <c r="A280" s="7"/>
      <c r="B280" s="13">
        <v>2031</v>
      </c>
      <c r="C280" s="18">
        <v>24.4</v>
      </c>
      <c r="D280" s="19">
        <v>25.27</v>
      </c>
      <c r="E280" s="19">
        <v>31.68</v>
      </c>
      <c r="F280" s="19">
        <v>23.45</v>
      </c>
      <c r="G280" s="19">
        <v>80.27</v>
      </c>
      <c r="H280" s="19">
        <v>141.84</v>
      </c>
      <c r="I280" s="19">
        <v>150.74</v>
      </c>
      <c r="J280" s="19">
        <v>158</v>
      </c>
      <c r="K280" s="19">
        <v>176.3</v>
      </c>
      <c r="L280" s="19">
        <v>24.64</v>
      </c>
      <c r="M280" s="19">
        <v>44.65</v>
      </c>
      <c r="N280" s="19">
        <v>31.75</v>
      </c>
      <c r="O280" s="19">
        <v>25.5</v>
      </c>
      <c r="P280" s="19">
        <v>36.869999999999997</v>
      </c>
      <c r="Q280" s="19">
        <v>59.91</v>
      </c>
      <c r="R280" s="19">
        <v>21.81</v>
      </c>
      <c r="S280" s="19">
        <v>21.9</v>
      </c>
      <c r="T280" s="19">
        <v>19.649999999999999</v>
      </c>
      <c r="U280" s="19">
        <v>26.89</v>
      </c>
      <c r="V280" s="19">
        <v>23.64</v>
      </c>
    </row>
    <row r="281" spans="1:22" ht="12.75" outlineLevel="1" x14ac:dyDescent="0.2">
      <c r="A281" s="7"/>
      <c r="B281" s="13">
        <v>2032</v>
      </c>
      <c r="C281" s="18">
        <v>23.2</v>
      </c>
      <c r="D281" s="19">
        <v>24.09</v>
      </c>
      <c r="E281" s="19">
        <v>31.07</v>
      </c>
      <c r="F281" s="19">
        <v>23</v>
      </c>
      <c r="G281" s="19">
        <v>78.77</v>
      </c>
      <c r="H281" s="19">
        <v>139</v>
      </c>
      <c r="I281" s="19">
        <v>144.41</v>
      </c>
      <c r="J281" s="19">
        <v>149.44</v>
      </c>
      <c r="K281" s="19">
        <v>176.3</v>
      </c>
      <c r="L281" s="19">
        <v>24.2</v>
      </c>
      <c r="M281" s="19">
        <v>43.86</v>
      </c>
      <c r="N281" s="19">
        <v>31.23</v>
      </c>
      <c r="O281" s="19">
        <v>25.28</v>
      </c>
      <c r="P281" s="19">
        <v>36.549999999999997</v>
      </c>
      <c r="Q281" s="19">
        <v>59.39</v>
      </c>
      <c r="R281" s="19">
        <v>21.81</v>
      </c>
      <c r="S281" s="19">
        <v>21.9</v>
      </c>
      <c r="T281" s="19">
        <v>19.02</v>
      </c>
      <c r="U281" s="19">
        <v>26.89</v>
      </c>
      <c r="V281" s="19">
        <v>23.64</v>
      </c>
    </row>
    <row r="282" spans="1:22" ht="12.75" outlineLevel="1" x14ac:dyDescent="0.2">
      <c r="A282" s="7"/>
      <c r="B282" s="13">
        <v>2033</v>
      </c>
      <c r="C282" s="18">
        <v>22.01</v>
      </c>
      <c r="D282" s="19">
        <v>22.91</v>
      </c>
      <c r="E282" s="19">
        <v>30.46</v>
      </c>
      <c r="F282" s="19">
        <v>22.55</v>
      </c>
      <c r="G282" s="19">
        <v>77.75</v>
      </c>
      <c r="H282" s="19">
        <v>136.16</v>
      </c>
      <c r="I282" s="19">
        <v>138.09</v>
      </c>
      <c r="J282" s="19">
        <v>140.88</v>
      </c>
      <c r="K282" s="19">
        <v>176.3</v>
      </c>
      <c r="L282" s="19">
        <v>23.76</v>
      </c>
      <c r="M282" s="19">
        <v>43.03</v>
      </c>
      <c r="N282" s="19">
        <v>30.7</v>
      </c>
      <c r="O282" s="19">
        <v>25.17</v>
      </c>
      <c r="P282" s="19">
        <v>36.39</v>
      </c>
      <c r="Q282" s="19">
        <v>59.12</v>
      </c>
      <c r="R282" s="19">
        <v>21.81</v>
      </c>
      <c r="S282" s="19">
        <v>21.9</v>
      </c>
      <c r="T282" s="19">
        <v>18.420000000000002</v>
      </c>
      <c r="U282" s="19">
        <v>26.89</v>
      </c>
      <c r="V282" s="19">
        <v>23.64</v>
      </c>
    </row>
    <row r="283" spans="1:22" ht="12.75" outlineLevel="1" x14ac:dyDescent="0.2">
      <c r="A283" s="7"/>
      <c r="B283" s="13">
        <v>2034</v>
      </c>
      <c r="C283" s="18">
        <v>20.82</v>
      </c>
      <c r="D283" s="19">
        <v>21.72</v>
      </c>
      <c r="E283" s="19">
        <v>29.86</v>
      </c>
      <c r="F283" s="19">
        <v>22.1</v>
      </c>
      <c r="G283" s="19">
        <v>76.989999999999995</v>
      </c>
      <c r="H283" s="19">
        <v>133.33000000000001</v>
      </c>
      <c r="I283" s="19">
        <v>131.76</v>
      </c>
      <c r="J283" s="19">
        <v>132.32</v>
      </c>
      <c r="K283" s="19">
        <v>176.3</v>
      </c>
      <c r="L283" s="19">
        <v>23.32</v>
      </c>
      <c r="M283" s="19">
        <v>42.24</v>
      </c>
      <c r="N283" s="19">
        <v>30.28</v>
      </c>
      <c r="O283" s="19">
        <v>25.06</v>
      </c>
      <c r="P283" s="19">
        <v>36.229999999999997</v>
      </c>
      <c r="Q283" s="19">
        <v>58.86</v>
      </c>
      <c r="R283" s="19">
        <v>21.81</v>
      </c>
      <c r="S283" s="19">
        <v>21.9</v>
      </c>
      <c r="T283" s="19">
        <v>17.829999999999998</v>
      </c>
      <c r="U283" s="19">
        <v>26.89</v>
      </c>
      <c r="V283" s="19">
        <v>23.64</v>
      </c>
    </row>
    <row r="284" spans="1:22" ht="12.75" outlineLevel="1" x14ac:dyDescent="0.2">
      <c r="A284" s="7"/>
      <c r="B284" s="13">
        <v>2035</v>
      </c>
      <c r="C284" s="18">
        <v>19.64</v>
      </c>
      <c r="D284" s="19">
        <v>20.54</v>
      </c>
      <c r="E284" s="19">
        <v>29.25</v>
      </c>
      <c r="F284" s="19">
        <v>21.65</v>
      </c>
      <c r="G284" s="19">
        <v>76.38</v>
      </c>
      <c r="H284" s="19">
        <v>130.49</v>
      </c>
      <c r="I284" s="19">
        <v>125.44</v>
      </c>
      <c r="J284" s="19">
        <v>123.76</v>
      </c>
      <c r="K284" s="19">
        <v>176.3</v>
      </c>
      <c r="L284" s="19">
        <v>22.89</v>
      </c>
      <c r="M284" s="19">
        <v>41.49</v>
      </c>
      <c r="N284" s="19">
        <v>29.76</v>
      </c>
      <c r="O284" s="19">
        <v>24.95</v>
      </c>
      <c r="P284" s="19">
        <v>36.06</v>
      </c>
      <c r="Q284" s="19">
        <v>58.6</v>
      </c>
      <c r="R284" s="19">
        <v>21.81</v>
      </c>
      <c r="S284" s="19">
        <v>21.9</v>
      </c>
      <c r="T284" s="19">
        <v>17.27</v>
      </c>
      <c r="U284" s="19">
        <v>26.89</v>
      </c>
      <c r="V284" s="19">
        <v>23.64</v>
      </c>
    </row>
    <row r="285" spans="1:22" ht="12.75" outlineLevel="1" x14ac:dyDescent="0.2">
      <c r="A285" s="7"/>
      <c r="B285" s="13">
        <v>2036</v>
      </c>
      <c r="C285" s="18">
        <v>19.5</v>
      </c>
      <c r="D285" s="19">
        <v>20.38</v>
      </c>
      <c r="E285" s="19">
        <v>28.64</v>
      </c>
      <c r="F285" s="19">
        <v>21.2</v>
      </c>
      <c r="G285" s="19">
        <v>75.069999999999993</v>
      </c>
      <c r="H285" s="19">
        <v>130.49</v>
      </c>
      <c r="I285" s="19">
        <v>125.44</v>
      </c>
      <c r="J285" s="19">
        <v>123.76</v>
      </c>
      <c r="K285" s="19">
        <v>176.3</v>
      </c>
      <c r="L285" s="19">
        <v>22.45</v>
      </c>
      <c r="M285" s="19">
        <v>40.659999999999997</v>
      </c>
      <c r="N285" s="19">
        <v>29.44</v>
      </c>
      <c r="O285" s="19">
        <v>24.72</v>
      </c>
      <c r="P285" s="19">
        <v>35.74</v>
      </c>
      <c r="Q285" s="19">
        <v>58.07</v>
      </c>
      <c r="R285" s="19">
        <v>21.81</v>
      </c>
      <c r="S285" s="19">
        <v>21.9</v>
      </c>
      <c r="T285" s="19">
        <v>16.73</v>
      </c>
      <c r="U285" s="19">
        <v>26.89</v>
      </c>
      <c r="V285" s="19">
        <v>23.64</v>
      </c>
    </row>
    <row r="286" spans="1:22" ht="12.75" outlineLevel="1" x14ac:dyDescent="0.2">
      <c r="A286" s="7"/>
      <c r="B286" s="13">
        <v>2037</v>
      </c>
      <c r="C286" s="18">
        <v>19.350000000000001</v>
      </c>
      <c r="D286" s="19">
        <v>20.22</v>
      </c>
      <c r="E286" s="19">
        <v>28.03</v>
      </c>
      <c r="F286" s="19">
        <v>20.75</v>
      </c>
      <c r="G286" s="19">
        <v>74.2</v>
      </c>
      <c r="H286" s="19">
        <v>130.49</v>
      </c>
      <c r="I286" s="19">
        <v>125.44</v>
      </c>
      <c r="J286" s="19">
        <v>123.76</v>
      </c>
      <c r="K286" s="19">
        <v>176.3</v>
      </c>
      <c r="L286" s="19">
        <v>22.01</v>
      </c>
      <c r="M286" s="19">
        <v>39.869999999999997</v>
      </c>
      <c r="N286" s="19">
        <v>29.23</v>
      </c>
      <c r="O286" s="19">
        <v>24.61</v>
      </c>
      <c r="P286" s="19">
        <v>35.58</v>
      </c>
      <c r="Q286" s="19">
        <v>57.81</v>
      </c>
      <c r="R286" s="19">
        <v>21.81</v>
      </c>
      <c r="S286" s="19">
        <v>21.9</v>
      </c>
      <c r="T286" s="19">
        <v>16.21</v>
      </c>
      <c r="U286" s="19">
        <v>26.89</v>
      </c>
      <c r="V286" s="19">
        <v>23.64</v>
      </c>
    </row>
    <row r="287" spans="1:22" ht="12.75" outlineLevel="1" x14ac:dyDescent="0.2">
      <c r="A287" s="7"/>
      <c r="B287" s="13">
        <v>2038</v>
      </c>
      <c r="C287" s="18">
        <v>19.21</v>
      </c>
      <c r="D287" s="19">
        <v>20.059999999999999</v>
      </c>
      <c r="E287" s="19">
        <v>27.42</v>
      </c>
      <c r="F287" s="19">
        <v>20.3</v>
      </c>
      <c r="G287" s="19">
        <v>73.569999999999993</v>
      </c>
      <c r="H287" s="19">
        <v>130.49</v>
      </c>
      <c r="I287" s="19">
        <v>125.44</v>
      </c>
      <c r="J287" s="19">
        <v>123.76</v>
      </c>
      <c r="K287" s="19">
        <v>176.3</v>
      </c>
      <c r="L287" s="19">
        <v>21.57</v>
      </c>
      <c r="M287" s="19">
        <v>39.07</v>
      </c>
      <c r="N287" s="19">
        <v>29.02</v>
      </c>
      <c r="O287" s="19">
        <v>24.5</v>
      </c>
      <c r="P287" s="19">
        <v>35.42</v>
      </c>
      <c r="Q287" s="19">
        <v>57.55</v>
      </c>
      <c r="R287" s="19">
        <v>21.81</v>
      </c>
      <c r="S287" s="19">
        <v>21.9</v>
      </c>
      <c r="T287" s="19">
        <v>15.7</v>
      </c>
      <c r="U287" s="19">
        <v>26.89</v>
      </c>
      <c r="V287" s="19">
        <v>23.64</v>
      </c>
    </row>
    <row r="288" spans="1:22" ht="12.75" outlineLevel="1" x14ac:dyDescent="0.2">
      <c r="A288" s="7"/>
      <c r="B288" s="13">
        <v>2039</v>
      </c>
      <c r="C288" s="18">
        <v>19.07</v>
      </c>
      <c r="D288" s="19">
        <v>19.899999999999999</v>
      </c>
      <c r="E288" s="19">
        <v>26.81</v>
      </c>
      <c r="F288" s="19">
        <v>19.850000000000001</v>
      </c>
      <c r="G288" s="19">
        <v>73.08</v>
      </c>
      <c r="H288" s="19">
        <v>130.49</v>
      </c>
      <c r="I288" s="19">
        <v>125.44</v>
      </c>
      <c r="J288" s="19">
        <v>123.76</v>
      </c>
      <c r="K288" s="19">
        <v>176.3</v>
      </c>
      <c r="L288" s="19">
        <v>21.13</v>
      </c>
      <c r="M288" s="19">
        <v>38.28</v>
      </c>
      <c r="N288" s="19">
        <v>28.71</v>
      </c>
      <c r="O288" s="19">
        <v>24.27</v>
      </c>
      <c r="P288" s="19">
        <v>35.090000000000003</v>
      </c>
      <c r="Q288" s="19">
        <v>57.02</v>
      </c>
      <c r="R288" s="19">
        <v>21.81</v>
      </c>
      <c r="S288" s="19">
        <v>21.9</v>
      </c>
      <c r="T288" s="19">
        <v>15.22</v>
      </c>
      <c r="U288" s="19">
        <v>26.89</v>
      </c>
      <c r="V288" s="19">
        <v>23.64</v>
      </c>
    </row>
    <row r="289" spans="1:22" ht="12.75" outlineLevel="1" x14ac:dyDescent="0.2">
      <c r="A289" s="7"/>
      <c r="B289" s="13">
        <v>2040</v>
      </c>
      <c r="C289" s="18">
        <v>18.920000000000002</v>
      </c>
      <c r="D289" s="19">
        <v>19.739999999999998</v>
      </c>
      <c r="E289" s="19">
        <v>26.2</v>
      </c>
      <c r="F289" s="19">
        <v>19.399999999999999</v>
      </c>
      <c r="G289" s="19">
        <v>72.67</v>
      </c>
      <c r="H289" s="19">
        <v>130.49</v>
      </c>
      <c r="I289" s="19">
        <v>125.44</v>
      </c>
      <c r="J289" s="19">
        <v>123.76</v>
      </c>
      <c r="K289" s="19">
        <v>176.3</v>
      </c>
      <c r="L289" s="19">
        <v>20.69</v>
      </c>
      <c r="M289" s="19">
        <v>37.450000000000003</v>
      </c>
      <c r="N289" s="19">
        <v>28.49</v>
      </c>
      <c r="O289" s="19">
        <v>24.16</v>
      </c>
      <c r="P289" s="19">
        <v>34.93</v>
      </c>
      <c r="Q289" s="19">
        <v>56.76</v>
      </c>
      <c r="R289" s="19">
        <v>21.81</v>
      </c>
      <c r="S289" s="19">
        <v>21.9</v>
      </c>
      <c r="T289" s="19">
        <v>14.75</v>
      </c>
      <c r="U289" s="19">
        <v>26.89</v>
      </c>
      <c r="V289" s="19">
        <v>23.64</v>
      </c>
    </row>
    <row r="290" spans="1:22" ht="12.75" outlineLevel="1" x14ac:dyDescent="0.2">
      <c r="A290" s="7"/>
      <c r="B290" s="13">
        <v>2041</v>
      </c>
      <c r="C290" s="18">
        <v>18.78</v>
      </c>
      <c r="D290" s="19">
        <v>19.579999999999998</v>
      </c>
      <c r="E290" s="19">
        <v>25.59</v>
      </c>
      <c r="F290" s="19">
        <v>18.95</v>
      </c>
      <c r="G290" s="19">
        <v>72.33</v>
      </c>
      <c r="H290" s="19">
        <v>130.49</v>
      </c>
      <c r="I290" s="19">
        <v>125.44</v>
      </c>
      <c r="J290" s="19">
        <v>123.76</v>
      </c>
      <c r="K290" s="19">
        <v>176.3</v>
      </c>
      <c r="L290" s="19">
        <v>20.25</v>
      </c>
      <c r="M290" s="19">
        <v>36.659999999999997</v>
      </c>
      <c r="N290" s="19">
        <v>28.18</v>
      </c>
      <c r="O290" s="19">
        <v>24.05</v>
      </c>
      <c r="P290" s="19">
        <v>34.770000000000003</v>
      </c>
      <c r="Q290" s="19">
        <v>56.5</v>
      </c>
      <c r="R290" s="19">
        <v>21.81</v>
      </c>
      <c r="S290" s="19">
        <v>21.9</v>
      </c>
      <c r="T290" s="19">
        <v>14.3</v>
      </c>
      <c r="U290" s="19">
        <v>26.89</v>
      </c>
      <c r="V290" s="19">
        <v>23.64</v>
      </c>
    </row>
    <row r="291" spans="1:22" ht="12.75" outlineLevel="1" x14ac:dyDescent="0.2">
      <c r="A291" s="7"/>
      <c r="B291" s="13">
        <v>2042</v>
      </c>
      <c r="C291" s="18">
        <v>18.64</v>
      </c>
      <c r="D291" s="19">
        <v>19.420000000000002</v>
      </c>
      <c r="E291" s="19">
        <v>24.99</v>
      </c>
      <c r="F291" s="19">
        <v>18.5</v>
      </c>
      <c r="G291" s="19">
        <v>72.040000000000006</v>
      </c>
      <c r="H291" s="19">
        <v>130.49</v>
      </c>
      <c r="I291" s="19">
        <v>125.44</v>
      </c>
      <c r="J291" s="19">
        <v>123.76</v>
      </c>
      <c r="K291" s="19">
        <v>176.3</v>
      </c>
      <c r="L291" s="19">
        <v>19.809999999999999</v>
      </c>
      <c r="M291" s="19">
        <v>35.909999999999997</v>
      </c>
      <c r="N291" s="19">
        <v>27.97</v>
      </c>
      <c r="O291" s="19">
        <v>23.83</v>
      </c>
      <c r="P291" s="19">
        <v>34.450000000000003</v>
      </c>
      <c r="Q291" s="19">
        <v>55.97</v>
      </c>
      <c r="R291" s="19">
        <v>21.81</v>
      </c>
      <c r="S291" s="19">
        <v>21.9</v>
      </c>
      <c r="T291" s="19">
        <v>13.86</v>
      </c>
      <c r="U291" s="19">
        <v>26.89</v>
      </c>
      <c r="V291" s="19">
        <v>23.64</v>
      </c>
    </row>
    <row r="292" spans="1:22" ht="12.75" outlineLevel="1" x14ac:dyDescent="0.2">
      <c r="A292" s="7"/>
      <c r="B292" s="13">
        <v>2043</v>
      </c>
      <c r="C292" s="18">
        <v>18.5</v>
      </c>
      <c r="D292" s="19">
        <v>19.260000000000002</v>
      </c>
      <c r="E292" s="19">
        <v>24.38</v>
      </c>
      <c r="F292" s="19">
        <v>18.05</v>
      </c>
      <c r="G292" s="19">
        <v>71.790000000000006</v>
      </c>
      <c r="H292" s="19">
        <v>130.49</v>
      </c>
      <c r="I292" s="19">
        <v>125.44</v>
      </c>
      <c r="J292" s="19">
        <v>123.76</v>
      </c>
      <c r="K292" s="19">
        <v>176.3</v>
      </c>
      <c r="L292" s="19">
        <v>19.37</v>
      </c>
      <c r="M292" s="19">
        <v>35.11</v>
      </c>
      <c r="N292" s="19">
        <v>27.76</v>
      </c>
      <c r="O292" s="19">
        <v>23.71</v>
      </c>
      <c r="P292" s="19">
        <v>34.29</v>
      </c>
      <c r="Q292" s="19">
        <v>55.71</v>
      </c>
      <c r="R292" s="19">
        <v>21.81</v>
      </c>
      <c r="S292" s="19">
        <v>21.9</v>
      </c>
      <c r="T292" s="19">
        <v>13.44</v>
      </c>
      <c r="U292" s="19">
        <v>26.89</v>
      </c>
      <c r="V292" s="19">
        <v>23.64</v>
      </c>
    </row>
    <row r="293" spans="1:22" ht="12.75" outlineLevel="1" x14ac:dyDescent="0.2">
      <c r="A293" s="7"/>
      <c r="B293" s="13">
        <v>2044</v>
      </c>
      <c r="C293" s="18">
        <v>18.36</v>
      </c>
      <c r="D293" s="19">
        <v>19.100000000000001</v>
      </c>
      <c r="E293" s="19">
        <v>23.77</v>
      </c>
      <c r="F293" s="19">
        <v>17.59</v>
      </c>
      <c r="G293" s="19">
        <v>71.569999999999993</v>
      </c>
      <c r="H293" s="19">
        <v>130.49</v>
      </c>
      <c r="I293" s="19">
        <v>125.44</v>
      </c>
      <c r="J293" s="19">
        <v>123.76</v>
      </c>
      <c r="K293" s="19">
        <v>176.3</v>
      </c>
      <c r="L293" s="19">
        <v>18.93</v>
      </c>
      <c r="M293" s="19">
        <v>34.29</v>
      </c>
      <c r="N293" s="19">
        <v>27.44</v>
      </c>
      <c r="O293" s="19">
        <v>23.6</v>
      </c>
      <c r="P293" s="19">
        <v>34.119999999999997</v>
      </c>
      <c r="Q293" s="19">
        <v>55.45</v>
      </c>
      <c r="R293" s="19">
        <v>21.81</v>
      </c>
      <c r="S293" s="19">
        <v>21.9</v>
      </c>
      <c r="T293" s="19">
        <v>13.04</v>
      </c>
      <c r="U293" s="19">
        <v>26.89</v>
      </c>
      <c r="V293" s="19">
        <v>23.64</v>
      </c>
    </row>
    <row r="294" spans="1:22" ht="12.75" outlineLevel="1" x14ac:dyDescent="0.2">
      <c r="A294" s="7"/>
      <c r="B294" s="13">
        <v>2045</v>
      </c>
      <c r="C294" s="18">
        <v>18.21</v>
      </c>
      <c r="D294" s="19">
        <v>18.940000000000001</v>
      </c>
      <c r="E294" s="19">
        <v>23.16</v>
      </c>
      <c r="F294" s="19">
        <v>17.14</v>
      </c>
      <c r="G294" s="19">
        <v>71.37</v>
      </c>
      <c r="H294" s="19">
        <v>130.49</v>
      </c>
      <c r="I294" s="19">
        <v>125.44</v>
      </c>
      <c r="J294" s="19">
        <v>123.76</v>
      </c>
      <c r="K294" s="19">
        <v>176.3</v>
      </c>
      <c r="L294" s="19">
        <v>18.489999999999998</v>
      </c>
      <c r="M294" s="19">
        <v>33.49</v>
      </c>
      <c r="N294" s="19">
        <v>27.23</v>
      </c>
      <c r="O294" s="19">
        <v>23.38</v>
      </c>
      <c r="P294" s="19">
        <v>33.799999999999997</v>
      </c>
      <c r="Q294" s="19">
        <v>54.92</v>
      </c>
      <c r="R294" s="19">
        <v>21.81</v>
      </c>
      <c r="S294" s="19">
        <v>21.9</v>
      </c>
      <c r="T294" s="19">
        <v>12.65</v>
      </c>
      <c r="U294" s="19">
        <v>26.89</v>
      </c>
      <c r="V294" s="19">
        <v>23.64</v>
      </c>
    </row>
    <row r="295" spans="1:22" ht="12.75" outlineLevel="1" x14ac:dyDescent="0.2">
      <c r="A295" s="7"/>
      <c r="B295" s="13">
        <v>2046</v>
      </c>
      <c r="C295" s="18">
        <v>18.07</v>
      </c>
      <c r="D295" s="19">
        <v>18.78</v>
      </c>
      <c r="E295" s="19">
        <v>22.55</v>
      </c>
      <c r="F295" s="19">
        <v>16.690000000000001</v>
      </c>
      <c r="G295" s="19">
        <v>71.19</v>
      </c>
      <c r="H295" s="19">
        <v>130.49</v>
      </c>
      <c r="I295" s="19">
        <v>125.44</v>
      </c>
      <c r="J295" s="19">
        <v>123.76</v>
      </c>
      <c r="K295" s="19">
        <v>176.3</v>
      </c>
      <c r="L295" s="19">
        <v>18.05</v>
      </c>
      <c r="M295" s="19">
        <v>32.700000000000003</v>
      </c>
      <c r="N295" s="19">
        <v>26.92</v>
      </c>
      <c r="O295" s="19">
        <v>23.27</v>
      </c>
      <c r="P295" s="19">
        <v>33.64</v>
      </c>
      <c r="Q295" s="19">
        <v>54.66</v>
      </c>
      <c r="R295" s="19">
        <v>21.81</v>
      </c>
      <c r="S295" s="19">
        <v>21.9</v>
      </c>
      <c r="T295" s="19">
        <v>12.27</v>
      </c>
      <c r="U295" s="19">
        <v>26.89</v>
      </c>
      <c r="V295" s="19">
        <v>23.64</v>
      </c>
    </row>
    <row r="296" spans="1:22" ht="12.75" outlineLevel="1" x14ac:dyDescent="0.2">
      <c r="A296" s="7"/>
      <c r="B296" s="13">
        <v>2047</v>
      </c>
      <c r="C296" s="18">
        <v>17.93</v>
      </c>
      <c r="D296" s="19">
        <v>18.62</v>
      </c>
      <c r="E296" s="19">
        <v>21.94</v>
      </c>
      <c r="F296" s="19">
        <v>16.239999999999998</v>
      </c>
      <c r="G296" s="19">
        <v>71.02</v>
      </c>
      <c r="H296" s="19">
        <v>130.49</v>
      </c>
      <c r="I296" s="19">
        <v>125.44</v>
      </c>
      <c r="J296" s="19">
        <v>123.76</v>
      </c>
      <c r="K296" s="19">
        <v>176.3</v>
      </c>
      <c r="L296" s="19">
        <v>17.61</v>
      </c>
      <c r="M296" s="19">
        <v>31.91</v>
      </c>
      <c r="N296" s="19">
        <v>26.71</v>
      </c>
      <c r="O296" s="19">
        <v>23.16</v>
      </c>
      <c r="P296" s="19">
        <v>33.479999999999997</v>
      </c>
      <c r="Q296" s="19">
        <v>54.39</v>
      </c>
      <c r="R296" s="19">
        <v>21.92</v>
      </c>
      <c r="S296" s="19">
        <v>21.99</v>
      </c>
      <c r="T296" s="19">
        <v>11.91</v>
      </c>
      <c r="U296" s="19">
        <v>26.89</v>
      </c>
      <c r="V296" s="19">
        <v>23.64</v>
      </c>
    </row>
    <row r="297" spans="1:22" ht="12.75" outlineLevel="1" x14ac:dyDescent="0.2">
      <c r="A297" s="7"/>
      <c r="B297" s="13">
        <v>2048</v>
      </c>
      <c r="C297" s="18">
        <v>17.79</v>
      </c>
      <c r="D297" s="19">
        <v>18.45</v>
      </c>
      <c r="E297" s="19">
        <v>21.33</v>
      </c>
      <c r="F297" s="19">
        <v>15.79</v>
      </c>
      <c r="G297" s="19">
        <v>70.87</v>
      </c>
      <c r="H297" s="19">
        <v>130.49</v>
      </c>
      <c r="I297" s="19">
        <v>125.44</v>
      </c>
      <c r="J297" s="19">
        <v>123.76</v>
      </c>
      <c r="K297" s="19">
        <v>176.3</v>
      </c>
      <c r="L297" s="19">
        <v>17.170000000000002</v>
      </c>
      <c r="M297" s="19">
        <v>31.08</v>
      </c>
      <c r="N297" s="19">
        <v>26.39</v>
      </c>
      <c r="O297" s="19">
        <v>22.93</v>
      </c>
      <c r="P297" s="19">
        <v>33.15</v>
      </c>
      <c r="Q297" s="19">
        <v>53.87</v>
      </c>
      <c r="R297" s="19">
        <v>22.02</v>
      </c>
      <c r="S297" s="19">
        <v>22.07</v>
      </c>
      <c r="T297" s="19">
        <v>11.56</v>
      </c>
      <c r="U297" s="19">
        <v>26.89</v>
      </c>
      <c r="V297" s="19">
        <v>23.64</v>
      </c>
    </row>
    <row r="298" spans="1:22" ht="12.75" outlineLevel="1" x14ac:dyDescent="0.2">
      <c r="A298" s="7"/>
      <c r="B298" s="13">
        <v>2049</v>
      </c>
      <c r="C298" s="18">
        <v>17.649999999999999</v>
      </c>
      <c r="D298" s="19">
        <v>18.29</v>
      </c>
      <c r="E298" s="19">
        <v>20.73</v>
      </c>
      <c r="F298" s="19">
        <v>15.34</v>
      </c>
      <c r="G298" s="19">
        <v>70.73</v>
      </c>
      <c r="H298" s="19">
        <v>130.49</v>
      </c>
      <c r="I298" s="19">
        <v>125.44</v>
      </c>
      <c r="J298" s="19">
        <v>123.76</v>
      </c>
      <c r="K298" s="19">
        <v>176.3</v>
      </c>
      <c r="L298" s="19">
        <v>16.73</v>
      </c>
      <c r="M298" s="19">
        <v>30.29</v>
      </c>
      <c r="N298" s="19">
        <v>26.18</v>
      </c>
      <c r="O298" s="19">
        <v>22.82</v>
      </c>
      <c r="P298" s="19">
        <v>32.99</v>
      </c>
      <c r="Q298" s="19">
        <v>53.61</v>
      </c>
      <c r="R298" s="19">
        <v>22.17</v>
      </c>
      <c r="S298" s="19">
        <v>22.19</v>
      </c>
      <c r="T298" s="19">
        <v>11.22</v>
      </c>
      <c r="U298" s="19">
        <v>26.89</v>
      </c>
      <c r="V298" s="19">
        <v>23.64</v>
      </c>
    </row>
    <row r="299" spans="1:22" ht="12.75" outlineLevel="1" x14ac:dyDescent="0.2">
      <c r="A299" s="7"/>
      <c r="B299" s="13">
        <v>2050</v>
      </c>
      <c r="C299" s="18">
        <v>17.510000000000002</v>
      </c>
      <c r="D299" s="19">
        <v>18.13</v>
      </c>
      <c r="E299" s="19">
        <v>20.12</v>
      </c>
      <c r="F299" s="19">
        <v>14.89</v>
      </c>
      <c r="G299" s="19">
        <v>70.599999999999994</v>
      </c>
      <c r="H299" s="19">
        <v>130.49</v>
      </c>
      <c r="I299" s="19">
        <v>125.44</v>
      </c>
      <c r="J299" s="19">
        <v>123.76</v>
      </c>
      <c r="K299" s="19">
        <v>176.3</v>
      </c>
      <c r="L299" s="19">
        <v>16.29</v>
      </c>
      <c r="M299" s="19">
        <v>29.53</v>
      </c>
      <c r="N299" s="19">
        <v>25.97</v>
      </c>
      <c r="O299" s="19">
        <v>22.71</v>
      </c>
      <c r="P299" s="19">
        <v>32.83</v>
      </c>
      <c r="Q299" s="19">
        <v>53.34</v>
      </c>
      <c r="R299" s="19">
        <v>22.17</v>
      </c>
      <c r="S299" s="19">
        <v>22.19</v>
      </c>
      <c r="T299" s="19">
        <v>10.89</v>
      </c>
      <c r="U299" s="19">
        <v>26.89</v>
      </c>
      <c r="V299" s="19">
        <v>23.64</v>
      </c>
    </row>
    <row r="300" spans="1:22" ht="15" x14ac:dyDescent="0.2">
      <c r="A300" s="20">
        <v>10</v>
      </c>
      <c r="B300" s="21" t="s">
        <v>80</v>
      </c>
      <c r="C300" s="22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</row>
    <row r="301" spans="1:22" ht="12.75" outlineLevel="1" x14ac:dyDescent="0.2">
      <c r="A301" s="7"/>
      <c r="B301" s="13">
        <v>2021</v>
      </c>
      <c r="C301" s="18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>
        <v>0</v>
      </c>
      <c r="T301" s="19">
        <v>0</v>
      </c>
      <c r="U301" s="19">
        <v>0</v>
      </c>
      <c r="V301" s="19">
        <v>0</v>
      </c>
    </row>
    <row r="302" spans="1:22" ht="12.75" outlineLevel="1" x14ac:dyDescent="0.2">
      <c r="A302" s="7"/>
      <c r="B302" s="13">
        <v>2022</v>
      </c>
      <c r="C302" s="18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19">
        <v>0</v>
      </c>
      <c r="T302" s="19">
        <v>0</v>
      </c>
      <c r="U302" s="19">
        <v>0</v>
      </c>
      <c r="V302" s="19">
        <v>0</v>
      </c>
    </row>
    <row r="303" spans="1:22" ht="12.75" outlineLevel="1" x14ac:dyDescent="0.2">
      <c r="A303" s="7"/>
      <c r="B303" s="13">
        <v>2023</v>
      </c>
      <c r="C303" s="18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  <c r="Q303" s="19">
        <v>0</v>
      </c>
      <c r="R303" s="19">
        <v>0</v>
      </c>
      <c r="S303" s="19">
        <v>0</v>
      </c>
      <c r="T303" s="19">
        <v>0</v>
      </c>
      <c r="U303" s="19">
        <v>0</v>
      </c>
      <c r="V303" s="19">
        <v>0</v>
      </c>
    </row>
    <row r="304" spans="1:22" ht="12.75" outlineLevel="1" x14ac:dyDescent="0.2">
      <c r="A304" s="7"/>
      <c r="B304" s="13">
        <v>2024</v>
      </c>
      <c r="C304" s="18">
        <v>0</v>
      </c>
      <c r="D304" s="19">
        <v>0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0</v>
      </c>
      <c r="R304" s="19">
        <v>0</v>
      </c>
      <c r="S304" s="19">
        <v>0</v>
      </c>
      <c r="T304" s="19">
        <v>0</v>
      </c>
      <c r="U304" s="19">
        <v>0</v>
      </c>
      <c r="V304" s="19">
        <v>0</v>
      </c>
    </row>
    <row r="305" spans="1:22" ht="12.75" outlineLevel="1" x14ac:dyDescent="0.2">
      <c r="A305" s="7"/>
      <c r="B305" s="13">
        <v>2025</v>
      </c>
      <c r="C305" s="18">
        <v>0</v>
      </c>
      <c r="D305" s="19">
        <v>0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  <c r="S305" s="19">
        <v>0</v>
      </c>
      <c r="T305" s="19">
        <v>0</v>
      </c>
      <c r="U305" s="19">
        <v>0</v>
      </c>
      <c r="V305" s="19">
        <v>0</v>
      </c>
    </row>
    <row r="306" spans="1:22" ht="12.75" outlineLevel="1" x14ac:dyDescent="0.2">
      <c r="A306" s="7"/>
      <c r="B306" s="13">
        <v>2026</v>
      </c>
      <c r="C306" s="18">
        <v>0</v>
      </c>
      <c r="D306" s="19">
        <v>0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  <c r="Q306" s="19">
        <v>0</v>
      </c>
      <c r="R306" s="19">
        <v>0</v>
      </c>
      <c r="S306" s="19">
        <v>0</v>
      </c>
      <c r="T306" s="19">
        <v>0</v>
      </c>
      <c r="U306" s="19">
        <v>0</v>
      </c>
      <c r="V306" s="19">
        <v>0</v>
      </c>
    </row>
    <row r="307" spans="1:22" ht="12.75" outlineLevel="1" x14ac:dyDescent="0.2">
      <c r="A307" s="7"/>
      <c r="B307" s="13">
        <v>2027</v>
      </c>
      <c r="C307" s="18">
        <v>0</v>
      </c>
      <c r="D307" s="19">
        <v>0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9">
        <v>0</v>
      </c>
      <c r="S307" s="19">
        <v>0</v>
      </c>
      <c r="T307" s="19">
        <v>0</v>
      </c>
      <c r="U307" s="19">
        <v>0</v>
      </c>
      <c r="V307" s="19">
        <v>0</v>
      </c>
    </row>
    <row r="308" spans="1:22" ht="12.75" outlineLevel="1" x14ac:dyDescent="0.2">
      <c r="A308" s="7"/>
      <c r="B308" s="13">
        <v>2028</v>
      </c>
      <c r="C308" s="18">
        <v>0</v>
      </c>
      <c r="D308" s="19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  <c r="Q308" s="19">
        <v>0</v>
      </c>
      <c r="R308" s="19">
        <v>0</v>
      </c>
      <c r="S308" s="19">
        <v>0</v>
      </c>
      <c r="T308" s="19">
        <v>0</v>
      </c>
      <c r="U308" s="19">
        <v>0</v>
      </c>
      <c r="V308" s="19">
        <v>0</v>
      </c>
    </row>
    <row r="309" spans="1:22" ht="12.75" outlineLevel="1" x14ac:dyDescent="0.2">
      <c r="A309" s="7"/>
      <c r="B309" s="13">
        <v>2029</v>
      </c>
      <c r="C309" s="18">
        <v>0</v>
      </c>
      <c r="D309" s="19">
        <v>0</v>
      </c>
      <c r="E309" s="19">
        <v>0</v>
      </c>
      <c r="F309" s="19">
        <v>0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N309" s="19">
        <v>0</v>
      </c>
      <c r="O309" s="19">
        <v>0</v>
      </c>
      <c r="P309" s="19">
        <v>0</v>
      </c>
      <c r="Q309" s="19">
        <v>0</v>
      </c>
      <c r="R309" s="19">
        <v>0</v>
      </c>
      <c r="S309" s="19">
        <v>0</v>
      </c>
      <c r="T309" s="19">
        <v>0</v>
      </c>
      <c r="U309" s="19">
        <v>0</v>
      </c>
      <c r="V309" s="19">
        <v>0</v>
      </c>
    </row>
    <row r="310" spans="1:22" ht="12.75" outlineLevel="1" x14ac:dyDescent="0.2">
      <c r="A310" s="7"/>
      <c r="B310" s="13">
        <v>2030</v>
      </c>
      <c r="C310" s="18">
        <v>0</v>
      </c>
      <c r="D310" s="19">
        <v>0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19">
        <v>0</v>
      </c>
      <c r="S310" s="19">
        <v>0</v>
      </c>
      <c r="T310" s="19">
        <v>0</v>
      </c>
      <c r="U310" s="19">
        <v>0</v>
      </c>
      <c r="V310" s="19">
        <v>0</v>
      </c>
    </row>
    <row r="311" spans="1:22" ht="12.75" outlineLevel="1" x14ac:dyDescent="0.2">
      <c r="A311" s="7"/>
      <c r="B311" s="13">
        <v>2031</v>
      </c>
      <c r="C311" s="18">
        <v>0</v>
      </c>
      <c r="D311" s="19">
        <v>0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0</v>
      </c>
      <c r="R311" s="19">
        <v>0</v>
      </c>
      <c r="S311" s="19">
        <v>0</v>
      </c>
      <c r="T311" s="19">
        <v>0</v>
      </c>
      <c r="U311" s="19">
        <v>0</v>
      </c>
      <c r="V311" s="19">
        <v>0</v>
      </c>
    </row>
    <row r="312" spans="1:22" ht="12.75" outlineLevel="1" x14ac:dyDescent="0.2">
      <c r="A312" s="7"/>
      <c r="B312" s="13">
        <v>2032</v>
      </c>
      <c r="C312" s="18">
        <v>0</v>
      </c>
      <c r="D312" s="19">
        <v>0</v>
      </c>
      <c r="E312" s="19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  <c r="Q312" s="19">
        <v>0</v>
      </c>
      <c r="R312" s="19">
        <v>0</v>
      </c>
      <c r="S312" s="19">
        <v>0</v>
      </c>
      <c r="T312" s="19">
        <v>0</v>
      </c>
      <c r="U312" s="19">
        <v>0</v>
      </c>
      <c r="V312" s="19">
        <v>0</v>
      </c>
    </row>
    <row r="313" spans="1:22" ht="12.75" outlineLevel="1" x14ac:dyDescent="0.2">
      <c r="A313" s="7"/>
      <c r="B313" s="13">
        <v>2033</v>
      </c>
      <c r="C313" s="18">
        <v>0</v>
      </c>
      <c r="D313" s="19">
        <v>0</v>
      </c>
      <c r="E313" s="19">
        <v>0</v>
      </c>
      <c r="F313" s="19">
        <v>0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  <c r="Q313" s="19">
        <v>0</v>
      </c>
      <c r="R313" s="19">
        <v>0</v>
      </c>
      <c r="S313" s="19">
        <v>0</v>
      </c>
      <c r="T313" s="19">
        <v>0</v>
      </c>
      <c r="U313" s="19">
        <v>0</v>
      </c>
      <c r="V313" s="19">
        <v>0</v>
      </c>
    </row>
    <row r="314" spans="1:22" ht="12.75" outlineLevel="1" x14ac:dyDescent="0.2">
      <c r="A314" s="7"/>
      <c r="B314" s="13">
        <v>2034</v>
      </c>
      <c r="C314" s="18">
        <v>0</v>
      </c>
      <c r="D314" s="19">
        <v>0</v>
      </c>
      <c r="E314" s="19">
        <v>0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>
        <v>0</v>
      </c>
      <c r="Q314" s="19">
        <v>0</v>
      </c>
      <c r="R314" s="19">
        <v>0</v>
      </c>
      <c r="S314" s="19">
        <v>0</v>
      </c>
      <c r="T314" s="19">
        <v>0</v>
      </c>
      <c r="U314" s="19">
        <v>0</v>
      </c>
      <c r="V314" s="19">
        <v>0</v>
      </c>
    </row>
    <row r="315" spans="1:22" ht="12.75" outlineLevel="1" x14ac:dyDescent="0.2">
      <c r="A315" s="7"/>
      <c r="B315" s="13">
        <v>2035</v>
      </c>
      <c r="C315" s="18">
        <v>0</v>
      </c>
      <c r="D315" s="19">
        <v>0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19">
        <v>0</v>
      </c>
      <c r="S315" s="19">
        <v>0</v>
      </c>
      <c r="T315" s="19">
        <v>0</v>
      </c>
      <c r="U315" s="19">
        <v>0</v>
      </c>
      <c r="V315" s="19">
        <v>0</v>
      </c>
    </row>
    <row r="316" spans="1:22" ht="12.75" outlineLevel="1" x14ac:dyDescent="0.2">
      <c r="A316" s="7"/>
      <c r="B316" s="13">
        <v>2036</v>
      </c>
      <c r="C316" s="18">
        <v>0</v>
      </c>
      <c r="D316" s="19">
        <v>0</v>
      </c>
      <c r="E316" s="19">
        <v>0</v>
      </c>
      <c r="F316" s="19">
        <v>0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  <c r="R316" s="19">
        <v>0</v>
      </c>
      <c r="S316" s="19">
        <v>0</v>
      </c>
      <c r="T316" s="19">
        <v>0</v>
      </c>
      <c r="U316" s="19">
        <v>0</v>
      </c>
      <c r="V316" s="19">
        <v>0</v>
      </c>
    </row>
    <row r="317" spans="1:22" ht="12.75" outlineLevel="1" x14ac:dyDescent="0.2">
      <c r="A317" s="7"/>
      <c r="B317" s="13">
        <v>2037</v>
      </c>
      <c r="C317" s="18">
        <v>0</v>
      </c>
      <c r="D317" s="19">
        <v>0</v>
      </c>
      <c r="E317" s="19">
        <v>0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9">
        <v>0</v>
      </c>
      <c r="S317" s="19">
        <v>0</v>
      </c>
      <c r="T317" s="19">
        <v>0</v>
      </c>
      <c r="U317" s="19">
        <v>0</v>
      </c>
      <c r="V317" s="19">
        <v>0</v>
      </c>
    </row>
    <row r="318" spans="1:22" ht="12.75" outlineLevel="1" x14ac:dyDescent="0.2">
      <c r="A318" s="7"/>
      <c r="B318" s="13">
        <v>2038</v>
      </c>
      <c r="C318" s="18">
        <v>0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  <c r="Q318" s="19">
        <v>0</v>
      </c>
      <c r="R318" s="19">
        <v>0</v>
      </c>
      <c r="S318" s="19">
        <v>0</v>
      </c>
      <c r="T318" s="19">
        <v>0</v>
      </c>
      <c r="U318" s="19">
        <v>0</v>
      </c>
      <c r="V318" s="19">
        <v>0</v>
      </c>
    </row>
    <row r="319" spans="1:22" ht="12.75" outlineLevel="1" x14ac:dyDescent="0.2">
      <c r="A319" s="7"/>
      <c r="B319" s="13">
        <v>2039</v>
      </c>
      <c r="C319" s="18">
        <v>0</v>
      </c>
      <c r="D319" s="19">
        <v>0</v>
      </c>
      <c r="E319" s="19">
        <v>0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  <c r="S319" s="19">
        <v>0</v>
      </c>
      <c r="T319" s="19">
        <v>0</v>
      </c>
      <c r="U319" s="19">
        <v>0</v>
      </c>
      <c r="V319" s="19">
        <v>0</v>
      </c>
    </row>
    <row r="320" spans="1:22" ht="12.75" outlineLevel="1" x14ac:dyDescent="0.2">
      <c r="A320" s="7"/>
      <c r="B320" s="13">
        <v>2040</v>
      </c>
      <c r="C320" s="18">
        <v>0</v>
      </c>
      <c r="D320" s="19">
        <v>0</v>
      </c>
      <c r="E320" s="19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  <c r="Q320" s="19">
        <v>0</v>
      </c>
      <c r="R320" s="19">
        <v>0</v>
      </c>
      <c r="S320" s="19">
        <v>0</v>
      </c>
      <c r="T320" s="19">
        <v>0</v>
      </c>
      <c r="U320" s="19">
        <v>0</v>
      </c>
      <c r="V320" s="19">
        <v>0</v>
      </c>
    </row>
    <row r="321" spans="1:22" ht="12.75" outlineLevel="1" x14ac:dyDescent="0.2">
      <c r="A321" s="7"/>
      <c r="B321" s="13">
        <v>2041</v>
      </c>
      <c r="C321" s="18">
        <v>0</v>
      </c>
      <c r="D321" s="19">
        <v>0</v>
      </c>
      <c r="E321" s="19">
        <v>0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  <c r="R321" s="19">
        <v>0</v>
      </c>
      <c r="S321" s="19">
        <v>0</v>
      </c>
      <c r="T321" s="19">
        <v>0</v>
      </c>
      <c r="U321" s="19">
        <v>0</v>
      </c>
      <c r="V321" s="19">
        <v>0</v>
      </c>
    </row>
    <row r="322" spans="1:22" ht="12.75" outlineLevel="1" x14ac:dyDescent="0.2">
      <c r="A322" s="7"/>
      <c r="B322" s="13">
        <v>2042</v>
      </c>
      <c r="C322" s="18">
        <v>0</v>
      </c>
      <c r="D322" s="19">
        <v>0</v>
      </c>
      <c r="E322" s="19">
        <v>0</v>
      </c>
      <c r="F322" s="19">
        <v>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  <c r="Q322" s="19">
        <v>0</v>
      </c>
      <c r="R322" s="19">
        <v>0</v>
      </c>
      <c r="S322" s="19">
        <v>0</v>
      </c>
      <c r="T322" s="19">
        <v>0</v>
      </c>
      <c r="U322" s="19">
        <v>0</v>
      </c>
      <c r="V322" s="19">
        <v>0</v>
      </c>
    </row>
    <row r="323" spans="1:22" ht="12.75" outlineLevel="1" x14ac:dyDescent="0.2">
      <c r="A323" s="7"/>
      <c r="B323" s="13">
        <v>2043</v>
      </c>
      <c r="C323" s="18">
        <v>0</v>
      </c>
      <c r="D323" s="19">
        <v>0</v>
      </c>
      <c r="E323" s="19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19">
        <v>0</v>
      </c>
      <c r="Q323" s="19">
        <v>0</v>
      </c>
      <c r="R323" s="19">
        <v>0</v>
      </c>
      <c r="S323" s="19">
        <v>0</v>
      </c>
      <c r="T323" s="19">
        <v>0</v>
      </c>
      <c r="U323" s="19">
        <v>0</v>
      </c>
      <c r="V323" s="19">
        <v>0</v>
      </c>
    </row>
    <row r="324" spans="1:22" ht="12.75" outlineLevel="1" x14ac:dyDescent="0.2">
      <c r="A324" s="7"/>
      <c r="B324" s="13">
        <v>2044</v>
      </c>
      <c r="C324" s="18">
        <v>0</v>
      </c>
      <c r="D324" s="19">
        <v>0</v>
      </c>
      <c r="E324" s="19">
        <v>0</v>
      </c>
      <c r="F324" s="19">
        <v>0</v>
      </c>
      <c r="G324" s="19">
        <v>0</v>
      </c>
      <c r="H324" s="19">
        <v>0</v>
      </c>
      <c r="I324" s="19">
        <v>0</v>
      </c>
      <c r="J324" s="19">
        <v>0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  <c r="Q324" s="19">
        <v>0</v>
      </c>
      <c r="R324" s="19">
        <v>0</v>
      </c>
      <c r="S324" s="19">
        <v>0</v>
      </c>
      <c r="T324" s="19">
        <v>0</v>
      </c>
      <c r="U324" s="19">
        <v>0</v>
      </c>
      <c r="V324" s="19">
        <v>0</v>
      </c>
    </row>
    <row r="325" spans="1:22" ht="12.75" outlineLevel="1" x14ac:dyDescent="0.2">
      <c r="A325" s="7"/>
      <c r="B325" s="13">
        <v>2045</v>
      </c>
      <c r="C325" s="18">
        <v>0</v>
      </c>
      <c r="D325" s="19">
        <v>0</v>
      </c>
      <c r="E325" s="19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  <c r="Q325" s="19">
        <v>0</v>
      </c>
      <c r="R325" s="19">
        <v>0</v>
      </c>
      <c r="S325" s="19">
        <v>0</v>
      </c>
      <c r="T325" s="19">
        <v>0</v>
      </c>
      <c r="U325" s="19">
        <v>0</v>
      </c>
      <c r="V325" s="19">
        <v>0</v>
      </c>
    </row>
    <row r="326" spans="1:22" ht="12.75" outlineLevel="1" x14ac:dyDescent="0.2">
      <c r="A326" s="7"/>
      <c r="B326" s="13">
        <v>2046</v>
      </c>
      <c r="C326" s="18">
        <v>0</v>
      </c>
      <c r="D326" s="19">
        <v>0</v>
      </c>
      <c r="E326" s="19">
        <v>0</v>
      </c>
      <c r="F326" s="19">
        <v>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  <c r="Q326" s="19">
        <v>0</v>
      </c>
      <c r="R326" s="19">
        <v>0</v>
      </c>
      <c r="S326" s="19">
        <v>0</v>
      </c>
      <c r="T326" s="19">
        <v>0</v>
      </c>
      <c r="U326" s="19">
        <v>0</v>
      </c>
      <c r="V326" s="19">
        <v>0</v>
      </c>
    </row>
    <row r="327" spans="1:22" ht="12.75" outlineLevel="1" x14ac:dyDescent="0.2">
      <c r="A327" s="7"/>
      <c r="B327" s="13">
        <v>2047</v>
      </c>
      <c r="C327" s="18">
        <v>0</v>
      </c>
      <c r="D327" s="19">
        <v>0</v>
      </c>
      <c r="E327" s="19">
        <v>0</v>
      </c>
      <c r="F327" s="19">
        <v>0</v>
      </c>
      <c r="G327" s="19">
        <v>0</v>
      </c>
      <c r="H327" s="19">
        <v>0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  <c r="Q327" s="19">
        <v>0</v>
      </c>
      <c r="R327" s="19">
        <v>0</v>
      </c>
      <c r="S327" s="19">
        <v>0</v>
      </c>
      <c r="T327" s="19">
        <v>0</v>
      </c>
      <c r="U327" s="19">
        <v>0</v>
      </c>
      <c r="V327" s="19">
        <v>0</v>
      </c>
    </row>
    <row r="328" spans="1:22" ht="12.75" outlineLevel="1" x14ac:dyDescent="0.2">
      <c r="A328" s="7"/>
      <c r="B328" s="13">
        <v>2048</v>
      </c>
      <c r="C328" s="18">
        <v>0</v>
      </c>
      <c r="D328" s="19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  <c r="Q328" s="19">
        <v>0</v>
      </c>
      <c r="R328" s="19">
        <v>0</v>
      </c>
      <c r="S328" s="19">
        <v>0</v>
      </c>
      <c r="T328" s="19">
        <v>0</v>
      </c>
      <c r="U328" s="19">
        <v>0</v>
      </c>
      <c r="V328" s="19">
        <v>0</v>
      </c>
    </row>
    <row r="329" spans="1:22" ht="12.75" outlineLevel="1" x14ac:dyDescent="0.2">
      <c r="A329" s="7"/>
      <c r="B329" s="13">
        <v>2049</v>
      </c>
      <c r="C329" s="18">
        <v>0</v>
      </c>
      <c r="D329" s="19">
        <v>0</v>
      </c>
      <c r="E329" s="19">
        <v>0</v>
      </c>
      <c r="F329" s="19">
        <v>0</v>
      </c>
      <c r="G329" s="19">
        <v>0</v>
      </c>
      <c r="H329" s="19">
        <v>0</v>
      </c>
      <c r="I329" s="19">
        <v>0</v>
      </c>
      <c r="J329" s="19">
        <v>0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  <c r="Q329" s="19">
        <v>0</v>
      </c>
      <c r="R329" s="19">
        <v>0</v>
      </c>
      <c r="S329" s="19">
        <v>0</v>
      </c>
      <c r="T329" s="19">
        <v>0</v>
      </c>
      <c r="U329" s="19">
        <v>0</v>
      </c>
      <c r="V329" s="19">
        <v>0</v>
      </c>
    </row>
    <row r="330" spans="1:22" ht="12.75" outlineLevel="1" x14ac:dyDescent="0.2">
      <c r="A330" s="7"/>
      <c r="B330" s="13">
        <v>2050</v>
      </c>
      <c r="C330" s="18">
        <v>0</v>
      </c>
      <c r="D330" s="19">
        <v>0</v>
      </c>
      <c r="E330" s="19">
        <v>0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  <c r="Q330" s="19">
        <v>0</v>
      </c>
      <c r="R330" s="19">
        <v>0</v>
      </c>
      <c r="S330" s="19">
        <v>0</v>
      </c>
      <c r="T330" s="19">
        <v>0</v>
      </c>
      <c r="U330" s="19">
        <v>0</v>
      </c>
      <c r="V330" s="19">
        <v>0</v>
      </c>
    </row>
    <row r="331" spans="1:22" ht="15" x14ac:dyDescent="0.2">
      <c r="A331" s="23">
        <v>11</v>
      </c>
      <c r="B331" s="24" t="s">
        <v>81</v>
      </c>
      <c r="C331" s="25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:22" ht="12.75" outlineLevel="1" x14ac:dyDescent="0.2">
      <c r="A332" s="7"/>
      <c r="B332" s="13">
        <v>2021</v>
      </c>
      <c r="C332" s="18">
        <v>0</v>
      </c>
      <c r="D332" s="19">
        <v>0</v>
      </c>
      <c r="E332" s="19">
        <v>0</v>
      </c>
      <c r="F332" s="19">
        <v>0</v>
      </c>
      <c r="G332" s="19">
        <v>0</v>
      </c>
      <c r="H332" s="19">
        <v>0</v>
      </c>
      <c r="I332" s="19">
        <v>0</v>
      </c>
      <c r="J332" s="19">
        <v>0</v>
      </c>
      <c r="K332" s="19">
        <v>5.25</v>
      </c>
      <c r="L332" s="19">
        <v>0</v>
      </c>
      <c r="M332" s="19">
        <v>0</v>
      </c>
      <c r="N332" s="19">
        <v>2.17</v>
      </c>
      <c r="O332" s="19">
        <v>5.0599999999999996</v>
      </c>
      <c r="P332" s="19">
        <v>5.29</v>
      </c>
      <c r="Q332" s="19">
        <v>6.4</v>
      </c>
      <c r="R332" s="19">
        <v>0.57999999999999996</v>
      </c>
      <c r="S332" s="19">
        <v>0.57999999999999996</v>
      </c>
      <c r="T332" s="19">
        <v>0</v>
      </c>
      <c r="U332" s="19">
        <v>0</v>
      </c>
      <c r="V332" s="19">
        <v>0</v>
      </c>
    </row>
    <row r="333" spans="1:22" ht="12.75" outlineLevel="1" x14ac:dyDescent="0.2">
      <c r="A333" s="7"/>
      <c r="B333" s="13">
        <v>2022</v>
      </c>
      <c r="C333" s="18">
        <v>0</v>
      </c>
      <c r="D333" s="19">
        <v>0</v>
      </c>
      <c r="E333" s="19">
        <v>0</v>
      </c>
      <c r="F333" s="19">
        <v>0</v>
      </c>
      <c r="G333" s="19">
        <v>0</v>
      </c>
      <c r="H333" s="19">
        <v>0</v>
      </c>
      <c r="I333" s="19">
        <v>0</v>
      </c>
      <c r="J333" s="19">
        <v>0</v>
      </c>
      <c r="K333" s="19">
        <v>5.25</v>
      </c>
      <c r="L333" s="19">
        <v>0</v>
      </c>
      <c r="M333" s="19">
        <v>0</v>
      </c>
      <c r="N333" s="19">
        <v>2.17</v>
      </c>
      <c r="O333" s="19">
        <v>5.0599999999999996</v>
      </c>
      <c r="P333" s="19">
        <v>5.29</v>
      </c>
      <c r="Q333" s="19">
        <v>6.4</v>
      </c>
      <c r="R333" s="19">
        <v>0.57999999999999996</v>
      </c>
      <c r="S333" s="19">
        <v>0.57999999999999996</v>
      </c>
      <c r="T333" s="19">
        <v>0</v>
      </c>
      <c r="U333" s="19">
        <v>0</v>
      </c>
      <c r="V333" s="19">
        <v>0</v>
      </c>
    </row>
    <row r="334" spans="1:22" ht="12.75" outlineLevel="1" x14ac:dyDescent="0.2">
      <c r="A334" s="7"/>
      <c r="B334" s="13">
        <v>2023</v>
      </c>
      <c r="C334" s="18">
        <v>0</v>
      </c>
      <c r="D334" s="19">
        <v>0</v>
      </c>
      <c r="E334" s="19">
        <v>0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5.25</v>
      </c>
      <c r="L334" s="19">
        <v>0</v>
      </c>
      <c r="M334" s="19">
        <v>0</v>
      </c>
      <c r="N334" s="19">
        <v>2.15</v>
      </c>
      <c r="O334" s="19">
        <v>5.0599999999999996</v>
      </c>
      <c r="P334" s="19">
        <v>5.29</v>
      </c>
      <c r="Q334" s="19">
        <v>6.4</v>
      </c>
      <c r="R334" s="19">
        <v>0.57999999999999996</v>
      </c>
      <c r="S334" s="19">
        <v>0.57999999999999996</v>
      </c>
      <c r="T334" s="19">
        <v>0</v>
      </c>
      <c r="U334" s="19">
        <v>0</v>
      </c>
      <c r="V334" s="19">
        <v>0</v>
      </c>
    </row>
    <row r="335" spans="1:22" ht="12.75" outlineLevel="1" x14ac:dyDescent="0.2">
      <c r="A335" s="7"/>
      <c r="B335" s="13">
        <v>2024</v>
      </c>
      <c r="C335" s="18">
        <v>0</v>
      </c>
      <c r="D335" s="19">
        <v>0</v>
      </c>
      <c r="E335" s="19">
        <v>0</v>
      </c>
      <c r="F335" s="19">
        <v>0</v>
      </c>
      <c r="G335" s="19">
        <v>0</v>
      </c>
      <c r="H335" s="19">
        <v>0</v>
      </c>
      <c r="I335" s="19">
        <v>0</v>
      </c>
      <c r="J335" s="19">
        <v>0</v>
      </c>
      <c r="K335" s="19">
        <v>5.25</v>
      </c>
      <c r="L335" s="19">
        <v>0</v>
      </c>
      <c r="M335" s="19">
        <v>0</v>
      </c>
      <c r="N335" s="19">
        <v>2.13</v>
      </c>
      <c r="O335" s="19">
        <v>5.0599999999999996</v>
      </c>
      <c r="P335" s="19">
        <v>5.29</v>
      </c>
      <c r="Q335" s="19">
        <v>6.4</v>
      </c>
      <c r="R335" s="19">
        <v>0.57999999999999996</v>
      </c>
      <c r="S335" s="19">
        <v>0.57999999999999996</v>
      </c>
      <c r="T335" s="19">
        <v>0</v>
      </c>
      <c r="U335" s="19">
        <v>0</v>
      </c>
      <c r="V335" s="19">
        <v>0</v>
      </c>
    </row>
    <row r="336" spans="1:22" ht="12.75" outlineLevel="1" x14ac:dyDescent="0.2">
      <c r="A336" s="7"/>
      <c r="B336" s="13">
        <v>2025</v>
      </c>
      <c r="C336" s="18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5.25</v>
      </c>
      <c r="L336" s="19">
        <v>0</v>
      </c>
      <c r="M336" s="19">
        <v>0</v>
      </c>
      <c r="N336" s="19">
        <v>2.1</v>
      </c>
      <c r="O336" s="19">
        <v>5.0599999999999996</v>
      </c>
      <c r="P336" s="19">
        <v>5.29</v>
      </c>
      <c r="Q336" s="19">
        <v>6.4</v>
      </c>
      <c r="R336" s="19">
        <v>0.57999999999999996</v>
      </c>
      <c r="S336" s="19">
        <v>0.57999999999999996</v>
      </c>
      <c r="T336" s="19">
        <v>0</v>
      </c>
      <c r="U336" s="19">
        <v>0</v>
      </c>
      <c r="V336" s="19">
        <v>0</v>
      </c>
    </row>
    <row r="337" spans="1:22" ht="12.75" outlineLevel="1" x14ac:dyDescent="0.2">
      <c r="A337" s="7"/>
      <c r="B337" s="13">
        <v>2026</v>
      </c>
      <c r="C337" s="18">
        <v>0</v>
      </c>
      <c r="D337" s="19">
        <v>0</v>
      </c>
      <c r="E337" s="19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5.25</v>
      </c>
      <c r="L337" s="19">
        <v>0</v>
      </c>
      <c r="M337" s="19">
        <v>0</v>
      </c>
      <c r="N337" s="19">
        <v>2.08</v>
      </c>
      <c r="O337" s="19">
        <v>5.0599999999999996</v>
      </c>
      <c r="P337" s="19">
        <v>5.29</v>
      </c>
      <c r="Q337" s="19">
        <v>6.4</v>
      </c>
      <c r="R337" s="19">
        <v>0.57999999999999996</v>
      </c>
      <c r="S337" s="19">
        <v>0.57999999999999996</v>
      </c>
      <c r="T337" s="19">
        <v>0</v>
      </c>
      <c r="U337" s="19">
        <v>0</v>
      </c>
      <c r="V337" s="19">
        <v>0</v>
      </c>
    </row>
    <row r="338" spans="1:22" ht="12.75" outlineLevel="1" x14ac:dyDescent="0.2">
      <c r="A338" s="7"/>
      <c r="B338" s="13">
        <v>2027</v>
      </c>
      <c r="C338" s="18">
        <v>0</v>
      </c>
      <c r="D338" s="19">
        <v>0</v>
      </c>
      <c r="E338" s="19">
        <v>0</v>
      </c>
      <c r="F338" s="19">
        <v>0</v>
      </c>
      <c r="G338" s="19">
        <v>0</v>
      </c>
      <c r="H338" s="19">
        <v>0</v>
      </c>
      <c r="I338" s="19">
        <v>0</v>
      </c>
      <c r="J338" s="19">
        <v>0</v>
      </c>
      <c r="K338" s="19">
        <v>5.25</v>
      </c>
      <c r="L338" s="19">
        <v>0</v>
      </c>
      <c r="M338" s="19">
        <v>0</v>
      </c>
      <c r="N338" s="19">
        <v>2.06</v>
      </c>
      <c r="O338" s="19">
        <v>5.0599999999999996</v>
      </c>
      <c r="P338" s="19">
        <v>5.29</v>
      </c>
      <c r="Q338" s="19">
        <v>6.4</v>
      </c>
      <c r="R338" s="19">
        <v>0.57999999999999996</v>
      </c>
      <c r="S338" s="19">
        <v>0.57999999999999996</v>
      </c>
      <c r="T338" s="19">
        <v>0</v>
      </c>
      <c r="U338" s="19">
        <v>0</v>
      </c>
      <c r="V338" s="19">
        <v>0</v>
      </c>
    </row>
    <row r="339" spans="1:22" ht="12.75" outlineLevel="1" x14ac:dyDescent="0.2">
      <c r="A339" s="7"/>
      <c r="B339" s="13">
        <v>2028</v>
      </c>
      <c r="C339" s="18">
        <v>0</v>
      </c>
      <c r="D339" s="19">
        <v>0</v>
      </c>
      <c r="E339" s="19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5.25</v>
      </c>
      <c r="L339" s="19">
        <v>0</v>
      </c>
      <c r="M339" s="19">
        <v>0</v>
      </c>
      <c r="N339" s="19">
        <v>2.04</v>
      </c>
      <c r="O339" s="19">
        <v>5.0599999999999996</v>
      </c>
      <c r="P339" s="19">
        <v>5.29</v>
      </c>
      <c r="Q339" s="19">
        <v>6.4</v>
      </c>
      <c r="R339" s="19">
        <v>0.57999999999999996</v>
      </c>
      <c r="S339" s="19">
        <v>0.57999999999999996</v>
      </c>
      <c r="T339" s="19">
        <v>0</v>
      </c>
      <c r="U339" s="19">
        <v>0</v>
      </c>
      <c r="V339" s="19">
        <v>0</v>
      </c>
    </row>
    <row r="340" spans="1:22" ht="12.75" outlineLevel="1" x14ac:dyDescent="0.2">
      <c r="A340" s="7"/>
      <c r="B340" s="13">
        <v>2029</v>
      </c>
      <c r="C340" s="18">
        <v>0</v>
      </c>
      <c r="D340" s="19">
        <v>0</v>
      </c>
      <c r="E340" s="19">
        <v>0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5.25</v>
      </c>
      <c r="L340" s="19">
        <v>0</v>
      </c>
      <c r="M340" s="19">
        <v>0</v>
      </c>
      <c r="N340" s="19">
        <v>2.02</v>
      </c>
      <c r="O340" s="19">
        <v>5.0599999999999996</v>
      </c>
      <c r="P340" s="19">
        <v>5.29</v>
      </c>
      <c r="Q340" s="19">
        <v>6.4</v>
      </c>
      <c r="R340" s="19">
        <v>0.57999999999999996</v>
      </c>
      <c r="S340" s="19">
        <v>0.57999999999999996</v>
      </c>
      <c r="T340" s="19">
        <v>0</v>
      </c>
      <c r="U340" s="19">
        <v>0</v>
      </c>
      <c r="V340" s="19">
        <v>0</v>
      </c>
    </row>
    <row r="341" spans="1:22" ht="12.75" outlineLevel="1" x14ac:dyDescent="0.2">
      <c r="A341" s="7"/>
      <c r="B341" s="13">
        <v>2030</v>
      </c>
      <c r="C341" s="18">
        <v>0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5.25</v>
      </c>
      <c r="L341" s="19">
        <v>0</v>
      </c>
      <c r="M341" s="19">
        <v>0</v>
      </c>
      <c r="N341" s="19">
        <v>2</v>
      </c>
      <c r="O341" s="19">
        <v>5.0599999999999996</v>
      </c>
      <c r="P341" s="19">
        <v>5.29</v>
      </c>
      <c r="Q341" s="19">
        <v>6.4</v>
      </c>
      <c r="R341" s="19">
        <v>0.57999999999999996</v>
      </c>
      <c r="S341" s="19">
        <v>0.57999999999999996</v>
      </c>
      <c r="T341" s="19">
        <v>0</v>
      </c>
      <c r="U341" s="19">
        <v>0</v>
      </c>
      <c r="V341" s="19">
        <v>0</v>
      </c>
    </row>
    <row r="342" spans="1:22" ht="12.75" outlineLevel="1" x14ac:dyDescent="0.2">
      <c r="A342" s="7"/>
      <c r="B342" s="13">
        <v>2031</v>
      </c>
      <c r="C342" s="18">
        <v>0</v>
      </c>
      <c r="D342" s="19">
        <v>0</v>
      </c>
      <c r="E342" s="19">
        <v>0</v>
      </c>
      <c r="F342" s="19">
        <v>0</v>
      </c>
      <c r="G342" s="19">
        <v>0</v>
      </c>
      <c r="H342" s="19">
        <v>0</v>
      </c>
      <c r="I342" s="19">
        <v>0</v>
      </c>
      <c r="J342" s="19">
        <v>0</v>
      </c>
      <c r="K342" s="19">
        <v>5.25</v>
      </c>
      <c r="L342" s="19">
        <v>0</v>
      </c>
      <c r="M342" s="19">
        <v>0</v>
      </c>
      <c r="N342" s="19">
        <v>1.98</v>
      </c>
      <c r="O342" s="19">
        <v>5.0599999999999996</v>
      </c>
      <c r="P342" s="19">
        <v>5.29</v>
      </c>
      <c r="Q342" s="19">
        <v>6.4</v>
      </c>
      <c r="R342" s="19">
        <v>0.57999999999999996</v>
      </c>
      <c r="S342" s="19">
        <v>0.57999999999999996</v>
      </c>
      <c r="T342" s="19">
        <v>0</v>
      </c>
      <c r="U342" s="19">
        <v>0</v>
      </c>
      <c r="V342" s="19">
        <v>0</v>
      </c>
    </row>
    <row r="343" spans="1:22" ht="12.75" outlineLevel="1" x14ac:dyDescent="0.2">
      <c r="A343" s="7"/>
      <c r="B343" s="13">
        <v>2032</v>
      </c>
      <c r="C343" s="18">
        <v>0</v>
      </c>
      <c r="D343" s="19">
        <v>0</v>
      </c>
      <c r="E343" s="19">
        <v>0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5.25</v>
      </c>
      <c r="L343" s="19">
        <v>0</v>
      </c>
      <c r="M343" s="19">
        <v>0</v>
      </c>
      <c r="N343" s="19">
        <v>1.95</v>
      </c>
      <c r="O343" s="19">
        <v>5.0599999999999996</v>
      </c>
      <c r="P343" s="19">
        <v>5.29</v>
      </c>
      <c r="Q343" s="19">
        <v>6.4</v>
      </c>
      <c r="R343" s="19">
        <v>0.57999999999999996</v>
      </c>
      <c r="S343" s="19">
        <v>0.57999999999999996</v>
      </c>
      <c r="T343" s="19">
        <v>0</v>
      </c>
      <c r="U343" s="19">
        <v>0</v>
      </c>
      <c r="V343" s="19">
        <v>0</v>
      </c>
    </row>
    <row r="344" spans="1:22" ht="12.75" outlineLevel="1" x14ac:dyDescent="0.2">
      <c r="A344" s="7"/>
      <c r="B344" s="13">
        <v>2033</v>
      </c>
      <c r="C344" s="18">
        <v>0</v>
      </c>
      <c r="D344" s="19">
        <v>0</v>
      </c>
      <c r="E344" s="19">
        <v>0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5.25</v>
      </c>
      <c r="L344" s="19">
        <v>0</v>
      </c>
      <c r="M344" s="19">
        <v>0</v>
      </c>
      <c r="N344" s="19">
        <v>1.93</v>
      </c>
      <c r="O344" s="19">
        <v>5.0599999999999996</v>
      </c>
      <c r="P344" s="19">
        <v>5.29</v>
      </c>
      <c r="Q344" s="19">
        <v>6.4</v>
      </c>
      <c r="R344" s="19">
        <v>0.57999999999999996</v>
      </c>
      <c r="S344" s="19">
        <v>0.57999999999999996</v>
      </c>
      <c r="T344" s="19">
        <v>0</v>
      </c>
      <c r="U344" s="19">
        <v>0</v>
      </c>
      <c r="V344" s="19">
        <v>0</v>
      </c>
    </row>
    <row r="345" spans="1:22" ht="12.75" outlineLevel="1" x14ac:dyDescent="0.2">
      <c r="A345" s="7"/>
      <c r="B345" s="13">
        <v>2034</v>
      </c>
      <c r="C345" s="18">
        <v>0</v>
      </c>
      <c r="D345" s="19">
        <v>0</v>
      </c>
      <c r="E345" s="19">
        <v>0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5.25</v>
      </c>
      <c r="L345" s="19">
        <v>0</v>
      </c>
      <c r="M345" s="19">
        <v>0</v>
      </c>
      <c r="N345" s="19">
        <v>1.91</v>
      </c>
      <c r="O345" s="19">
        <v>5.0599999999999996</v>
      </c>
      <c r="P345" s="19">
        <v>5.29</v>
      </c>
      <c r="Q345" s="19">
        <v>6.4</v>
      </c>
      <c r="R345" s="19">
        <v>0.57999999999999996</v>
      </c>
      <c r="S345" s="19">
        <v>0.57999999999999996</v>
      </c>
      <c r="T345" s="19">
        <v>0</v>
      </c>
      <c r="U345" s="19">
        <v>0</v>
      </c>
      <c r="V345" s="19">
        <v>0</v>
      </c>
    </row>
    <row r="346" spans="1:22" ht="12.75" outlineLevel="1" x14ac:dyDescent="0.2">
      <c r="A346" s="7"/>
      <c r="B346" s="13">
        <v>2035</v>
      </c>
      <c r="C346" s="18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5.25</v>
      </c>
      <c r="L346" s="19">
        <v>0</v>
      </c>
      <c r="M346" s="19">
        <v>0</v>
      </c>
      <c r="N346" s="19">
        <v>1.89</v>
      </c>
      <c r="O346" s="19">
        <v>5.0599999999999996</v>
      </c>
      <c r="P346" s="19">
        <v>5.29</v>
      </c>
      <c r="Q346" s="19">
        <v>6.4</v>
      </c>
      <c r="R346" s="19">
        <v>0.57999999999999996</v>
      </c>
      <c r="S346" s="19">
        <v>0.57999999999999996</v>
      </c>
      <c r="T346" s="19">
        <v>0</v>
      </c>
      <c r="U346" s="19">
        <v>0</v>
      </c>
      <c r="V346" s="19">
        <v>0</v>
      </c>
    </row>
    <row r="347" spans="1:22" ht="12.75" outlineLevel="1" x14ac:dyDescent="0.2">
      <c r="A347" s="7"/>
      <c r="B347" s="13">
        <v>2036</v>
      </c>
      <c r="C347" s="18">
        <v>0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5.25</v>
      </c>
      <c r="L347" s="19">
        <v>0</v>
      </c>
      <c r="M347" s="19">
        <v>0</v>
      </c>
      <c r="N347" s="19">
        <v>1.88</v>
      </c>
      <c r="O347" s="19">
        <v>5.0599999999999996</v>
      </c>
      <c r="P347" s="19">
        <v>5.29</v>
      </c>
      <c r="Q347" s="19">
        <v>6.4</v>
      </c>
      <c r="R347" s="19">
        <v>0.57999999999999996</v>
      </c>
      <c r="S347" s="19">
        <v>0.57999999999999996</v>
      </c>
      <c r="T347" s="19">
        <v>0</v>
      </c>
      <c r="U347" s="19">
        <v>0</v>
      </c>
      <c r="V347" s="19">
        <v>0</v>
      </c>
    </row>
    <row r="348" spans="1:22" ht="12.75" outlineLevel="1" x14ac:dyDescent="0.2">
      <c r="A348" s="7"/>
      <c r="B348" s="13">
        <v>2037</v>
      </c>
      <c r="C348" s="18">
        <v>0</v>
      </c>
      <c r="D348" s="19">
        <v>0</v>
      </c>
      <c r="E348" s="19">
        <v>0</v>
      </c>
      <c r="F348" s="19">
        <v>0</v>
      </c>
      <c r="G348" s="19">
        <v>0</v>
      </c>
      <c r="H348" s="19">
        <v>0</v>
      </c>
      <c r="I348" s="19">
        <v>0</v>
      </c>
      <c r="J348" s="19">
        <v>0</v>
      </c>
      <c r="K348" s="19">
        <v>5.25</v>
      </c>
      <c r="L348" s="19">
        <v>0</v>
      </c>
      <c r="M348" s="19">
        <v>0</v>
      </c>
      <c r="N348" s="19">
        <v>1.87</v>
      </c>
      <c r="O348" s="19">
        <v>5.0599999999999996</v>
      </c>
      <c r="P348" s="19">
        <v>5.29</v>
      </c>
      <c r="Q348" s="19">
        <v>6.4</v>
      </c>
      <c r="R348" s="19">
        <v>0.57999999999999996</v>
      </c>
      <c r="S348" s="19">
        <v>0.57999999999999996</v>
      </c>
      <c r="T348" s="19">
        <v>0</v>
      </c>
      <c r="U348" s="19">
        <v>0</v>
      </c>
      <c r="V348" s="19">
        <v>0</v>
      </c>
    </row>
    <row r="349" spans="1:22" ht="12.75" outlineLevel="1" x14ac:dyDescent="0.2">
      <c r="A349" s="7"/>
      <c r="B349" s="13">
        <v>2038</v>
      </c>
      <c r="C349" s="18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5.25</v>
      </c>
      <c r="L349" s="19">
        <v>0</v>
      </c>
      <c r="M349" s="19">
        <v>0</v>
      </c>
      <c r="N349" s="19">
        <v>1.85</v>
      </c>
      <c r="O349" s="19">
        <v>5.0599999999999996</v>
      </c>
      <c r="P349" s="19">
        <v>5.29</v>
      </c>
      <c r="Q349" s="19">
        <v>6.4</v>
      </c>
      <c r="R349" s="19">
        <v>0.57999999999999996</v>
      </c>
      <c r="S349" s="19">
        <v>0.57999999999999996</v>
      </c>
      <c r="T349" s="19">
        <v>0</v>
      </c>
      <c r="U349" s="19">
        <v>0</v>
      </c>
      <c r="V349" s="19">
        <v>0</v>
      </c>
    </row>
    <row r="350" spans="1:22" ht="12.75" outlineLevel="1" x14ac:dyDescent="0.2">
      <c r="A350" s="7"/>
      <c r="B350" s="13">
        <v>2039</v>
      </c>
      <c r="C350" s="18">
        <v>0</v>
      </c>
      <c r="D350" s="19">
        <v>0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5.25</v>
      </c>
      <c r="L350" s="19">
        <v>0</v>
      </c>
      <c r="M350" s="19">
        <v>0</v>
      </c>
      <c r="N350" s="19">
        <v>1.84</v>
      </c>
      <c r="O350" s="19">
        <v>5.0599999999999996</v>
      </c>
      <c r="P350" s="19">
        <v>5.29</v>
      </c>
      <c r="Q350" s="19">
        <v>6.4</v>
      </c>
      <c r="R350" s="19">
        <v>0.57999999999999996</v>
      </c>
      <c r="S350" s="19">
        <v>0.57999999999999996</v>
      </c>
      <c r="T350" s="19">
        <v>0</v>
      </c>
      <c r="U350" s="19">
        <v>0</v>
      </c>
      <c r="V350" s="19">
        <v>0</v>
      </c>
    </row>
    <row r="351" spans="1:22" ht="12.75" outlineLevel="1" x14ac:dyDescent="0.2">
      <c r="A351" s="7"/>
      <c r="B351" s="13">
        <v>2040</v>
      </c>
      <c r="C351" s="18">
        <v>0</v>
      </c>
      <c r="D351" s="19">
        <v>0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5.25</v>
      </c>
      <c r="L351" s="19">
        <v>0</v>
      </c>
      <c r="M351" s="19">
        <v>0</v>
      </c>
      <c r="N351" s="19">
        <v>1.83</v>
      </c>
      <c r="O351" s="19">
        <v>5.0599999999999996</v>
      </c>
      <c r="P351" s="19">
        <v>5.29</v>
      </c>
      <c r="Q351" s="19">
        <v>6.4</v>
      </c>
      <c r="R351" s="19">
        <v>0.57999999999999996</v>
      </c>
      <c r="S351" s="19">
        <v>0.57999999999999996</v>
      </c>
      <c r="T351" s="19">
        <v>0</v>
      </c>
      <c r="U351" s="19">
        <v>0</v>
      </c>
      <c r="V351" s="19">
        <v>0</v>
      </c>
    </row>
    <row r="352" spans="1:22" ht="12.75" outlineLevel="1" x14ac:dyDescent="0.2">
      <c r="A352" s="7"/>
      <c r="B352" s="13">
        <v>2041</v>
      </c>
      <c r="C352" s="18">
        <v>0</v>
      </c>
      <c r="D352" s="19">
        <v>0</v>
      </c>
      <c r="E352" s="19">
        <v>0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5.25</v>
      </c>
      <c r="L352" s="19">
        <v>0</v>
      </c>
      <c r="M352" s="19">
        <v>0</v>
      </c>
      <c r="N352" s="19">
        <v>1.82</v>
      </c>
      <c r="O352" s="19">
        <v>5.0599999999999996</v>
      </c>
      <c r="P352" s="19">
        <v>5.29</v>
      </c>
      <c r="Q352" s="19">
        <v>6.4</v>
      </c>
      <c r="R352" s="19">
        <v>0.57999999999999996</v>
      </c>
      <c r="S352" s="19">
        <v>0.57999999999999996</v>
      </c>
      <c r="T352" s="19">
        <v>0</v>
      </c>
      <c r="U352" s="19">
        <v>0</v>
      </c>
      <c r="V352" s="19">
        <v>0</v>
      </c>
    </row>
    <row r="353" spans="1:22" ht="12.75" outlineLevel="1" x14ac:dyDescent="0.2">
      <c r="A353" s="7"/>
      <c r="B353" s="13">
        <v>2042</v>
      </c>
      <c r="C353" s="18">
        <v>0</v>
      </c>
      <c r="D353" s="19">
        <v>0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5.25</v>
      </c>
      <c r="L353" s="19">
        <v>0</v>
      </c>
      <c r="M353" s="19">
        <v>0</v>
      </c>
      <c r="N353" s="19">
        <v>1.8</v>
      </c>
      <c r="O353" s="19">
        <v>5.0599999999999996</v>
      </c>
      <c r="P353" s="19">
        <v>5.29</v>
      </c>
      <c r="Q353" s="19">
        <v>6.4</v>
      </c>
      <c r="R353" s="19">
        <v>0.57999999999999996</v>
      </c>
      <c r="S353" s="19">
        <v>0.57999999999999996</v>
      </c>
      <c r="T353" s="19">
        <v>0</v>
      </c>
      <c r="U353" s="19">
        <v>0</v>
      </c>
      <c r="V353" s="19">
        <v>0</v>
      </c>
    </row>
    <row r="354" spans="1:22" ht="12.75" outlineLevel="1" x14ac:dyDescent="0.2">
      <c r="A354" s="7"/>
      <c r="B354" s="13">
        <v>2043</v>
      </c>
      <c r="C354" s="18">
        <v>0</v>
      </c>
      <c r="D354" s="19">
        <v>0</v>
      </c>
      <c r="E354" s="19">
        <v>0</v>
      </c>
      <c r="F354" s="19">
        <v>0</v>
      </c>
      <c r="G354" s="19">
        <v>0</v>
      </c>
      <c r="H354" s="19">
        <v>0</v>
      </c>
      <c r="I354" s="19">
        <v>0</v>
      </c>
      <c r="J354" s="19">
        <v>0</v>
      </c>
      <c r="K354" s="19">
        <v>5.25</v>
      </c>
      <c r="L354" s="19">
        <v>0</v>
      </c>
      <c r="M354" s="19">
        <v>0</v>
      </c>
      <c r="N354" s="19">
        <v>1.79</v>
      </c>
      <c r="O354" s="19">
        <v>5.0599999999999996</v>
      </c>
      <c r="P354" s="19">
        <v>5.29</v>
      </c>
      <c r="Q354" s="19">
        <v>6.4</v>
      </c>
      <c r="R354" s="19">
        <v>0.57999999999999996</v>
      </c>
      <c r="S354" s="19">
        <v>0.57999999999999996</v>
      </c>
      <c r="T354" s="19">
        <v>0</v>
      </c>
      <c r="U354" s="19">
        <v>0</v>
      </c>
      <c r="V354" s="19">
        <v>0</v>
      </c>
    </row>
    <row r="355" spans="1:22" ht="12.75" outlineLevel="1" x14ac:dyDescent="0.2">
      <c r="A355" s="7"/>
      <c r="B355" s="13">
        <v>2044</v>
      </c>
      <c r="C355" s="18">
        <v>0</v>
      </c>
      <c r="D355" s="19">
        <v>0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5.25</v>
      </c>
      <c r="L355" s="19">
        <v>0</v>
      </c>
      <c r="M355" s="19">
        <v>0</v>
      </c>
      <c r="N355" s="19">
        <v>1.78</v>
      </c>
      <c r="O355" s="19">
        <v>5.0599999999999996</v>
      </c>
      <c r="P355" s="19">
        <v>5.29</v>
      </c>
      <c r="Q355" s="19">
        <v>6.4</v>
      </c>
      <c r="R355" s="19">
        <v>0.57999999999999996</v>
      </c>
      <c r="S355" s="19">
        <v>0.57999999999999996</v>
      </c>
      <c r="T355" s="19">
        <v>0</v>
      </c>
      <c r="U355" s="19">
        <v>0</v>
      </c>
      <c r="V355" s="19">
        <v>0</v>
      </c>
    </row>
    <row r="356" spans="1:22" ht="12.75" outlineLevel="1" x14ac:dyDescent="0.2">
      <c r="A356" s="7"/>
      <c r="B356" s="13">
        <v>2045</v>
      </c>
      <c r="C356" s="18">
        <v>0</v>
      </c>
      <c r="D356" s="19">
        <v>0</v>
      </c>
      <c r="E356" s="19">
        <v>0</v>
      </c>
      <c r="F356" s="19">
        <v>0</v>
      </c>
      <c r="G356" s="19">
        <v>0</v>
      </c>
      <c r="H356" s="19">
        <v>0</v>
      </c>
      <c r="I356" s="19">
        <v>0</v>
      </c>
      <c r="J356" s="19">
        <v>0</v>
      </c>
      <c r="K356" s="19">
        <v>5.25</v>
      </c>
      <c r="L356" s="19">
        <v>0</v>
      </c>
      <c r="M356" s="19">
        <v>0</v>
      </c>
      <c r="N356" s="19">
        <v>1.76</v>
      </c>
      <c r="O356" s="19">
        <v>5.0599999999999996</v>
      </c>
      <c r="P356" s="19">
        <v>5.29</v>
      </c>
      <c r="Q356" s="19">
        <v>6.4</v>
      </c>
      <c r="R356" s="19">
        <v>0.57999999999999996</v>
      </c>
      <c r="S356" s="19">
        <v>0.57999999999999996</v>
      </c>
      <c r="T356" s="19">
        <v>0</v>
      </c>
      <c r="U356" s="19">
        <v>0</v>
      </c>
      <c r="V356" s="19">
        <v>0</v>
      </c>
    </row>
    <row r="357" spans="1:22" ht="12.75" outlineLevel="1" x14ac:dyDescent="0.2">
      <c r="A357" s="7"/>
      <c r="B357" s="13">
        <v>2046</v>
      </c>
      <c r="C357" s="18">
        <v>0</v>
      </c>
      <c r="D357" s="19">
        <v>0</v>
      </c>
      <c r="E357" s="19">
        <v>0</v>
      </c>
      <c r="F357" s="19">
        <v>0</v>
      </c>
      <c r="G357" s="19">
        <v>0</v>
      </c>
      <c r="H357" s="19">
        <v>0</v>
      </c>
      <c r="I357" s="19">
        <v>0</v>
      </c>
      <c r="J357" s="19">
        <v>0</v>
      </c>
      <c r="K357" s="19">
        <v>5.25</v>
      </c>
      <c r="L357" s="19">
        <v>0</v>
      </c>
      <c r="M357" s="19">
        <v>0</v>
      </c>
      <c r="N357" s="19">
        <v>1.75</v>
      </c>
      <c r="O357" s="19">
        <v>5.0599999999999996</v>
      </c>
      <c r="P357" s="19">
        <v>5.29</v>
      </c>
      <c r="Q357" s="19">
        <v>6.4</v>
      </c>
      <c r="R357" s="19">
        <v>0.57999999999999996</v>
      </c>
      <c r="S357" s="19">
        <v>0.57999999999999996</v>
      </c>
      <c r="T357" s="19">
        <v>0</v>
      </c>
      <c r="U357" s="19">
        <v>0</v>
      </c>
      <c r="V357" s="19">
        <v>0</v>
      </c>
    </row>
    <row r="358" spans="1:22" ht="12.75" outlineLevel="1" x14ac:dyDescent="0.2">
      <c r="A358" s="7"/>
      <c r="B358" s="13">
        <v>2047</v>
      </c>
      <c r="C358" s="18">
        <v>0</v>
      </c>
      <c r="D358" s="19">
        <v>0</v>
      </c>
      <c r="E358" s="19">
        <v>0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5.25</v>
      </c>
      <c r="L358" s="19">
        <v>0</v>
      </c>
      <c r="M358" s="19">
        <v>0</v>
      </c>
      <c r="N358" s="19">
        <v>1.74</v>
      </c>
      <c r="O358" s="19">
        <v>5.0599999999999996</v>
      </c>
      <c r="P358" s="19">
        <v>5.29</v>
      </c>
      <c r="Q358" s="19">
        <v>6.4</v>
      </c>
      <c r="R358" s="19">
        <v>0.57999999999999996</v>
      </c>
      <c r="S358" s="19">
        <v>0.57999999999999996</v>
      </c>
      <c r="T358" s="19">
        <v>0</v>
      </c>
      <c r="U358" s="19">
        <v>0</v>
      </c>
      <c r="V358" s="19">
        <v>0</v>
      </c>
    </row>
    <row r="359" spans="1:22" ht="12.75" outlineLevel="1" x14ac:dyDescent="0.2">
      <c r="A359" s="7"/>
      <c r="B359" s="13">
        <v>2048</v>
      </c>
      <c r="C359" s="18">
        <v>0</v>
      </c>
      <c r="D359" s="19">
        <v>0</v>
      </c>
      <c r="E359" s="19">
        <v>0</v>
      </c>
      <c r="F359" s="19">
        <v>0</v>
      </c>
      <c r="G359" s="19">
        <v>0</v>
      </c>
      <c r="H359" s="19">
        <v>0</v>
      </c>
      <c r="I359" s="19">
        <v>0</v>
      </c>
      <c r="J359" s="19">
        <v>0</v>
      </c>
      <c r="K359" s="19">
        <v>5.25</v>
      </c>
      <c r="L359" s="19">
        <v>0</v>
      </c>
      <c r="M359" s="19">
        <v>0</v>
      </c>
      <c r="N359" s="19">
        <v>1.73</v>
      </c>
      <c r="O359" s="19">
        <v>5.0599999999999996</v>
      </c>
      <c r="P359" s="19">
        <v>5.29</v>
      </c>
      <c r="Q359" s="19">
        <v>6.4</v>
      </c>
      <c r="R359" s="19">
        <v>0.57999999999999996</v>
      </c>
      <c r="S359" s="19">
        <v>0.57999999999999996</v>
      </c>
      <c r="T359" s="19">
        <v>0</v>
      </c>
      <c r="U359" s="19">
        <v>0</v>
      </c>
      <c r="V359" s="19">
        <v>0</v>
      </c>
    </row>
    <row r="360" spans="1:22" ht="12.75" outlineLevel="1" x14ac:dyDescent="0.2">
      <c r="A360" s="7"/>
      <c r="B360" s="13">
        <v>2049</v>
      </c>
      <c r="C360" s="18">
        <v>0</v>
      </c>
      <c r="D360" s="19">
        <v>0</v>
      </c>
      <c r="E360" s="19">
        <v>0</v>
      </c>
      <c r="F360" s="19">
        <v>0</v>
      </c>
      <c r="G360" s="19">
        <v>0</v>
      </c>
      <c r="H360" s="19">
        <v>0</v>
      </c>
      <c r="I360" s="19">
        <v>0</v>
      </c>
      <c r="J360" s="19">
        <v>0</v>
      </c>
      <c r="K360" s="19">
        <v>5.25</v>
      </c>
      <c r="L360" s="19">
        <v>0</v>
      </c>
      <c r="M360" s="19">
        <v>0</v>
      </c>
      <c r="N360" s="19">
        <v>1.71</v>
      </c>
      <c r="O360" s="19">
        <v>5.0599999999999996</v>
      </c>
      <c r="P360" s="19">
        <v>5.29</v>
      </c>
      <c r="Q360" s="19">
        <v>6.4</v>
      </c>
      <c r="R360" s="19">
        <v>0.57999999999999996</v>
      </c>
      <c r="S360" s="19">
        <v>0.57999999999999996</v>
      </c>
      <c r="T360" s="19">
        <v>0</v>
      </c>
      <c r="U360" s="19">
        <v>0</v>
      </c>
      <c r="V360" s="19">
        <v>0</v>
      </c>
    </row>
    <row r="361" spans="1:22" ht="12.75" outlineLevel="1" x14ac:dyDescent="0.2">
      <c r="A361" s="7"/>
      <c r="B361" s="13">
        <v>2050</v>
      </c>
      <c r="C361" s="18">
        <v>0</v>
      </c>
      <c r="D361" s="19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5.25</v>
      </c>
      <c r="L361" s="19">
        <v>0</v>
      </c>
      <c r="M361" s="19">
        <v>0</v>
      </c>
      <c r="N361" s="19">
        <v>1.7</v>
      </c>
      <c r="O361" s="19">
        <v>5.0599999999999996</v>
      </c>
      <c r="P361" s="19">
        <v>5.29</v>
      </c>
      <c r="Q361" s="19">
        <v>6.4</v>
      </c>
      <c r="R361" s="19">
        <v>0.57999999999999996</v>
      </c>
      <c r="S361" s="19">
        <v>0.57999999999999996</v>
      </c>
      <c r="T361" s="19">
        <v>0</v>
      </c>
      <c r="U361" s="19">
        <v>0</v>
      </c>
      <c r="V361" s="19">
        <v>0</v>
      </c>
    </row>
    <row r="362" spans="1:22" ht="15" x14ac:dyDescent="0.2">
      <c r="A362" s="23">
        <v>12</v>
      </c>
      <c r="B362" s="24" t="s">
        <v>82</v>
      </c>
      <c r="C362" s="25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:22" ht="12.75" outlineLevel="1" x14ac:dyDescent="0.2">
      <c r="A363" s="7"/>
      <c r="B363" s="13">
        <v>2021</v>
      </c>
      <c r="C363" s="18">
        <v>0</v>
      </c>
      <c r="D363" s="19">
        <v>0</v>
      </c>
      <c r="E363" s="19">
        <v>0</v>
      </c>
      <c r="F363" s="19">
        <v>0</v>
      </c>
      <c r="G363" s="19">
        <v>0</v>
      </c>
      <c r="H363" s="19">
        <v>0</v>
      </c>
      <c r="I363" s="19">
        <v>0</v>
      </c>
      <c r="J363" s="19">
        <v>0</v>
      </c>
      <c r="K363" s="19">
        <v>73.58</v>
      </c>
      <c r="L363" s="19">
        <v>0</v>
      </c>
      <c r="M363" s="19">
        <v>0</v>
      </c>
      <c r="N363" s="19">
        <v>19.09</v>
      </c>
      <c r="O363" s="19">
        <v>29.72</v>
      </c>
      <c r="P363" s="19">
        <v>27.37</v>
      </c>
      <c r="Q363" s="19">
        <v>24.89</v>
      </c>
      <c r="R363" s="19">
        <v>0</v>
      </c>
      <c r="S363" s="19">
        <v>0</v>
      </c>
      <c r="T363" s="19">
        <v>0</v>
      </c>
      <c r="U363" s="19">
        <v>0</v>
      </c>
      <c r="V363" s="19">
        <v>0</v>
      </c>
    </row>
    <row r="364" spans="1:22" ht="12.75" outlineLevel="1" x14ac:dyDescent="0.2">
      <c r="A364" s="7"/>
      <c r="B364" s="13">
        <v>2022</v>
      </c>
      <c r="C364" s="18">
        <v>0</v>
      </c>
      <c r="D364" s="19">
        <v>0</v>
      </c>
      <c r="E364" s="19">
        <v>0</v>
      </c>
      <c r="F364" s="19">
        <v>0</v>
      </c>
      <c r="G364" s="19">
        <v>0</v>
      </c>
      <c r="H364" s="19">
        <v>0</v>
      </c>
      <c r="I364" s="19">
        <v>0</v>
      </c>
      <c r="J364" s="19">
        <v>0</v>
      </c>
      <c r="K364" s="19">
        <v>73.58</v>
      </c>
      <c r="L364" s="19">
        <v>0</v>
      </c>
      <c r="M364" s="19">
        <v>0</v>
      </c>
      <c r="N364" s="19">
        <v>19.09</v>
      </c>
      <c r="O364" s="19">
        <v>29.72</v>
      </c>
      <c r="P364" s="19">
        <v>27.37</v>
      </c>
      <c r="Q364" s="19">
        <v>24.89</v>
      </c>
      <c r="R364" s="19">
        <v>0</v>
      </c>
      <c r="S364" s="19">
        <v>0</v>
      </c>
      <c r="T364" s="19">
        <v>0</v>
      </c>
      <c r="U364" s="19">
        <v>0</v>
      </c>
      <c r="V364" s="19">
        <v>0</v>
      </c>
    </row>
    <row r="365" spans="1:22" ht="12.75" outlineLevel="1" x14ac:dyDescent="0.2">
      <c r="A365" s="7"/>
      <c r="B365" s="13">
        <v>2023</v>
      </c>
      <c r="C365" s="18">
        <v>0</v>
      </c>
      <c r="D365" s="19">
        <v>0</v>
      </c>
      <c r="E365" s="19">
        <v>0</v>
      </c>
      <c r="F365" s="19">
        <v>0</v>
      </c>
      <c r="G365" s="19">
        <v>0</v>
      </c>
      <c r="H365" s="19">
        <v>0</v>
      </c>
      <c r="I365" s="19">
        <v>0</v>
      </c>
      <c r="J365" s="19">
        <v>0</v>
      </c>
      <c r="K365" s="19">
        <v>73.58</v>
      </c>
      <c r="L365" s="19">
        <v>0</v>
      </c>
      <c r="M365" s="19">
        <v>0</v>
      </c>
      <c r="N365" s="19">
        <v>19</v>
      </c>
      <c r="O365" s="19">
        <v>29.72</v>
      </c>
      <c r="P365" s="19">
        <v>27.37</v>
      </c>
      <c r="Q365" s="19">
        <v>24.89</v>
      </c>
      <c r="R365" s="19">
        <v>0</v>
      </c>
      <c r="S365" s="19">
        <v>0</v>
      </c>
      <c r="T365" s="19">
        <v>0</v>
      </c>
      <c r="U365" s="19">
        <v>0</v>
      </c>
      <c r="V365" s="19">
        <v>0</v>
      </c>
    </row>
    <row r="366" spans="1:22" ht="12.75" outlineLevel="1" x14ac:dyDescent="0.2">
      <c r="A366" s="7"/>
      <c r="B366" s="13">
        <v>2024</v>
      </c>
      <c r="C366" s="18">
        <v>0</v>
      </c>
      <c r="D366" s="19">
        <v>0</v>
      </c>
      <c r="E366" s="19">
        <v>0</v>
      </c>
      <c r="F366" s="19">
        <v>0</v>
      </c>
      <c r="G366" s="19">
        <v>0</v>
      </c>
      <c r="H366" s="19">
        <v>0</v>
      </c>
      <c r="I366" s="19">
        <v>0</v>
      </c>
      <c r="J366" s="19">
        <v>0</v>
      </c>
      <c r="K366" s="19">
        <v>73.58</v>
      </c>
      <c r="L366" s="19">
        <v>0</v>
      </c>
      <c r="M366" s="19">
        <v>0</v>
      </c>
      <c r="N366" s="19">
        <v>18.899999999999999</v>
      </c>
      <c r="O366" s="19">
        <v>29.72</v>
      </c>
      <c r="P366" s="19">
        <v>27.37</v>
      </c>
      <c r="Q366" s="19">
        <v>24.89</v>
      </c>
      <c r="R366" s="19">
        <v>0</v>
      </c>
      <c r="S366" s="19">
        <v>0</v>
      </c>
      <c r="T366" s="19">
        <v>0</v>
      </c>
      <c r="U366" s="19">
        <v>0</v>
      </c>
      <c r="V366" s="19">
        <v>0</v>
      </c>
    </row>
    <row r="367" spans="1:22" ht="12.75" outlineLevel="1" x14ac:dyDescent="0.2">
      <c r="A367" s="7"/>
      <c r="B367" s="13">
        <v>2025</v>
      </c>
      <c r="C367" s="18">
        <v>0</v>
      </c>
      <c r="D367" s="19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73.58</v>
      </c>
      <c r="L367" s="19">
        <v>0</v>
      </c>
      <c r="M367" s="19">
        <v>0</v>
      </c>
      <c r="N367" s="19">
        <v>18.809999999999999</v>
      </c>
      <c r="O367" s="19">
        <v>29.72</v>
      </c>
      <c r="P367" s="19">
        <v>27.37</v>
      </c>
      <c r="Q367" s="19">
        <v>24.89</v>
      </c>
      <c r="R367" s="19">
        <v>0</v>
      </c>
      <c r="S367" s="19">
        <v>0</v>
      </c>
      <c r="T367" s="19">
        <v>0</v>
      </c>
      <c r="U367" s="19">
        <v>0</v>
      </c>
      <c r="V367" s="19">
        <v>0</v>
      </c>
    </row>
    <row r="368" spans="1:22" ht="12.75" outlineLevel="1" x14ac:dyDescent="0.2">
      <c r="A368" s="7"/>
      <c r="B368" s="13">
        <v>2026</v>
      </c>
      <c r="C368" s="18">
        <v>0</v>
      </c>
      <c r="D368" s="19">
        <v>0</v>
      </c>
      <c r="E368" s="19">
        <v>0</v>
      </c>
      <c r="F368" s="19">
        <v>0</v>
      </c>
      <c r="G368" s="19">
        <v>0</v>
      </c>
      <c r="H368" s="19">
        <v>0</v>
      </c>
      <c r="I368" s="19">
        <v>0</v>
      </c>
      <c r="J368" s="19">
        <v>0</v>
      </c>
      <c r="K368" s="19">
        <v>73.58</v>
      </c>
      <c r="L368" s="19">
        <v>0</v>
      </c>
      <c r="M368" s="19">
        <v>0</v>
      </c>
      <c r="N368" s="19">
        <v>18.71</v>
      </c>
      <c r="O368" s="19">
        <v>29.72</v>
      </c>
      <c r="P368" s="19">
        <v>27.37</v>
      </c>
      <c r="Q368" s="19">
        <v>24.89</v>
      </c>
      <c r="R368" s="19">
        <v>0</v>
      </c>
      <c r="S368" s="19">
        <v>0</v>
      </c>
      <c r="T368" s="19">
        <v>0</v>
      </c>
      <c r="U368" s="19">
        <v>0</v>
      </c>
      <c r="V368" s="19">
        <v>0</v>
      </c>
    </row>
    <row r="369" spans="1:22" ht="12.75" outlineLevel="1" x14ac:dyDescent="0.2">
      <c r="A369" s="7"/>
      <c r="B369" s="13">
        <v>2027</v>
      </c>
      <c r="C369" s="18">
        <v>0</v>
      </c>
      <c r="D369" s="19">
        <v>0</v>
      </c>
      <c r="E369" s="19">
        <v>0</v>
      </c>
      <c r="F369" s="19">
        <v>0</v>
      </c>
      <c r="G369" s="19">
        <v>0</v>
      </c>
      <c r="H369" s="19">
        <v>0</v>
      </c>
      <c r="I369" s="19">
        <v>0</v>
      </c>
      <c r="J369" s="19">
        <v>0</v>
      </c>
      <c r="K369" s="19">
        <v>73.58</v>
      </c>
      <c r="L369" s="19">
        <v>0</v>
      </c>
      <c r="M369" s="19">
        <v>0</v>
      </c>
      <c r="N369" s="19">
        <v>18.62</v>
      </c>
      <c r="O369" s="19">
        <v>29.72</v>
      </c>
      <c r="P369" s="19">
        <v>27.37</v>
      </c>
      <c r="Q369" s="19">
        <v>24.89</v>
      </c>
      <c r="R369" s="19">
        <v>0</v>
      </c>
      <c r="S369" s="19">
        <v>0</v>
      </c>
      <c r="T369" s="19">
        <v>0</v>
      </c>
      <c r="U369" s="19">
        <v>0</v>
      </c>
      <c r="V369" s="19">
        <v>0</v>
      </c>
    </row>
    <row r="370" spans="1:22" ht="12.75" outlineLevel="1" x14ac:dyDescent="0.2">
      <c r="A370" s="7"/>
      <c r="B370" s="13">
        <v>2028</v>
      </c>
      <c r="C370" s="18">
        <v>0</v>
      </c>
      <c r="D370" s="19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73.58</v>
      </c>
      <c r="L370" s="19">
        <v>0</v>
      </c>
      <c r="M370" s="19">
        <v>0</v>
      </c>
      <c r="N370" s="19">
        <v>18.53</v>
      </c>
      <c r="O370" s="19">
        <v>29.72</v>
      </c>
      <c r="P370" s="19">
        <v>27.37</v>
      </c>
      <c r="Q370" s="19">
        <v>24.89</v>
      </c>
      <c r="R370" s="19">
        <v>0</v>
      </c>
      <c r="S370" s="19">
        <v>0</v>
      </c>
      <c r="T370" s="19">
        <v>0</v>
      </c>
      <c r="U370" s="19">
        <v>0</v>
      </c>
      <c r="V370" s="19">
        <v>0</v>
      </c>
    </row>
    <row r="371" spans="1:22" ht="12.75" outlineLevel="1" x14ac:dyDescent="0.2">
      <c r="A371" s="7"/>
      <c r="B371" s="13">
        <v>2029</v>
      </c>
      <c r="C371" s="18">
        <v>0</v>
      </c>
      <c r="D371" s="19">
        <v>0</v>
      </c>
      <c r="E371" s="19">
        <v>0</v>
      </c>
      <c r="F371" s="19">
        <v>0</v>
      </c>
      <c r="G371" s="19">
        <v>0</v>
      </c>
      <c r="H371" s="19">
        <v>0</v>
      </c>
      <c r="I371" s="19">
        <v>0</v>
      </c>
      <c r="J371" s="19">
        <v>0</v>
      </c>
      <c r="K371" s="19">
        <v>73.58</v>
      </c>
      <c r="L371" s="19">
        <v>0</v>
      </c>
      <c r="M371" s="19">
        <v>0</v>
      </c>
      <c r="N371" s="19">
        <v>18.43</v>
      </c>
      <c r="O371" s="19">
        <v>29.72</v>
      </c>
      <c r="P371" s="19">
        <v>27.37</v>
      </c>
      <c r="Q371" s="19">
        <v>24.89</v>
      </c>
      <c r="R371" s="19">
        <v>0</v>
      </c>
      <c r="S371" s="19">
        <v>0</v>
      </c>
      <c r="T371" s="19">
        <v>0</v>
      </c>
      <c r="U371" s="19">
        <v>0</v>
      </c>
      <c r="V371" s="19">
        <v>0</v>
      </c>
    </row>
    <row r="372" spans="1:22" ht="12.75" outlineLevel="1" x14ac:dyDescent="0.2">
      <c r="A372" s="7"/>
      <c r="B372" s="13">
        <v>2030</v>
      </c>
      <c r="C372" s="18">
        <v>0</v>
      </c>
      <c r="D372" s="19">
        <v>0</v>
      </c>
      <c r="E372" s="19">
        <v>0</v>
      </c>
      <c r="F372" s="19">
        <v>0</v>
      </c>
      <c r="G372" s="19">
        <v>0</v>
      </c>
      <c r="H372" s="19">
        <v>0</v>
      </c>
      <c r="I372" s="19">
        <v>0</v>
      </c>
      <c r="J372" s="19">
        <v>0</v>
      </c>
      <c r="K372" s="19">
        <v>73.58</v>
      </c>
      <c r="L372" s="19">
        <v>0</v>
      </c>
      <c r="M372" s="19">
        <v>0</v>
      </c>
      <c r="N372" s="19">
        <v>18.34</v>
      </c>
      <c r="O372" s="19">
        <v>29.72</v>
      </c>
      <c r="P372" s="19">
        <v>27.37</v>
      </c>
      <c r="Q372" s="19">
        <v>24.89</v>
      </c>
      <c r="R372" s="19">
        <v>0</v>
      </c>
      <c r="S372" s="19">
        <v>0</v>
      </c>
      <c r="T372" s="19">
        <v>0</v>
      </c>
      <c r="U372" s="19">
        <v>0</v>
      </c>
      <c r="V372" s="19">
        <v>0</v>
      </c>
    </row>
    <row r="373" spans="1:22" ht="12.75" outlineLevel="1" x14ac:dyDescent="0.2">
      <c r="A373" s="7"/>
      <c r="B373" s="13">
        <v>2031</v>
      </c>
      <c r="C373" s="18">
        <v>0</v>
      </c>
      <c r="D373" s="19">
        <v>0</v>
      </c>
      <c r="E373" s="19">
        <v>0</v>
      </c>
      <c r="F373" s="19">
        <v>0</v>
      </c>
      <c r="G373" s="19">
        <v>0</v>
      </c>
      <c r="H373" s="19">
        <v>0</v>
      </c>
      <c r="I373" s="19">
        <v>0</v>
      </c>
      <c r="J373" s="19">
        <v>0</v>
      </c>
      <c r="K373" s="19">
        <v>73.58</v>
      </c>
      <c r="L373" s="19">
        <v>0</v>
      </c>
      <c r="M373" s="19">
        <v>0</v>
      </c>
      <c r="N373" s="19">
        <v>18.239999999999998</v>
      </c>
      <c r="O373" s="19">
        <v>29.72</v>
      </c>
      <c r="P373" s="19">
        <v>27.37</v>
      </c>
      <c r="Q373" s="19">
        <v>24.89</v>
      </c>
      <c r="R373" s="19">
        <v>0</v>
      </c>
      <c r="S373" s="19">
        <v>0</v>
      </c>
      <c r="T373" s="19">
        <v>0</v>
      </c>
      <c r="U373" s="19">
        <v>0</v>
      </c>
      <c r="V373" s="19">
        <v>0</v>
      </c>
    </row>
    <row r="374" spans="1:22" ht="12.75" outlineLevel="1" x14ac:dyDescent="0.2">
      <c r="A374" s="7"/>
      <c r="B374" s="13">
        <v>2032</v>
      </c>
      <c r="C374" s="18">
        <v>0</v>
      </c>
      <c r="D374" s="19">
        <v>0</v>
      </c>
      <c r="E374" s="19">
        <v>0</v>
      </c>
      <c r="F374" s="19">
        <v>0</v>
      </c>
      <c r="G374" s="19">
        <v>0</v>
      </c>
      <c r="H374" s="19">
        <v>0</v>
      </c>
      <c r="I374" s="19">
        <v>0</v>
      </c>
      <c r="J374" s="19">
        <v>0</v>
      </c>
      <c r="K374" s="19">
        <v>73.58</v>
      </c>
      <c r="L374" s="19">
        <v>0</v>
      </c>
      <c r="M374" s="19">
        <v>0</v>
      </c>
      <c r="N374" s="19">
        <v>18.149999999999999</v>
      </c>
      <c r="O374" s="19">
        <v>29.72</v>
      </c>
      <c r="P374" s="19">
        <v>27.37</v>
      </c>
      <c r="Q374" s="19">
        <v>24.89</v>
      </c>
      <c r="R374" s="19">
        <v>0</v>
      </c>
      <c r="S374" s="19">
        <v>0</v>
      </c>
      <c r="T374" s="19">
        <v>0</v>
      </c>
      <c r="U374" s="19">
        <v>0</v>
      </c>
      <c r="V374" s="19">
        <v>0</v>
      </c>
    </row>
    <row r="375" spans="1:22" ht="12.75" outlineLevel="1" x14ac:dyDescent="0.2">
      <c r="A375" s="7"/>
      <c r="B375" s="13">
        <v>2033</v>
      </c>
      <c r="C375" s="18">
        <v>0</v>
      </c>
      <c r="D375" s="19">
        <v>0</v>
      </c>
      <c r="E375" s="19">
        <v>0</v>
      </c>
      <c r="F375" s="19">
        <v>0</v>
      </c>
      <c r="G375" s="19">
        <v>0</v>
      </c>
      <c r="H375" s="19">
        <v>0</v>
      </c>
      <c r="I375" s="19">
        <v>0</v>
      </c>
      <c r="J375" s="19">
        <v>0</v>
      </c>
      <c r="K375" s="19">
        <v>73.58</v>
      </c>
      <c r="L375" s="19">
        <v>0</v>
      </c>
      <c r="M375" s="19">
        <v>0</v>
      </c>
      <c r="N375" s="19">
        <v>18.05</v>
      </c>
      <c r="O375" s="19">
        <v>29.72</v>
      </c>
      <c r="P375" s="19">
        <v>27.37</v>
      </c>
      <c r="Q375" s="19">
        <v>24.89</v>
      </c>
      <c r="R375" s="19">
        <v>0</v>
      </c>
      <c r="S375" s="19">
        <v>0</v>
      </c>
      <c r="T375" s="19">
        <v>0</v>
      </c>
      <c r="U375" s="19">
        <v>0</v>
      </c>
      <c r="V375" s="19">
        <v>0</v>
      </c>
    </row>
    <row r="376" spans="1:22" ht="12.75" outlineLevel="1" x14ac:dyDescent="0.2">
      <c r="A376" s="7"/>
      <c r="B376" s="13">
        <v>2034</v>
      </c>
      <c r="C376" s="18">
        <v>0</v>
      </c>
      <c r="D376" s="19">
        <v>0</v>
      </c>
      <c r="E376" s="19">
        <v>0</v>
      </c>
      <c r="F376" s="19">
        <v>0</v>
      </c>
      <c r="G376" s="19">
        <v>0</v>
      </c>
      <c r="H376" s="19">
        <v>0</v>
      </c>
      <c r="I376" s="19">
        <v>0</v>
      </c>
      <c r="J376" s="19">
        <v>0</v>
      </c>
      <c r="K376" s="19">
        <v>73.58</v>
      </c>
      <c r="L376" s="19">
        <v>0</v>
      </c>
      <c r="M376" s="19">
        <v>0</v>
      </c>
      <c r="N376" s="19">
        <v>17.96</v>
      </c>
      <c r="O376" s="19">
        <v>29.72</v>
      </c>
      <c r="P376" s="19">
        <v>27.37</v>
      </c>
      <c r="Q376" s="19">
        <v>24.89</v>
      </c>
      <c r="R376" s="19">
        <v>0</v>
      </c>
      <c r="S376" s="19">
        <v>0</v>
      </c>
      <c r="T376" s="19">
        <v>0</v>
      </c>
      <c r="U376" s="19">
        <v>0</v>
      </c>
      <c r="V376" s="19">
        <v>0</v>
      </c>
    </row>
    <row r="377" spans="1:22" ht="12.75" outlineLevel="1" x14ac:dyDescent="0.2">
      <c r="A377" s="7"/>
      <c r="B377" s="13">
        <v>2035</v>
      </c>
      <c r="C377" s="18">
        <v>0</v>
      </c>
      <c r="D377" s="19">
        <v>0</v>
      </c>
      <c r="E377" s="19">
        <v>0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73.58</v>
      </c>
      <c r="L377" s="19">
        <v>0</v>
      </c>
      <c r="M377" s="19">
        <v>0</v>
      </c>
      <c r="N377" s="19">
        <v>17.87</v>
      </c>
      <c r="O377" s="19">
        <v>29.72</v>
      </c>
      <c r="P377" s="19">
        <v>27.37</v>
      </c>
      <c r="Q377" s="19">
        <v>24.89</v>
      </c>
      <c r="R377" s="19">
        <v>0</v>
      </c>
      <c r="S377" s="19">
        <v>0</v>
      </c>
      <c r="T377" s="19">
        <v>0</v>
      </c>
      <c r="U377" s="19">
        <v>0</v>
      </c>
      <c r="V377" s="19">
        <v>0</v>
      </c>
    </row>
    <row r="378" spans="1:22" ht="12.75" outlineLevel="1" x14ac:dyDescent="0.2">
      <c r="A378" s="7"/>
      <c r="B378" s="13">
        <v>2036</v>
      </c>
      <c r="C378" s="18">
        <v>0</v>
      </c>
      <c r="D378" s="19">
        <v>0</v>
      </c>
      <c r="E378" s="19">
        <v>0</v>
      </c>
      <c r="F378" s="19">
        <v>0</v>
      </c>
      <c r="G378" s="19">
        <v>0</v>
      </c>
      <c r="H378" s="19">
        <v>0</v>
      </c>
      <c r="I378" s="19">
        <v>0</v>
      </c>
      <c r="J378" s="19">
        <v>0</v>
      </c>
      <c r="K378" s="19">
        <v>73.58</v>
      </c>
      <c r="L378" s="19">
        <v>0</v>
      </c>
      <c r="M378" s="19">
        <v>0</v>
      </c>
      <c r="N378" s="19">
        <v>17.87</v>
      </c>
      <c r="O378" s="19">
        <v>29.72</v>
      </c>
      <c r="P378" s="19">
        <v>27.37</v>
      </c>
      <c r="Q378" s="19">
        <v>24.89</v>
      </c>
      <c r="R378" s="19">
        <v>0</v>
      </c>
      <c r="S378" s="19">
        <v>0</v>
      </c>
      <c r="T378" s="19">
        <v>0</v>
      </c>
      <c r="U378" s="19">
        <v>0</v>
      </c>
      <c r="V378" s="19">
        <v>0</v>
      </c>
    </row>
    <row r="379" spans="1:22" ht="12.75" outlineLevel="1" x14ac:dyDescent="0.2">
      <c r="A379" s="7"/>
      <c r="B379" s="13">
        <v>2037</v>
      </c>
      <c r="C379" s="18">
        <v>0</v>
      </c>
      <c r="D379" s="19">
        <v>0</v>
      </c>
      <c r="E379" s="19">
        <v>0</v>
      </c>
      <c r="F379" s="19">
        <v>0</v>
      </c>
      <c r="G379" s="19">
        <v>0</v>
      </c>
      <c r="H379" s="19">
        <v>0</v>
      </c>
      <c r="I379" s="19">
        <v>0</v>
      </c>
      <c r="J379" s="19">
        <v>0</v>
      </c>
      <c r="K379" s="19">
        <v>73.58</v>
      </c>
      <c r="L379" s="19">
        <v>0</v>
      </c>
      <c r="M379" s="19">
        <v>0</v>
      </c>
      <c r="N379" s="19">
        <v>17.87</v>
      </c>
      <c r="O379" s="19">
        <v>29.72</v>
      </c>
      <c r="P379" s="19">
        <v>27.37</v>
      </c>
      <c r="Q379" s="19">
        <v>24.89</v>
      </c>
      <c r="R379" s="19">
        <v>0</v>
      </c>
      <c r="S379" s="19">
        <v>0</v>
      </c>
      <c r="T379" s="19">
        <v>0</v>
      </c>
      <c r="U379" s="19">
        <v>0</v>
      </c>
      <c r="V379" s="19">
        <v>0</v>
      </c>
    </row>
    <row r="380" spans="1:22" ht="12.75" outlineLevel="1" x14ac:dyDescent="0.2">
      <c r="A380" s="7"/>
      <c r="B380" s="13">
        <v>2038</v>
      </c>
      <c r="C380" s="18">
        <v>0</v>
      </c>
      <c r="D380" s="19">
        <v>0</v>
      </c>
      <c r="E380" s="19">
        <v>0</v>
      </c>
      <c r="F380" s="19">
        <v>0</v>
      </c>
      <c r="G380" s="19">
        <v>0</v>
      </c>
      <c r="H380" s="19">
        <v>0</v>
      </c>
      <c r="I380" s="19">
        <v>0</v>
      </c>
      <c r="J380" s="19">
        <v>0</v>
      </c>
      <c r="K380" s="19">
        <v>73.58</v>
      </c>
      <c r="L380" s="19">
        <v>0</v>
      </c>
      <c r="M380" s="19">
        <v>0</v>
      </c>
      <c r="N380" s="19">
        <v>17.87</v>
      </c>
      <c r="O380" s="19">
        <v>29.72</v>
      </c>
      <c r="P380" s="19">
        <v>27.37</v>
      </c>
      <c r="Q380" s="19">
        <v>24.89</v>
      </c>
      <c r="R380" s="19">
        <v>0</v>
      </c>
      <c r="S380" s="19">
        <v>0</v>
      </c>
      <c r="T380" s="19">
        <v>0</v>
      </c>
      <c r="U380" s="19">
        <v>0</v>
      </c>
      <c r="V380" s="19">
        <v>0</v>
      </c>
    </row>
    <row r="381" spans="1:22" ht="12.75" outlineLevel="1" x14ac:dyDescent="0.2">
      <c r="A381" s="7"/>
      <c r="B381" s="13">
        <v>2039</v>
      </c>
      <c r="C381" s="18">
        <v>0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73.58</v>
      </c>
      <c r="L381" s="19">
        <v>0</v>
      </c>
      <c r="M381" s="19">
        <v>0</v>
      </c>
      <c r="N381" s="19">
        <v>17.87</v>
      </c>
      <c r="O381" s="19">
        <v>29.72</v>
      </c>
      <c r="P381" s="19">
        <v>27.37</v>
      </c>
      <c r="Q381" s="19">
        <v>24.89</v>
      </c>
      <c r="R381" s="19">
        <v>0</v>
      </c>
      <c r="S381" s="19">
        <v>0</v>
      </c>
      <c r="T381" s="19">
        <v>0</v>
      </c>
      <c r="U381" s="19">
        <v>0</v>
      </c>
      <c r="V381" s="19">
        <v>0</v>
      </c>
    </row>
    <row r="382" spans="1:22" ht="12.75" outlineLevel="1" x14ac:dyDescent="0.2">
      <c r="A382" s="7"/>
      <c r="B382" s="13">
        <v>2040</v>
      </c>
      <c r="C382" s="18">
        <v>0</v>
      </c>
      <c r="D382" s="19">
        <v>0</v>
      </c>
      <c r="E382" s="19">
        <v>0</v>
      </c>
      <c r="F382" s="19">
        <v>0</v>
      </c>
      <c r="G382" s="19">
        <v>0</v>
      </c>
      <c r="H382" s="19">
        <v>0</v>
      </c>
      <c r="I382" s="19">
        <v>0</v>
      </c>
      <c r="J382" s="19">
        <v>0</v>
      </c>
      <c r="K382" s="19">
        <v>73.58</v>
      </c>
      <c r="L382" s="19">
        <v>0</v>
      </c>
      <c r="M382" s="19">
        <v>0</v>
      </c>
      <c r="N382" s="19">
        <v>17.87</v>
      </c>
      <c r="O382" s="19">
        <v>29.72</v>
      </c>
      <c r="P382" s="19">
        <v>27.37</v>
      </c>
      <c r="Q382" s="19">
        <v>24.89</v>
      </c>
      <c r="R382" s="19">
        <v>0</v>
      </c>
      <c r="S382" s="19">
        <v>0</v>
      </c>
      <c r="T382" s="19">
        <v>0</v>
      </c>
      <c r="U382" s="19">
        <v>0</v>
      </c>
      <c r="V382" s="19">
        <v>0</v>
      </c>
    </row>
    <row r="383" spans="1:22" ht="12.75" outlineLevel="1" x14ac:dyDescent="0.2">
      <c r="A383" s="7"/>
      <c r="B383" s="13">
        <v>2041</v>
      </c>
      <c r="C383" s="18">
        <v>0</v>
      </c>
      <c r="D383" s="19">
        <v>0</v>
      </c>
      <c r="E383" s="19">
        <v>0</v>
      </c>
      <c r="F383" s="19">
        <v>0</v>
      </c>
      <c r="G383" s="19">
        <v>0</v>
      </c>
      <c r="H383" s="19">
        <v>0</v>
      </c>
      <c r="I383" s="19">
        <v>0</v>
      </c>
      <c r="J383" s="19">
        <v>0</v>
      </c>
      <c r="K383" s="19">
        <v>73.58</v>
      </c>
      <c r="L383" s="19">
        <v>0</v>
      </c>
      <c r="M383" s="19">
        <v>0</v>
      </c>
      <c r="N383" s="19">
        <v>17.87</v>
      </c>
      <c r="O383" s="19">
        <v>29.72</v>
      </c>
      <c r="P383" s="19">
        <v>27.37</v>
      </c>
      <c r="Q383" s="19">
        <v>24.89</v>
      </c>
      <c r="R383" s="19">
        <v>0</v>
      </c>
      <c r="S383" s="19">
        <v>0</v>
      </c>
      <c r="T383" s="19">
        <v>0</v>
      </c>
      <c r="U383" s="19">
        <v>0</v>
      </c>
      <c r="V383" s="19">
        <v>0</v>
      </c>
    </row>
    <row r="384" spans="1:22" ht="12.75" outlineLevel="1" x14ac:dyDescent="0.2">
      <c r="A384" s="7"/>
      <c r="B384" s="13">
        <v>2042</v>
      </c>
      <c r="C384" s="18">
        <v>0</v>
      </c>
      <c r="D384" s="19">
        <v>0</v>
      </c>
      <c r="E384" s="19">
        <v>0</v>
      </c>
      <c r="F384" s="19">
        <v>0</v>
      </c>
      <c r="G384" s="19">
        <v>0</v>
      </c>
      <c r="H384" s="19">
        <v>0</v>
      </c>
      <c r="I384" s="19">
        <v>0</v>
      </c>
      <c r="J384" s="19">
        <v>0</v>
      </c>
      <c r="K384" s="19">
        <v>73.58</v>
      </c>
      <c r="L384" s="19">
        <v>0</v>
      </c>
      <c r="M384" s="19">
        <v>0</v>
      </c>
      <c r="N384" s="19">
        <v>17.87</v>
      </c>
      <c r="O384" s="19">
        <v>29.72</v>
      </c>
      <c r="P384" s="19">
        <v>27.37</v>
      </c>
      <c r="Q384" s="19">
        <v>24.89</v>
      </c>
      <c r="R384" s="19">
        <v>0</v>
      </c>
      <c r="S384" s="19">
        <v>0</v>
      </c>
      <c r="T384" s="19">
        <v>0</v>
      </c>
      <c r="U384" s="19">
        <v>0</v>
      </c>
      <c r="V384" s="19">
        <v>0</v>
      </c>
    </row>
    <row r="385" spans="1:22" ht="12.75" outlineLevel="1" x14ac:dyDescent="0.2">
      <c r="A385" s="7"/>
      <c r="B385" s="13">
        <v>2043</v>
      </c>
      <c r="C385" s="18">
        <v>0</v>
      </c>
      <c r="D385" s="19">
        <v>0</v>
      </c>
      <c r="E385" s="19">
        <v>0</v>
      </c>
      <c r="F385" s="19">
        <v>0</v>
      </c>
      <c r="G385" s="19">
        <v>0</v>
      </c>
      <c r="H385" s="19">
        <v>0</v>
      </c>
      <c r="I385" s="19">
        <v>0</v>
      </c>
      <c r="J385" s="19">
        <v>0</v>
      </c>
      <c r="K385" s="19">
        <v>73.58</v>
      </c>
      <c r="L385" s="19">
        <v>0</v>
      </c>
      <c r="M385" s="19">
        <v>0</v>
      </c>
      <c r="N385" s="19">
        <v>17.87</v>
      </c>
      <c r="O385" s="19">
        <v>29.72</v>
      </c>
      <c r="P385" s="19">
        <v>27.37</v>
      </c>
      <c r="Q385" s="19">
        <v>24.89</v>
      </c>
      <c r="R385" s="19">
        <v>0</v>
      </c>
      <c r="S385" s="19">
        <v>0</v>
      </c>
      <c r="T385" s="19">
        <v>0</v>
      </c>
      <c r="U385" s="19">
        <v>0</v>
      </c>
      <c r="V385" s="19">
        <v>0</v>
      </c>
    </row>
    <row r="386" spans="1:22" ht="12.75" outlineLevel="1" x14ac:dyDescent="0.2">
      <c r="A386" s="7"/>
      <c r="B386" s="13">
        <v>2044</v>
      </c>
      <c r="C386" s="18">
        <v>0</v>
      </c>
      <c r="D386" s="19">
        <v>0</v>
      </c>
      <c r="E386" s="19">
        <v>0</v>
      </c>
      <c r="F386" s="19">
        <v>0</v>
      </c>
      <c r="G386" s="19">
        <v>0</v>
      </c>
      <c r="H386" s="19">
        <v>0</v>
      </c>
      <c r="I386" s="19">
        <v>0</v>
      </c>
      <c r="J386" s="19">
        <v>0</v>
      </c>
      <c r="K386" s="19">
        <v>73.58</v>
      </c>
      <c r="L386" s="19">
        <v>0</v>
      </c>
      <c r="M386" s="19">
        <v>0</v>
      </c>
      <c r="N386" s="19">
        <v>17.87</v>
      </c>
      <c r="O386" s="19">
        <v>29.72</v>
      </c>
      <c r="P386" s="19">
        <v>27.37</v>
      </c>
      <c r="Q386" s="19">
        <v>24.89</v>
      </c>
      <c r="R386" s="19">
        <v>0</v>
      </c>
      <c r="S386" s="19">
        <v>0</v>
      </c>
      <c r="T386" s="19">
        <v>0</v>
      </c>
      <c r="U386" s="19">
        <v>0</v>
      </c>
      <c r="V386" s="19">
        <v>0</v>
      </c>
    </row>
    <row r="387" spans="1:22" ht="12.75" outlineLevel="1" x14ac:dyDescent="0.2">
      <c r="A387" s="7"/>
      <c r="B387" s="13">
        <v>2045</v>
      </c>
      <c r="C387" s="18">
        <v>0</v>
      </c>
      <c r="D387" s="19">
        <v>0</v>
      </c>
      <c r="E387" s="19">
        <v>0</v>
      </c>
      <c r="F387" s="19">
        <v>0</v>
      </c>
      <c r="G387" s="19">
        <v>0</v>
      </c>
      <c r="H387" s="19">
        <v>0</v>
      </c>
      <c r="I387" s="19">
        <v>0</v>
      </c>
      <c r="J387" s="19">
        <v>0</v>
      </c>
      <c r="K387" s="19">
        <v>73.58</v>
      </c>
      <c r="L387" s="19">
        <v>0</v>
      </c>
      <c r="M387" s="19">
        <v>0</v>
      </c>
      <c r="N387" s="19">
        <v>17.87</v>
      </c>
      <c r="O387" s="19">
        <v>29.72</v>
      </c>
      <c r="P387" s="19">
        <v>27.37</v>
      </c>
      <c r="Q387" s="19">
        <v>24.89</v>
      </c>
      <c r="R387" s="19">
        <v>0</v>
      </c>
      <c r="S387" s="19">
        <v>0</v>
      </c>
      <c r="T387" s="19">
        <v>0</v>
      </c>
      <c r="U387" s="19">
        <v>0</v>
      </c>
      <c r="V387" s="19">
        <v>0</v>
      </c>
    </row>
    <row r="388" spans="1:22" ht="12.75" outlineLevel="1" x14ac:dyDescent="0.2">
      <c r="A388" s="7"/>
      <c r="B388" s="13">
        <v>2046</v>
      </c>
      <c r="C388" s="18">
        <v>0</v>
      </c>
      <c r="D388" s="19">
        <v>0</v>
      </c>
      <c r="E388" s="19">
        <v>0</v>
      </c>
      <c r="F388" s="19">
        <v>0</v>
      </c>
      <c r="G388" s="19">
        <v>0</v>
      </c>
      <c r="H388" s="19">
        <v>0</v>
      </c>
      <c r="I388" s="19">
        <v>0</v>
      </c>
      <c r="J388" s="19">
        <v>0</v>
      </c>
      <c r="K388" s="19">
        <v>73.58</v>
      </c>
      <c r="L388" s="19">
        <v>0</v>
      </c>
      <c r="M388" s="19">
        <v>0</v>
      </c>
      <c r="N388" s="19">
        <v>17.87</v>
      </c>
      <c r="O388" s="19">
        <v>29.72</v>
      </c>
      <c r="P388" s="19">
        <v>27.37</v>
      </c>
      <c r="Q388" s="19">
        <v>24.89</v>
      </c>
      <c r="R388" s="19">
        <v>0</v>
      </c>
      <c r="S388" s="19">
        <v>0</v>
      </c>
      <c r="T388" s="19">
        <v>0</v>
      </c>
      <c r="U388" s="19">
        <v>0</v>
      </c>
      <c r="V388" s="19">
        <v>0</v>
      </c>
    </row>
    <row r="389" spans="1:22" ht="12.75" outlineLevel="1" x14ac:dyDescent="0.2">
      <c r="A389" s="7"/>
      <c r="B389" s="13">
        <v>2047</v>
      </c>
      <c r="C389" s="18">
        <v>0</v>
      </c>
      <c r="D389" s="19">
        <v>0</v>
      </c>
      <c r="E389" s="19">
        <v>0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73.58</v>
      </c>
      <c r="L389" s="19">
        <v>0</v>
      </c>
      <c r="M389" s="19">
        <v>0</v>
      </c>
      <c r="N389" s="19">
        <v>17.87</v>
      </c>
      <c r="O389" s="19">
        <v>29.72</v>
      </c>
      <c r="P389" s="19">
        <v>27.37</v>
      </c>
      <c r="Q389" s="19">
        <v>24.89</v>
      </c>
      <c r="R389" s="19">
        <v>0</v>
      </c>
      <c r="S389" s="19">
        <v>0</v>
      </c>
      <c r="T389" s="19">
        <v>0</v>
      </c>
      <c r="U389" s="19">
        <v>0</v>
      </c>
      <c r="V389" s="19">
        <v>0</v>
      </c>
    </row>
    <row r="390" spans="1:22" ht="12.75" outlineLevel="1" x14ac:dyDescent="0.2">
      <c r="A390" s="7"/>
      <c r="B390" s="13">
        <v>2048</v>
      </c>
      <c r="C390" s="18">
        <v>0</v>
      </c>
      <c r="D390" s="19">
        <v>0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73.58</v>
      </c>
      <c r="L390" s="19">
        <v>0</v>
      </c>
      <c r="M390" s="19">
        <v>0</v>
      </c>
      <c r="N390" s="19">
        <v>17.87</v>
      </c>
      <c r="O390" s="19">
        <v>29.72</v>
      </c>
      <c r="P390" s="19">
        <v>27.37</v>
      </c>
      <c r="Q390" s="19">
        <v>24.89</v>
      </c>
      <c r="R390" s="19">
        <v>0</v>
      </c>
      <c r="S390" s="19">
        <v>0</v>
      </c>
      <c r="T390" s="19">
        <v>0</v>
      </c>
      <c r="U390" s="19">
        <v>0</v>
      </c>
      <c r="V390" s="19">
        <v>0</v>
      </c>
    </row>
    <row r="391" spans="1:22" ht="12.75" outlineLevel="1" x14ac:dyDescent="0.2">
      <c r="A391" s="7"/>
      <c r="B391" s="13">
        <v>2049</v>
      </c>
      <c r="C391" s="18">
        <v>0</v>
      </c>
      <c r="D391" s="19">
        <v>0</v>
      </c>
      <c r="E391" s="19">
        <v>0</v>
      </c>
      <c r="F391" s="19">
        <v>0</v>
      </c>
      <c r="G391" s="19">
        <v>0</v>
      </c>
      <c r="H391" s="19">
        <v>0</v>
      </c>
      <c r="I391" s="19">
        <v>0</v>
      </c>
      <c r="J391" s="19">
        <v>0</v>
      </c>
      <c r="K391" s="19">
        <v>73.58</v>
      </c>
      <c r="L391" s="19">
        <v>0</v>
      </c>
      <c r="M391" s="19">
        <v>0</v>
      </c>
      <c r="N391" s="19">
        <v>17.87</v>
      </c>
      <c r="O391" s="19">
        <v>29.72</v>
      </c>
      <c r="P391" s="19">
        <v>27.37</v>
      </c>
      <c r="Q391" s="19">
        <v>24.89</v>
      </c>
      <c r="R391" s="19">
        <v>0</v>
      </c>
      <c r="S391" s="19">
        <v>0</v>
      </c>
      <c r="T391" s="19">
        <v>0</v>
      </c>
      <c r="U391" s="19">
        <v>0</v>
      </c>
      <c r="V391" s="19">
        <v>0</v>
      </c>
    </row>
    <row r="392" spans="1:22" ht="12.75" outlineLevel="1" x14ac:dyDescent="0.2">
      <c r="A392" s="7"/>
      <c r="B392" s="13">
        <v>2050</v>
      </c>
      <c r="C392" s="18">
        <v>0</v>
      </c>
      <c r="D392" s="19">
        <v>0</v>
      </c>
      <c r="E392" s="19">
        <v>0</v>
      </c>
      <c r="F392" s="19">
        <v>0</v>
      </c>
      <c r="G392" s="19">
        <v>0</v>
      </c>
      <c r="H392" s="19">
        <v>0</v>
      </c>
      <c r="I392" s="19">
        <v>0</v>
      </c>
      <c r="J392" s="19">
        <v>0</v>
      </c>
      <c r="K392" s="19">
        <v>73.58</v>
      </c>
      <c r="L392" s="19">
        <v>0</v>
      </c>
      <c r="M392" s="19">
        <v>0</v>
      </c>
      <c r="N392" s="19">
        <v>17.87</v>
      </c>
      <c r="O392" s="19">
        <v>29.72</v>
      </c>
      <c r="P392" s="19">
        <v>27.37</v>
      </c>
      <c r="Q392" s="19">
        <v>24.89</v>
      </c>
      <c r="R392" s="19">
        <v>0</v>
      </c>
      <c r="S392" s="19">
        <v>0</v>
      </c>
      <c r="T392" s="19">
        <v>0</v>
      </c>
      <c r="U392" s="19">
        <v>0</v>
      </c>
      <c r="V392" s="19">
        <v>0</v>
      </c>
    </row>
    <row r="393" spans="1:22" ht="15" x14ac:dyDescent="0.2">
      <c r="A393" s="23">
        <v>13</v>
      </c>
      <c r="B393" s="24" t="s">
        <v>83</v>
      </c>
      <c r="C393" s="25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</row>
    <row r="394" spans="1:22" ht="12.75" outlineLevel="1" x14ac:dyDescent="0.2">
      <c r="A394" s="7"/>
      <c r="B394" s="13">
        <v>2021</v>
      </c>
      <c r="C394" s="18">
        <v>-18.14</v>
      </c>
      <c r="D394" s="19">
        <v>0</v>
      </c>
      <c r="E394" s="19">
        <v>-16.739999999999998</v>
      </c>
      <c r="F394" s="26">
        <v>-16.12</v>
      </c>
      <c r="G394" s="19">
        <v>0</v>
      </c>
      <c r="H394" s="26">
        <v>0</v>
      </c>
      <c r="I394" s="19">
        <v>0</v>
      </c>
      <c r="J394" s="19">
        <v>0</v>
      </c>
      <c r="K394" s="19">
        <v>0</v>
      </c>
      <c r="L394" s="19">
        <v>0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  <c r="V394" s="19">
        <v>0</v>
      </c>
    </row>
    <row r="395" spans="1:22" ht="12.75" outlineLevel="1" x14ac:dyDescent="0.2">
      <c r="A395" s="7"/>
      <c r="B395" s="13">
        <v>2022</v>
      </c>
      <c r="C395" s="18">
        <v>-18.14</v>
      </c>
      <c r="D395" s="19">
        <v>0</v>
      </c>
      <c r="E395" s="19">
        <v>-16.739999999999998</v>
      </c>
      <c r="F395" s="26">
        <v>-16.12</v>
      </c>
      <c r="G395" s="19">
        <v>0</v>
      </c>
      <c r="H395" s="26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  <c r="S395" s="19">
        <v>0</v>
      </c>
      <c r="T395" s="19">
        <v>0</v>
      </c>
      <c r="U395" s="19">
        <v>0</v>
      </c>
      <c r="V395" s="19">
        <v>0</v>
      </c>
    </row>
    <row r="396" spans="1:22" ht="12.75" outlineLevel="1" x14ac:dyDescent="0.2">
      <c r="A396" s="7"/>
      <c r="B396" s="13">
        <v>2023</v>
      </c>
      <c r="C396" s="18">
        <v>-18.25</v>
      </c>
      <c r="D396" s="19">
        <v>0</v>
      </c>
      <c r="E396" s="19">
        <v>-16.829999999999998</v>
      </c>
      <c r="F396" s="26">
        <v>-16.21</v>
      </c>
      <c r="G396" s="19">
        <v>0</v>
      </c>
      <c r="H396" s="26">
        <v>0</v>
      </c>
      <c r="I396" s="19">
        <v>0</v>
      </c>
      <c r="J396" s="19">
        <v>0</v>
      </c>
      <c r="K396" s="19">
        <v>0</v>
      </c>
      <c r="L396" s="19">
        <v>0</v>
      </c>
      <c r="M396" s="19">
        <v>0</v>
      </c>
      <c r="N396" s="19">
        <v>0</v>
      </c>
      <c r="O396" s="19">
        <v>0</v>
      </c>
      <c r="P396" s="19">
        <v>0</v>
      </c>
      <c r="Q396" s="19">
        <v>0</v>
      </c>
      <c r="R396" s="19">
        <v>0</v>
      </c>
      <c r="S396" s="19">
        <v>0</v>
      </c>
      <c r="T396" s="19">
        <v>0</v>
      </c>
      <c r="U396" s="19">
        <v>0</v>
      </c>
      <c r="V396" s="19">
        <v>0</v>
      </c>
    </row>
    <row r="397" spans="1:22" ht="12.75" outlineLevel="1" x14ac:dyDescent="0.2">
      <c r="A397" s="7"/>
      <c r="B397" s="13">
        <v>2024</v>
      </c>
      <c r="C397" s="18">
        <v>-18.18</v>
      </c>
      <c r="D397" s="19">
        <v>0</v>
      </c>
      <c r="E397" s="19">
        <v>-16.72</v>
      </c>
      <c r="F397" s="26">
        <v>-16.100000000000001</v>
      </c>
      <c r="G397" s="19">
        <v>0</v>
      </c>
      <c r="H397" s="26">
        <v>0</v>
      </c>
      <c r="I397" s="19">
        <v>0</v>
      </c>
      <c r="J397" s="19">
        <v>0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19">
        <v>0</v>
      </c>
      <c r="T397" s="19">
        <v>0</v>
      </c>
      <c r="U397" s="19">
        <v>0</v>
      </c>
      <c r="V397" s="19">
        <v>0</v>
      </c>
    </row>
    <row r="398" spans="1:22" ht="12.75" outlineLevel="1" x14ac:dyDescent="0.2">
      <c r="A398" s="7"/>
      <c r="B398" s="13">
        <v>2025</v>
      </c>
      <c r="C398" s="18">
        <v>-18.100000000000001</v>
      </c>
      <c r="D398" s="19">
        <v>0</v>
      </c>
      <c r="E398" s="19">
        <v>-16.61</v>
      </c>
      <c r="F398" s="26">
        <v>-15.99</v>
      </c>
      <c r="G398" s="19">
        <v>0</v>
      </c>
      <c r="H398" s="26">
        <v>0</v>
      </c>
      <c r="I398" s="19">
        <v>0</v>
      </c>
      <c r="J398" s="19">
        <v>0</v>
      </c>
      <c r="K398" s="19">
        <v>0</v>
      </c>
      <c r="L398" s="19">
        <v>0</v>
      </c>
      <c r="M398" s="19">
        <v>0</v>
      </c>
      <c r="N398" s="19">
        <v>0</v>
      </c>
      <c r="O398" s="19">
        <v>0</v>
      </c>
      <c r="P398" s="19">
        <v>0</v>
      </c>
      <c r="Q398" s="19">
        <v>0</v>
      </c>
      <c r="R398" s="19">
        <v>0</v>
      </c>
      <c r="S398" s="19">
        <v>0</v>
      </c>
      <c r="T398" s="19">
        <v>0</v>
      </c>
      <c r="U398" s="19">
        <v>0</v>
      </c>
      <c r="V398" s="19">
        <v>0</v>
      </c>
    </row>
    <row r="399" spans="1:22" ht="12.75" outlineLevel="1" x14ac:dyDescent="0.2">
      <c r="A399" s="7"/>
      <c r="B399" s="13">
        <v>2026</v>
      </c>
      <c r="C399" s="18">
        <v>-18.02</v>
      </c>
      <c r="D399" s="19">
        <v>0</v>
      </c>
      <c r="E399" s="19">
        <v>-16.559999999999999</v>
      </c>
      <c r="F399" s="26">
        <v>-15.95</v>
      </c>
      <c r="G399" s="19">
        <v>0</v>
      </c>
      <c r="H399" s="26">
        <v>0</v>
      </c>
      <c r="I399" s="19">
        <v>0</v>
      </c>
      <c r="J399" s="19">
        <v>0</v>
      </c>
      <c r="K399" s="19">
        <v>0</v>
      </c>
      <c r="L399" s="19">
        <v>0</v>
      </c>
      <c r="M399" s="19">
        <v>0</v>
      </c>
      <c r="N399" s="19">
        <v>0</v>
      </c>
      <c r="O399" s="19">
        <v>0</v>
      </c>
      <c r="P399" s="19">
        <v>0</v>
      </c>
      <c r="Q399" s="19">
        <v>0</v>
      </c>
      <c r="R399" s="19">
        <v>0</v>
      </c>
      <c r="S399" s="19">
        <v>0</v>
      </c>
      <c r="T399" s="19">
        <v>0</v>
      </c>
      <c r="U399" s="19">
        <v>0</v>
      </c>
      <c r="V399" s="19">
        <v>0</v>
      </c>
    </row>
    <row r="400" spans="1:22" ht="12.75" outlineLevel="1" x14ac:dyDescent="0.2">
      <c r="A400" s="7"/>
      <c r="B400" s="13">
        <v>2027</v>
      </c>
      <c r="C400" s="18">
        <v>-17.940000000000001</v>
      </c>
      <c r="D400" s="19">
        <v>0</v>
      </c>
      <c r="E400" s="19">
        <v>-16.52</v>
      </c>
      <c r="F400" s="26">
        <v>-15.91</v>
      </c>
      <c r="G400" s="19">
        <v>0</v>
      </c>
      <c r="H400" s="26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  <c r="Q400" s="19">
        <v>0</v>
      </c>
      <c r="R400" s="19">
        <v>0</v>
      </c>
      <c r="S400" s="19">
        <v>0</v>
      </c>
      <c r="T400" s="19">
        <v>0</v>
      </c>
      <c r="U400" s="19">
        <v>0</v>
      </c>
      <c r="V400" s="19">
        <v>0</v>
      </c>
    </row>
    <row r="401" spans="1:22" ht="12.75" outlineLevel="1" x14ac:dyDescent="0.2">
      <c r="A401" s="7"/>
      <c r="B401" s="13">
        <v>2028</v>
      </c>
      <c r="C401" s="18">
        <v>-17.86</v>
      </c>
      <c r="D401" s="19">
        <v>0</v>
      </c>
      <c r="E401" s="19">
        <v>-16.47</v>
      </c>
      <c r="F401" s="26">
        <v>-15.87</v>
      </c>
      <c r="G401" s="19">
        <v>0</v>
      </c>
      <c r="H401" s="26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9">
        <v>0</v>
      </c>
      <c r="R401" s="19">
        <v>0</v>
      </c>
      <c r="S401" s="19">
        <v>0</v>
      </c>
      <c r="T401" s="19">
        <v>0</v>
      </c>
      <c r="U401" s="19">
        <v>0</v>
      </c>
      <c r="V401" s="19">
        <v>0</v>
      </c>
    </row>
    <row r="402" spans="1:22" ht="12.75" outlineLevel="1" x14ac:dyDescent="0.2">
      <c r="A402" s="7"/>
      <c r="B402" s="13">
        <v>2029</v>
      </c>
      <c r="C402" s="18">
        <v>-17.77</v>
      </c>
      <c r="D402" s="19">
        <v>0</v>
      </c>
      <c r="E402" s="19">
        <v>-16.43</v>
      </c>
      <c r="F402" s="26">
        <v>-15.82</v>
      </c>
      <c r="G402" s="19">
        <v>0</v>
      </c>
      <c r="H402" s="26">
        <v>0</v>
      </c>
      <c r="I402" s="19">
        <v>0</v>
      </c>
      <c r="J402" s="19">
        <v>0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  <c r="Q402" s="19">
        <v>0</v>
      </c>
      <c r="R402" s="19">
        <v>0</v>
      </c>
      <c r="S402" s="19">
        <v>0</v>
      </c>
      <c r="T402" s="19">
        <v>0</v>
      </c>
      <c r="U402" s="19">
        <v>0</v>
      </c>
      <c r="V402" s="19">
        <v>0</v>
      </c>
    </row>
    <row r="403" spans="1:22" ht="12.75" outlineLevel="1" x14ac:dyDescent="0.2">
      <c r="A403" s="7"/>
      <c r="B403" s="13">
        <v>2030</v>
      </c>
      <c r="C403" s="18">
        <v>-17.690000000000001</v>
      </c>
      <c r="D403" s="19">
        <v>0</v>
      </c>
      <c r="E403" s="19">
        <v>-16.38</v>
      </c>
      <c r="F403" s="26">
        <v>-15.78</v>
      </c>
      <c r="G403" s="19">
        <v>0</v>
      </c>
      <c r="H403" s="26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  <c r="Q403" s="19">
        <v>0</v>
      </c>
      <c r="R403" s="19">
        <v>0</v>
      </c>
      <c r="S403" s="19">
        <v>0</v>
      </c>
      <c r="T403" s="19">
        <v>0</v>
      </c>
      <c r="U403" s="19">
        <v>0</v>
      </c>
      <c r="V403" s="19">
        <v>0</v>
      </c>
    </row>
    <row r="404" spans="1:22" ht="12.75" outlineLevel="1" x14ac:dyDescent="0.2">
      <c r="A404" s="7"/>
      <c r="B404" s="13">
        <v>2031</v>
      </c>
      <c r="C404" s="18">
        <v>-17.59</v>
      </c>
      <c r="D404" s="19">
        <v>0</v>
      </c>
      <c r="E404" s="19">
        <v>-16.37</v>
      </c>
      <c r="F404" s="26">
        <v>-15.76</v>
      </c>
      <c r="G404" s="19">
        <v>0</v>
      </c>
      <c r="H404" s="26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  <c r="Q404" s="19">
        <v>0</v>
      </c>
      <c r="R404" s="19">
        <v>0</v>
      </c>
      <c r="S404" s="19">
        <v>0</v>
      </c>
      <c r="T404" s="19">
        <v>0</v>
      </c>
      <c r="U404" s="19">
        <v>0</v>
      </c>
      <c r="V404" s="19">
        <v>0</v>
      </c>
    </row>
    <row r="405" spans="1:22" ht="12.75" outlineLevel="1" x14ac:dyDescent="0.2">
      <c r="A405" s="7"/>
      <c r="B405" s="13">
        <v>2032</v>
      </c>
      <c r="C405" s="18">
        <v>-17.5</v>
      </c>
      <c r="D405" s="19">
        <v>0</v>
      </c>
      <c r="E405" s="19">
        <v>-16.350000000000001</v>
      </c>
      <c r="F405" s="26">
        <v>-15.75</v>
      </c>
      <c r="G405" s="19">
        <v>0</v>
      </c>
      <c r="H405" s="26">
        <v>0</v>
      </c>
      <c r="I405" s="19">
        <v>0</v>
      </c>
      <c r="J405" s="19">
        <v>0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  <c r="Q405" s="19">
        <v>0</v>
      </c>
      <c r="R405" s="19">
        <v>0</v>
      </c>
      <c r="S405" s="19">
        <v>0</v>
      </c>
      <c r="T405" s="19">
        <v>0</v>
      </c>
      <c r="U405" s="19">
        <v>0</v>
      </c>
      <c r="V405" s="19">
        <v>0</v>
      </c>
    </row>
    <row r="406" spans="1:22" ht="12.75" outlineLevel="1" x14ac:dyDescent="0.2">
      <c r="A406" s="7"/>
      <c r="B406" s="13">
        <v>2033</v>
      </c>
      <c r="C406" s="18">
        <v>-17.399999999999999</v>
      </c>
      <c r="D406" s="19">
        <v>0</v>
      </c>
      <c r="E406" s="19">
        <v>-16.329999999999998</v>
      </c>
      <c r="F406" s="26">
        <v>-15.73</v>
      </c>
      <c r="G406" s="19">
        <v>0</v>
      </c>
      <c r="H406" s="26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  <c r="Q406" s="19">
        <v>0</v>
      </c>
      <c r="R406" s="19">
        <v>0</v>
      </c>
      <c r="S406" s="19">
        <v>0</v>
      </c>
      <c r="T406" s="19">
        <v>0</v>
      </c>
      <c r="U406" s="19">
        <v>0</v>
      </c>
      <c r="V406" s="19">
        <v>0</v>
      </c>
    </row>
    <row r="407" spans="1:22" ht="12.75" outlineLevel="1" x14ac:dyDescent="0.2">
      <c r="A407" s="7"/>
      <c r="B407" s="13">
        <v>2034</v>
      </c>
      <c r="C407" s="18">
        <v>-17.3</v>
      </c>
      <c r="D407" s="19">
        <v>0</v>
      </c>
      <c r="E407" s="19">
        <v>-16.32</v>
      </c>
      <c r="F407" s="26">
        <v>-15.71</v>
      </c>
      <c r="G407" s="19">
        <v>0</v>
      </c>
      <c r="H407" s="26">
        <v>0</v>
      </c>
      <c r="I407" s="19">
        <v>0</v>
      </c>
      <c r="J407" s="19">
        <v>0</v>
      </c>
      <c r="K407" s="19">
        <v>0</v>
      </c>
      <c r="L407" s="19">
        <v>0</v>
      </c>
      <c r="M407" s="19">
        <v>0</v>
      </c>
      <c r="N407" s="19">
        <v>0</v>
      </c>
      <c r="O407" s="19">
        <v>0</v>
      </c>
      <c r="P407" s="19">
        <v>0</v>
      </c>
      <c r="Q407" s="19">
        <v>0</v>
      </c>
      <c r="R407" s="19">
        <v>0</v>
      </c>
      <c r="S407" s="19">
        <v>0</v>
      </c>
      <c r="T407" s="19">
        <v>0</v>
      </c>
      <c r="U407" s="19">
        <v>0</v>
      </c>
      <c r="V407" s="19">
        <v>0</v>
      </c>
    </row>
    <row r="408" spans="1:22" ht="12.75" outlineLevel="1" x14ac:dyDescent="0.2">
      <c r="A408" s="7"/>
      <c r="B408" s="13">
        <v>2035</v>
      </c>
      <c r="C408" s="18">
        <v>-17.190000000000001</v>
      </c>
      <c r="D408" s="19">
        <v>0</v>
      </c>
      <c r="E408" s="19">
        <v>-16.3</v>
      </c>
      <c r="F408" s="26">
        <v>-15.7</v>
      </c>
      <c r="G408" s="19">
        <v>0</v>
      </c>
      <c r="H408" s="26">
        <v>0</v>
      </c>
      <c r="I408" s="19">
        <v>0</v>
      </c>
      <c r="J408" s="19">
        <v>0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  <c r="Q408" s="19">
        <v>0</v>
      </c>
      <c r="R408" s="19">
        <v>0</v>
      </c>
      <c r="S408" s="19">
        <v>0</v>
      </c>
      <c r="T408" s="19">
        <v>0</v>
      </c>
      <c r="U408" s="19">
        <v>0</v>
      </c>
      <c r="V408" s="19">
        <v>0</v>
      </c>
    </row>
    <row r="409" spans="1:22" ht="12.75" outlineLevel="1" x14ac:dyDescent="0.2">
      <c r="A409" s="7"/>
      <c r="B409" s="13">
        <v>2036</v>
      </c>
      <c r="C409" s="18">
        <v>-17.16</v>
      </c>
      <c r="D409" s="19">
        <v>0</v>
      </c>
      <c r="E409" s="19">
        <v>-16.28</v>
      </c>
      <c r="F409" s="26">
        <v>-15.68</v>
      </c>
      <c r="G409" s="19">
        <v>0</v>
      </c>
      <c r="H409" s="26">
        <v>0</v>
      </c>
      <c r="I409" s="19">
        <v>0</v>
      </c>
      <c r="J409" s="19">
        <v>0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  <c r="Q409" s="19">
        <v>0</v>
      </c>
      <c r="R409" s="19">
        <v>0</v>
      </c>
      <c r="S409" s="19">
        <v>0</v>
      </c>
      <c r="T409" s="19">
        <v>0</v>
      </c>
      <c r="U409" s="19">
        <v>0</v>
      </c>
      <c r="V409" s="19">
        <v>0</v>
      </c>
    </row>
    <row r="410" spans="1:22" ht="12.75" outlineLevel="1" x14ac:dyDescent="0.2">
      <c r="A410" s="7"/>
      <c r="B410" s="13">
        <v>2037</v>
      </c>
      <c r="C410" s="18">
        <v>-17.13</v>
      </c>
      <c r="D410" s="19">
        <v>0</v>
      </c>
      <c r="E410" s="19">
        <v>-16.260000000000002</v>
      </c>
      <c r="F410" s="26">
        <v>-15.66</v>
      </c>
      <c r="G410" s="19">
        <v>0</v>
      </c>
      <c r="H410" s="26">
        <v>0</v>
      </c>
      <c r="I410" s="19">
        <v>0</v>
      </c>
      <c r="J410" s="19">
        <v>0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  <c r="Q410" s="19">
        <v>0</v>
      </c>
      <c r="R410" s="19">
        <v>0</v>
      </c>
      <c r="S410" s="19">
        <v>0</v>
      </c>
      <c r="T410" s="19">
        <v>0</v>
      </c>
      <c r="U410" s="19">
        <v>0</v>
      </c>
      <c r="V410" s="19">
        <v>0</v>
      </c>
    </row>
    <row r="411" spans="1:22" ht="12.75" outlineLevel="1" x14ac:dyDescent="0.2">
      <c r="A411" s="7"/>
      <c r="B411" s="13">
        <v>2038</v>
      </c>
      <c r="C411" s="18">
        <v>-17.100000000000001</v>
      </c>
      <c r="D411" s="19">
        <v>0</v>
      </c>
      <c r="E411" s="19">
        <v>-16.25</v>
      </c>
      <c r="F411" s="26">
        <v>-15.65</v>
      </c>
      <c r="G411" s="19">
        <v>0</v>
      </c>
      <c r="H411" s="26">
        <v>0</v>
      </c>
      <c r="I411" s="19">
        <v>0</v>
      </c>
      <c r="J411" s="19">
        <v>0</v>
      </c>
      <c r="K411" s="19">
        <v>0</v>
      </c>
      <c r="L411" s="19">
        <v>0</v>
      </c>
      <c r="M411" s="19">
        <v>0</v>
      </c>
      <c r="N411" s="19">
        <v>0</v>
      </c>
      <c r="O411" s="19">
        <v>0</v>
      </c>
      <c r="P411" s="19">
        <v>0</v>
      </c>
      <c r="Q411" s="19">
        <v>0</v>
      </c>
      <c r="R411" s="19">
        <v>0</v>
      </c>
      <c r="S411" s="19">
        <v>0</v>
      </c>
      <c r="T411" s="19">
        <v>0</v>
      </c>
      <c r="U411" s="19">
        <v>0</v>
      </c>
      <c r="V411" s="19">
        <v>0</v>
      </c>
    </row>
    <row r="412" spans="1:22" ht="12.75" outlineLevel="1" x14ac:dyDescent="0.2">
      <c r="A412" s="7"/>
      <c r="B412" s="13">
        <v>2039</v>
      </c>
      <c r="C412" s="18">
        <v>-17.07</v>
      </c>
      <c r="D412" s="19">
        <v>0</v>
      </c>
      <c r="E412" s="19">
        <v>-16.23</v>
      </c>
      <c r="F412" s="26">
        <v>-15.63</v>
      </c>
      <c r="G412" s="19">
        <v>0</v>
      </c>
      <c r="H412" s="26">
        <v>0</v>
      </c>
      <c r="I412" s="19">
        <v>0</v>
      </c>
      <c r="J412" s="19">
        <v>0</v>
      </c>
      <c r="K412" s="19">
        <v>0</v>
      </c>
      <c r="L412" s="19">
        <v>0</v>
      </c>
      <c r="M412" s="19">
        <v>0</v>
      </c>
      <c r="N412" s="19">
        <v>0</v>
      </c>
      <c r="O412" s="19">
        <v>0</v>
      </c>
      <c r="P412" s="19">
        <v>0</v>
      </c>
      <c r="Q412" s="19">
        <v>0</v>
      </c>
      <c r="R412" s="19">
        <v>0</v>
      </c>
      <c r="S412" s="19">
        <v>0</v>
      </c>
      <c r="T412" s="19">
        <v>0</v>
      </c>
      <c r="U412" s="19">
        <v>0</v>
      </c>
      <c r="V412" s="19">
        <v>0</v>
      </c>
    </row>
    <row r="413" spans="1:22" ht="12.75" outlineLevel="1" x14ac:dyDescent="0.2">
      <c r="A413" s="7"/>
      <c r="B413" s="13">
        <v>2040</v>
      </c>
      <c r="C413" s="18">
        <v>-17.04</v>
      </c>
      <c r="D413" s="19">
        <v>0</v>
      </c>
      <c r="E413" s="19">
        <v>-16.21</v>
      </c>
      <c r="F413" s="26">
        <v>-15.61</v>
      </c>
      <c r="G413" s="19">
        <v>0</v>
      </c>
      <c r="H413" s="26">
        <v>0</v>
      </c>
      <c r="I413" s="19">
        <v>0</v>
      </c>
      <c r="J413" s="19">
        <v>0</v>
      </c>
      <c r="K413" s="19">
        <v>0</v>
      </c>
      <c r="L413" s="19">
        <v>0</v>
      </c>
      <c r="M413" s="19">
        <v>0</v>
      </c>
      <c r="N413" s="19">
        <v>0</v>
      </c>
      <c r="O413" s="19">
        <v>0</v>
      </c>
      <c r="P413" s="19">
        <v>0</v>
      </c>
      <c r="Q413" s="19">
        <v>0</v>
      </c>
      <c r="R413" s="19">
        <v>0</v>
      </c>
      <c r="S413" s="19">
        <v>0</v>
      </c>
      <c r="T413" s="19">
        <v>0</v>
      </c>
      <c r="U413" s="19">
        <v>0</v>
      </c>
      <c r="V413" s="19">
        <v>0</v>
      </c>
    </row>
    <row r="414" spans="1:22" ht="12.75" outlineLevel="1" x14ac:dyDescent="0.2">
      <c r="A414" s="7"/>
      <c r="B414" s="13">
        <v>2041</v>
      </c>
      <c r="C414" s="18">
        <v>-17</v>
      </c>
      <c r="D414" s="19">
        <v>0</v>
      </c>
      <c r="E414" s="19">
        <v>-16.190000000000001</v>
      </c>
      <c r="F414" s="26">
        <v>-15.6</v>
      </c>
      <c r="G414" s="19">
        <v>0</v>
      </c>
      <c r="H414" s="26">
        <v>0</v>
      </c>
      <c r="I414" s="19">
        <v>0</v>
      </c>
      <c r="J414" s="19">
        <v>0</v>
      </c>
      <c r="K414" s="19">
        <v>0</v>
      </c>
      <c r="L414" s="19">
        <v>0</v>
      </c>
      <c r="M414" s="19">
        <v>0</v>
      </c>
      <c r="N414" s="19">
        <v>0</v>
      </c>
      <c r="O414" s="19">
        <v>0</v>
      </c>
      <c r="P414" s="19">
        <v>0</v>
      </c>
      <c r="Q414" s="19">
        <v>0</v>
      </c>
      <c r="R414" s="19">
        <v>0</v>
      </c>
      <c r="S414" s="19">
        <v>0</v>
      </c>
      <c r="T414" s="19">
        <v>0</v>
      </c>
      <c r="U414" s="19">
        <v>0</v>
      </c>
      <c r="V414" s="19">
        <v>0</v>
      </c>
    </row>
    <row r="415" spans="1:22" ht="12.75" outlineLevel="1" x14ac:dyDescent="0.2">
      <c r="A415" s="7"/>
      <c r="B415" s="13">
        <v>2042</v>
      </c>
      <c r="C415" s="18">
        <v>-16.97</v>
      </c>
      <c r="D415" s="19">
        <v>0</v>
      </c>
      <c r="E415" s="19">
        <v>-16.170000000000002</v>
      </c>
      <c r="F415" s="26">
        <v>-15.58</v>
      </c>
      <c r="G415" s="19">
        <v>0</v>
      </c>
      <c r="H415" s="26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  <c r="Q415" s="19">
        <v>0</v>
      </c>
      <c r="R415" s="19">
        <v>0</v>
      </c>
      <c r="S415" s="19">
        <v>0</v>
      </c>
      <c r="T415" s="19">
        <v>0</v>
      </c>
      <c r="U415" s="19">
        <v>0</v>
      </c>
      <c r="V415" s="19">
        <v>0</v>
      </c>
    </row>
    <row r="416" spans="1:22" ht="12.75" outlineLevel="1" x14ac:dyDescent="0.2">
      <c r="A416" s="7"/>
      <c r="B416" s="13">
        <v>2043</v>
      </c>
      <c r="C416" s="18">
        <v>-16.940000000000001</v>
      </c>
      <c r="D416" s="19">
        <v>0</v>
      </c>
      <c r="E416" s="19">
        <v>-16.16</v>
      </c>
      <c r="F416" s="26">
        <v>-15.56</v>
      </c>
      <c r="G416" s="19">
        <v>0</v>
      </c>
      <c r="H416" s="26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19">
        <v>0</v>
      </c>
      <c r="T416" s="19">
        <v>0</v>
      </c>
      <c r="U416" s="19">
        <v>0</v>
      </c>
      <c r="V416" s="19">
        <v>0</v>
      </c>
    </row>
    <row r="417" spans="1:22" ht="12.75" outlineLevel="1" x14ac:dyDescent="0.2">
      <c r="A417" s="7"/>
      <c r="B417" s="13">
        <v>2044</v>
      </c>
      <c r="C417" s="18">
        <v>-16.91</v>
      </c>
      <c r="D417" s="19">
        <v>0</v>
      </c>
      <c r="E417" s="19">
        <v>-16.14</v>
      </c>
      <c r="F417" s="26">
        <v>-15.54</v>
      </c>
      <c r="G417" s="19">
        <v>0</v>
      </c>
      <c r="H417" s="26">
        <v>0</v>
      </c>
      <c r="I417" s="19">
        <v>0</v>
      </c>
      <c r="J417" s="19">
        <v>0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  <c r="Q417" s="19">
        <v>0</v>
      </c>
      <c r="R417" s="19">
        <v>0</v>
      </c>
      <c r="S417" s="19">
        <v>0</v>
      </c>
      <c r="T417" s="19">
        <v>0</v>
      </c>
      <c r="U417" s="19">
        <v>0</v>
      </c>
      <c r="V417" s="19">
        <v>0</v>
      </c>
    </row>
    <row r="418" spans="1:22" ht="12.75" outlineLevel="1" x14ac:dyDescent="0.2">
      <c r="A418" s="7"/>
      <c r="B418" s="13">
        <v>2045</v>
      </c>
      <c r="C418" s="18">
        <v>-16.87</v>
      </c>
      <c r="D418" s="19">
        <v>0</v>
      </c>
      <c r="E418" s="19">
        <v>-16.12</v>
      </c>
      <c r="F418" s="26">
        <v>-15.52</v>
      </c>
      <c r="G418" s="19">
        <v>0</v>
      </c>
      <c r="H418" s="26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9">
        <v>0</v>
      </c>
      <c r="S418" s="19">
        <v>0</v>
      </c>
      <c r="T418" s="19">
        <v>0</v>
      </c>
      <c r="U418" s="19">
        <v>0</v>
      </c>
      <c r="V418" s="19">
        <v>0</v>
      </c>
    </row>
    <row r="419" spans="1:22" ht="12.75" outlineLevel="1" x14ac:dyDescent="0.2">
      <c r="A419" s="7"/>
      <c r="B419" s="13">
        <v>2046</v>
      </c>
      <c r="C419" s="18">
        <v>-16.84</v>
      </c>
      <c r="D419" s="19">
        <v>0</v>
      </c>
      <c r="E419" s="19">
        <v>-16.100000000000001</v>
      </c>
      <c r="F419" s="26">
        <v>-15.51</v>
      </c>
      <c r="G419" s="19">
        <v>0</v>
      </c>
      <c r="H419" s="26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  <c r="S419" s="19">
        <v>0</v>
      </c>
      <c r="T419" s="19">
        <v>0</v>
      </c>
      <c r="U419" s="19">
        <v>0</v>
      </c>
      <c r="V419" s="19">
        <v>0</v>
      </c>
    </row>
    <row r="420" spans="1:22" ht="12.75" outlineLevel="1" x14ac:dyDescent="0.2">
      <c r="A420" s="7"/>
      <c r="B420" s="13">
        <v>2047</v>
      </c>
      <c r="C420" s="18">
        <v>-12.99</v>
      </c>
      <c r="D420" s="19">
        <v>0</v>
      </c>
      <c r="E420" s="19">
        <v>-12.42</v>
      </c>
      <c r="F420" s="26">
        <v>-11.96</v>
      </c>
      <c r="G420" s="19">
        <v>0</v>
      </c>
      <c r="H420" s="26">
        <v>0</v>
      </c>
      <c r="I420" s="19">
        <v>0</v>
      </c>
      <c r="J420" s="19">
        <v>0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  <c r="Q420" s="19">
        <v>0</v>
      </c>
      <c r="R420" s="19">
        <v>0</v>
      </c>
      <c r="S420" s="19">
        <v>0</v>
      </c>
      <c r="T420" s="19">
        <v>0</v>
      </c>
      <c r="U420" s="19">
        <v>0</v>
      </c>
      <c r="V420" s="19">
        <v>0</v>
      </c>
    </row>
    <row r="421" spans="1:22" ht="12.75" outlineLevel="1" x14ac:dyDescent="0.2">
      <c r="A421" s="7"/>
      <c r="B421" s="13">
        <v>2048</v>
      </c>
      <c r="C421" s="18">
        <v>-9.02</v>
      </c>
      <c r="D421" s="19">
        <v>0</v>
      </c>
      <c r="E421" s="19">
        <v>-8.6199999999999992</v>
      </c>
      <c r="F421" s="26">
        <v>-8.3000000000000007</v>
      </c>
      <c r="G421" s="19">
        <v>0</v>
      </c>
      <c r="H421" s="26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  <c r="Q421" s="19">
        <v>0</v>
      </c>
      <c r="R421" s="19">
        <v>0</v>
      </c>
      <c r="S421" s="19">
        <v>0</v>
      </c>
      <c r="T421" s="19">
        <v>0</v>
      </c>
      <c r="U421" s="19">
        <v>0</v>
      </c>
      <c r="V421" s="19">
        <v>0</v>
      </c>
    </row>
    <row r="422" spans="1:22" ht="12.75" outlineLevel="1" x14ac:dyDescent="0.2">
      <c r="A422" s="7"/>
      <c r="B422" s="13">
        <v>2049</v>
      </c>
      <c r="C422" s="18">
        <v>0</v>
      </c>
      <c r="D422" s="19">
        <v>0</v>
      </c>
      <c r="E422" s="19">
        <v>0</v>
      </c>
      <c r="F422" s="26">
        <v>0</v>
      </c>
      <c r="G422" s="19">
        <v>0</v>
      </c>
      <c r="H422" s="26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19">
        <v>0</v>
      </c>
      <c r="T422" s="19">
        <v>0</v>
      </c>
      <c r="U422" s="19">
        <v>0</v>
      </c>
      <c r="V422" s="19">
        <v>0</v>
      </c>
    </row>
    <row r="423" spans="1:22" ht="12.75" outlineLevel="1" x14ac:dyDescent="0.2">
      <c r="A423" s="7"/>
      <c r="B423" s="13">
        <v>2050</v>
      </c>
      <c r="C423" s="18">
        <v>0</v>
      </c>
      <c r="D423" s="19">
        <v>0</v>
      </c>
      <c r="E423" s="19">
        <v>0</v>
      </c>
      <c r="F423" s="26">
        <v>0</v>
      </c>
      <c r="G423" s="19">
        <v>0</v>
      </c>
      <c r="H423" s="26">
        <v>0</v>
      </c>
      <c r="I423" s="19">
        <v>0</v>
      </c>
      <c r="J423" s="19">
        <v>0</v>
      </c>
      <c r="K423" s="19">
        <v>0</v>
      </c>
      <c r="L423" s="19">
        <v>0</v>
      </c>
      <c r="M423" s="19">
        <v>0</v>
      </c>
      <c r="N423" s="19">
        <v>0</v>
      </c>
      <c r="O423" s="19">
        <v>0</v>
      </c>
      <c r="P423" s="19">
        <v>0</v>
      </c>
      <c r="Q423" s="19">
        <v>0</v>
      </c>
      <c r="R423" s="19">
        <v>0</v>
      </c>
      <c r="S423" s="19">
        <v>0</v>
      </c>
      <c r="T423" s="19">
        <v>0</v>
      </c>
      <c r="U423" s="19">
        <v>0</v>
      </c>
      <c r="V423" s="19">
        <v>0</v>
      </c>
    </row>
    <row r="424" spans="1:22" ht="15" x14ac:dyDescent="0.2">
      <c r="A424" s="27">
        <v>14</v>
      </c>
      <c r="B424" s="28" t="s">
        <v>84</v>
      </c>
      <c r="C424" s="29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</row>
    <row r="425" spans="1:22" ht="12.75" outlineLevel="1" x14ac:dyDescent="0.2">
      <c r="A425" s="7"/>
      <c r="B425" s="13">
        <v>2021</v>
      </c>
      <c r="C425" s="18">
        <v>129.5</v>
      </c>
      <c r="D425" s="19">
        <v>145.71</v>
      </c>
      <c r="E425" s="19">
        <v>145.46</v>
      </c>
      <c r="F425" s="19">
        <v>201.72</v>
      </c>
      <c r="G425" s="19">
        <v>430.88</v>
      </c>
      <c r="H425" s="19">
        <v>571.59</v>
      </c>
      <c r="I425" s="19">
        <v>779.21</v>
      </c>
      <c r="J425" s="19">
        <v>1069.51</v>
      </c>
      <c r="K425" s="19">
        <v>594.41999999999996</v>
      </c>
      <c r="L425" s="19">
        <v>124.56</v>
      </c>
      <c r="M425" s="19">
        <v>211.25</v>
      </c>
      <c r="N425" s="19">
        <v>155.58000000000001</v>
      </c>
      <c r="O425" s="19">
        <v>119.65</v>
      </c>
      <c r="P425" s="19">
        <v>181.51</v>
      </c>
      <c r="Q425" s="19">
        <v>277.89</v>
      </c>
      <c r="R425" s="19">
        <v>123.53</v>
      </c>
      <c r="S425" s="19">
        <v>208.06</v>
      </c>
      <c r="T425" s="19">
        <v>317.64</v>
      </c>
      <c r="U425" s="19">
        <v>154.94999999999999</v>
      </c>
      <c r="V425" s="19">
        <v>241.75</v>
      </c>
    </row>
    <row r="426" spans="1:22" ht="12.75" outlineLevel="1" x14ac:dyDescent="0.2">
      <c r="A426" s="7"/>
      <c r="B426" s="13">
        <v>2022</v>
      </c>
      <c r="C426" s="18">
        <v>129.5</v>
      </c>
      <c r="D426" s="19">
        <v>145.71</v>
      </c>
      <c r="E426" s="19">
        <v>145.46</v>
      </c>
      <c r="F426" s="19">
        <v>201.72</v>
      </c>
      <c r="G426" s="19">
        <v>430.88</v>
      </c>
      <c r="H426" s="19">
        <v>571.59</v>
      </c>
      <c r="I426" s="19">
        <v>779.21</v>
      </c>
      <c r="J426" s="19">
        <v>1069.51</v>
      </c>
      <c r="K426" s="19">
        <v>594.41999999999996</v>
      </c>
      <c r="L426" s="19">
        <v>124.56</v>
      </c>
      <c r="M426" s="19">
        <v>211.25</v>
      </c>
      <c r="N426" s="19">
        <v>155.58000000000001</v>
      </c>
      <c r="O426" s="19">
        <v>119.65</v>
      </c>
      <c r="P426" s="19">
        <v>181.51</v>
      </c>
      <c r="Q426" s="19">
        <v>277.89</v>
      </c>
      <c r="R426" s="19">
        <v>123.53</v>
      </c>
      <c r="S426" s="19">
        <v>208.06</v>
      </c>
      <c r="T426" s="19">
        <v>317.68</v>
      </c>
      <c r="U426" s="19">
        <v>154.97</v>
      </c>
      <c r="V426" s="19">
        <v>234.69</v>
      </c>
    </row>
    <row r="427" spans="1:22" ht="12.75" outlineLevel="1" x14ac:dyDescent="0.2">
      <c r="A427" s="7"/>
      <c r="B427" s="13">
        <v>2023</v>
      </c>
      <c r="C427" s="18">
        <v>134.96</v>
      </c>
      <c r="D427" s="19">
        <v>134.05000000000001</v>
      </c>
      <c r="E427" s="19">
        <v>145.47</v>
      </c>
      <c r="F427" s="19">
        <v>201.83</v>
      </c>
      <c r="G427" s="19">
        <v>438.75</v>
      </c>
      <c r="H427" s="19">
        <v>599.5</v>
      </c>
      <c r="I427" s="19">
        <v>788.59</v>
      </c>
      <c r="J427" s="19">
        <v>1017.31</v>
      </c>
      <c r="K427" s="19">
        <v>592.44000000000005</v>
      </c>
      <c r="L427" s="19">
        <v>125.7</v>
      </c>
      <c r="M427" s="19">
        <v>213.09</v>
      </c>
      <c r="N427" s="19">
        <v>153.94999999999999</v>
      </c>
      <c r="O427" s="19">
        <v>119.65</v>
      </c>
      <c r="P427" s="19">
        <v>181.51</v>
      </c>
      <c r="Q427" s="19">
        <v>277.89</v>
      </c>
      <c r="R427" s="19">
        <v>125.25</v>
      </c>
      <c r="S427" s="19">
        <v>211.64</v>
      </c>
      <c r="T427" s="19">
        <v>323.33999999999997</v>
      </c>
      <c r="U427" s="19">
        <v>157.63</v>
      </c>
      <c r="V427" s="19">
        <v>231.87</v>
      </c>
    </row>
    <row r="428" spans="1:22" ht="12.75" outlineLevel="1" x14ac:dyDescent="0.2">
      <c r="A428" s="7"/>
      <c r="B428" s="13">
        <v>2024</v>
      </c>
      <c r="C428" s="18">
        <v>130.72999999999999</v>
      </c>
      <c r="D428" s="19">
        <v>130.69999999999999</v>
      </c>
      <c r="E428" s="19">
        <v>143.21</v>
      </c>
      <c r="F428" s="19">
        <v>199.58</v>
      </c>
      <c r="G428" s="19">
        <v>446.63</v>
      </c>
      <c r="H428" s="19">
        <v>591.49</v>
      </c>
      <c r="I428" s="19">
        <v>748.35</v>
      </c>
      <c r="J428" s="19">
        <v>923.03</v>
      </c>
      <c r="K428" s="19">
        <v>589.64</v>
      </c>
      <c r="L428" s="19">
        <v>117.32</v>
      </c>
      <c r="M428" s="19">
        <v>197.69</v>
      </c>
      <c r="N428" s="19">
        <v>152.32</v>
      </c>
      <c r="O428" s="19">
        <v>119.65</v>
      </c>
      <c r="P428" s="19">
        <v>181.51</v>
      </c>
      <c r="Q428" s="19">
        <v>277.89</v>
      </c>
      <c r="R428" s="19">
        <v>126.92</v>
      </c>
      <c r="S428" s="19">
        <v>215.12</v>
      </c>
      <c r="T428" s="19">
        <v>321.97000000000003</v>
      </c>
      <c r="U428" s="19">
        <v>160.61000000000001</v>
      </c>
      <c r="V428" s="19">
        <v>228.6</v>
      </c>
    </row>
    <row r="429" spans="1:22" ht="12.75" outlineLevel="1" x14ac:dyDescent="0.2">
      <c r="A429" s="7"/>
      <c r="B429" s="13">
        <v>2025</v>
      </c>
      <c r="C429" s="18">
        <v>126.52</v>
      </c>
      <c r="D429" s="19">
        <v>127.25</v>
      </c>
      <c r="E429" s="19">
        <v>140.91999999999999</v>
      </c>
      <c r="F429" s="19">
        <v>197.32</v>
      </c>
      <c r="G429" s="19">
        <v>454.51</v>
      </c>
      <c r="H429" s="19">
        <v>583.94000000000005</v>
      </c>
      <c r="I429" s="19">
        <v>714.52</v>
      </c>
      <c r="J429" s="19">
        <v>853.2</v>
      </c>
      <c r="K429" s="19">
        <v>429.26</v>
      </c>
      <c r="L429" s="19">
        <v>108.91</v>
      </c>
      <c r="M429" s="19">
        <v>182.26</v>
      </c>
      <c r="N429" s="19">
        <v>150.69999999999999</v>
      </c>
      <c r="O429" s="19">
        <v>118.92</v>
      </c>
      <c r="P429" s="19">
        <v>180.33</v>
      </c>
      <c r="Q429" s="19">
        <v>276.02999999999997</v>
      </c>
      <c r="R429" s="19">
        <v>129.51</v>
      </c>
      <c r="S429" s="19">
        <v>220.4</v>
      </c>
      <c r="T429" s="19">
        <v>320.36</v>
      </c>
      <c r="U429" s="19">
        <v>163.6</v>
      </c>
      <c r="V429" s="19">
        <v>225.03</v>
      </c>
    </row>
    <row r="430" spans="1:22" ht="12.75" outlineLevel="1" x14ac:dyDescent="0.2">
      <c r="A430" s="7"/>
      <c r="B430" s="13">
        <v>2026</v>
      </c>
      <c r="C430" s="18">
        <v>120.2</v>
      </c>
      <c r="D430" s="19">
        <v>120.37</v>
      </c>
      <c r="E430" s="19">
        <v>137</v>
      </c>
      <c r="F430" s="19">
        <v>193.65</v>
      </c>
      <c r="G430" s="19">
        <v>451.92</v>
      </c>
      <c r="H430" s="19">
        <v>563.26</v>
      </c>
      <c r="I430" s="19">
        <v>669.57</v>
      </c>
      <c r="J430" s="19">
        <v>779.55</v>
      </c>
      <c r="K430" s="19">
        <v>422.39</v>
      </c>
      <c r="L430" s="19">
        <v>105.47</v>
      </c>
      <c r="M430" s="19">
        <v>176.11</v>
      </c>
      <c r="N430" s="19">
        <v>146.65</v>
      </c>
      <c r="O430" s="19">
        <v>116.06</v>
      </c>
      <c r="P430" s="19">
        <v>175.89</v>
      </c>
      <c r="Q430" s="19">
        <v>269.24</v>
      </c>
      <c r="R430" s="19">
        <v>126.58</v>
      </c>
      <c r="S430" s="19">
        <v>215.44</v>
      </c>
      <c r="T430" s="19">
        <v>310.94</v>
      </c>
      <c r="U430" s="19">
        <v>163.15</v>
      </c>
      <c r="V430" s="19">
        <v>216.26</v>
      </c>
    </row>
    <row r="431" spans="1:22" ht="12.75" outlineLevel="1" x14ac:dyDescent="0.2">
      <c r="A431" s="7"/>
      <c r="B431" s="13">
        <v>2027</v>
      </c>
      <c r="C431" s="18">
        <v>114.24</v>
      </c>
      <c r="D431" s="19">
        <v>113.76</v>
      </c>
      <c r="E431" s="19">
        <v>133.30000000000001</v>
      </c>
      <c r="F431" s="19">
        <v>190.18</v>
      </c>
      <c r="G431" s="19">
        <v>449.66</v>
      </c>
      <c r="H431" s="19">
        <v>544.15</v>
      </c>
      <c r="I431" s="19">
        <v>630.54999999999995</v>
      </c>
      <c r="J431" s="19">
        <v>719.47</v>
      </c>
      <c r="K431" s="19">
        <v>417.71</v>
      </c>
      <c r="L431" s="19">
        <v>102.15</v>
      </c>
      <c r="M431" s="19">
        <v>170.17</v>
      </c>
      <c r="N431" s="19">
        <v>142.62</v>
      </c>
      <c r="O431" s="19">
        <v>113.39</v>
      </c>
      <c r="P431" s="19">
        <v>171.73</v>
      </c>
      <c r="Q431" s="19">
        <v>262.89999999999998</v>
      </c>
      <c r="R431" s="19">
        <v>124.81</v>
      </c>
      <c r="S431" s="19">
        <v>212.72</v>
      </c>
      <c r="T431" s="19">
        <v>301.83</v>
      </c>
      <c r="U431" s="19">
        <v>162.80000000000001</v>
      </c>
      <c r="V431" s="19">
        <v>207.72</v>
      </c>
    </row>
    <row r="432" spans="1:22" ht="12.75" outlineLevel="1" x14ac:dyDescent="0.2">
      <c r="A432" s="7"/>
      <c r="B432" s="13">
        <v>2028</v>
      </c>
      <c r="C432" s="18">
        <v>109.51</v>
      </c>
      <c r="D432" s="19">
        <v>109.04</v>
      </c>
      <c r="E432" s="19">
        <v>130.34</v>
      </c>
      <c r="F432" s="19">
        <v>187.5</v>
      </c>
      <c r="G432" s="19">
        <v>449.66</v>
      </c>
      <c r="H432" s="19">
        <v>529.91999999999996</v>
      </c>
      <c r="I432" s="19">
        <v>599.03</v>
      </c>
      <c r="J432" s="19">
        <v>672.27</v>
      </c>
      <c r="K432" s="19">
        <v>416.38</v>
      </c>
      <c r="L432" s="19">
        <v>99.44</v>
      </c>
      <c r="M432" s="19">
        <v>165.27</v>
      </c>
      <c r="N432" s="19">
        <v>141.04</v>
      </c>
      <c r="O432" s="19">
        <v>112.69</v>
      </c>
      <c r="P432" s="19">
        <v>170.59</v>
      </c>
      <c r="Q432" s="19">
        <v>261.10000000000002</v>
      </c>
      <c r="R432" s="19">
        <v>123.88</v>
      </c>
      <c r="S432" s="19">
        <v>210.87</v>
      </c>
      <c r="T432" s="19">
        <v>294.81</v>
      </c>
      <c r="U432" s="19">
        <v>163.13</v>
      </c>
      <c r="V432" s="19">
        <v>200.17</v>
      </c>
    </row>
    <row r="433" spans="1:22" ht="12.75" outlineLevel="1" x14ac:dyDescent="0.2">
      <c r="A433" s="7"/>
      <c r="B433" s="13">
        <v>2029</v>
      </c>
      <c r="C433" s="18">
        <v>104.9</v>
      </c>
      <c r="D433" s="19">
        <v>104.31</v>
      </c>
      <c r="E433" s="19">
        <v>127.43</v>
      </c>
      <c r="F433" s="19">
        <v>184.87</v>
      </c>
      <c r="G433" s="19">
        <v>449.66</v>
      </c>
      <c r="H433" s="19">
        <v>516.38</v>
      </c>
      <c r="I433" s="19">
        <v>570.55999999999995</v>
      </c>
      <c r="J433" s="19">
        <v>631.28</v>
      </c>
      <c r="K433" s="19">
        <v>415.15</v>
      </c>
      <c r="L433" s="19">
        <v>96.77</v>
      </c>
      <c r="M433" s="19">
        <v>160.43</v>
      </c>
      <c r="N433" s="19">
        <v>139.46</v>
      </c>
      <c r="O433" s="19">
        <v>111.87</v>
      </c>
      <c r="P433" s="19">
        <v>169.29</v>
      </c>
      <c r="Q433" s="19">
        <v>259.05</v>
      </c>
      <c r="R433" s="19">
        <v>122.94</v>
      </c>
      <c r="S433" s="19">
        <v>209.03</v>
      </c>
      <c r="T433" s="19">
        <v>287.77999999999997</v>
      </c>
      <c r="U433" s="19">
        <v>163.47</v>
      </c>
      <c r="V433" s="19">
        <v>192.61</v>
      </c>
    </row>
    <row r="434" spans="1:22" ht="12.75" outlineLevel="1" x14ac:dyDescent="0.2">
      <c r="A434" s="7"/>
      <c r="B434" s="13">
        <v>2030</v>
      </c>
      <c r="C434" s="18">
        <v>100.41</v>
      </c>
      <c r="D434" s="19">
        <v>99.58</v>
      </c>
      <c r="E434" s="19">
        <v>124.58</v>
      </c>
      <c r="F434" s="19">
        <v>182.3</v>
      </c>
      <c r="G434" s="19">
        <v>449.66</v>
      </c>
      <c r="H434" s="19">
        <v>503.46</v>
      </c>
      <c r="I434" s="19">
        <v>544.57000000000005</v>
      </c>
      <c r="J434" s="19">
        <v>595.02</v>
      </c>
      <c r="K434" s="19">
        <v>413.96</v>
      </c>
      <c r="L434" s="19">
        <v>94.13</v>
      </c>
      <c r="M434" s="19">
        <v>155.69</v>
      </c>
      <c r="N434" s="19">
        <v>137.99</v>
      </c>
      <c r="O434" s="19">
        <v>111.17</v>
      </c>
      <c r="P434" s="19">
        <v>168.15</v>
      </c>
      <c r="Q434" s="19">
        <v>257.25</v>
      </c>
      <c r="R434" s="19">
        <v>122.94</v>
      </c>
      <c r="S434" s="19">
        <v>209.03</v>
      </c>
      <c r="T434" s="19">
        <v>280.76</v>
      </c>
      <c r="U434" s="19">
        <v>163.80000000000001</v>
      </c>
      <c r="V434" s="19">
        <v>185.06</v>
      </c>
    </row>
    <row r="435" spans="1:22" ht="12.75" outlineLevel="1" x14ac:dyDescent="0.2">
      <c r="A435" s="7"/>
      <c r="B435" s="13">
        <v>2031</v>
      </c>
      <c r="C435" s="18">
        <v>96.02</v>
      </c>
      <c r="D435" s="19">
        <v>94.85</v>
      </c>
      <c r="E435" s="19">
        <v>122.05</v>
      </c>
      <c r="F435" s="19">
        <v>179.98</v>
      </c>
      <c r="G435" s="19">
        <v>402.33</v>
      </c>
      <c r="H435" s="19">
        <v>491.1</v>
      </c>
      <c r="I435" s="19">
        <v>520.63</v>
      </c>
      <c r="J435" s="19">
        <v>562.44000000000005</v>
      </c>
      <c r="K435" s="19">
        <v>412.42</v>
      </c>
      <c r="L435" s="19">
        <v>92.44</v>
      </c>
      <c r="M435" s="19">
        <v>152.63</v>
      </c>
      <c r="N435" s="19">
        <v>136.41</v>
      </c>
      <c r="O435" s="19">
        <v>110.46</v>
      </c>
      <c r="P435" s="19">
        <v>167.02</v>
      </c>
      <c r="Q435" s="19">
        <v>255.46</v>
      </c>
      <c r="R435" s="19">
        <v>122.01</v>
      </c>
      <c r="S435" s="19">
        <v>207.19</v>
      </c>
      <c r="T435" s="19">
        <v>274.42</v>
      </c>
      <c r="U435" s="19">
        <v>163.80000000000001</v>
      </c>
      <c r="V435" s="19">
        <v>180.33</v>
      </c>
    </row>
    <row r="436" spans="1:22" ht="12.75" outlineLevel="1" x14ac:dyDescent="0.2">
      <c r="A436" s="7"/>
      <c r="B436" s="13">
        <v>2032</v>
      </c>
      <c r="C436" s="18">
        <v>91.74</v>
      </c>
      <c r="D436" s="19">
        <v>90.12</v>
      </c>
      <c r="E436" s="19">
        <v>119.58</v>
      </c>
      <c r="F436" s="19">
        <v>177.71</v>
      </c>
      <c r="G436" s="19">
        <v>375.69</v>
      </c>
      <c r="H436" s="19">
        <v>479.23</v>
      </c>
      <c r="I436" s="19">
        <v>498.4</v>
      </c>
      <c r="J436" s="19">
        <v>532.79999999999995</v>
      </c>
      <c r="K436" s="19">
        <v>411</v>
      </c>
      <c r="L436" s="19">
        <v>90.77</v>
      </c>
      <c r="M436" s="19">
        <v>149.63</v>
      </c>
      <c r="N436" s="19">
        <v>134.83000000000001</v>
      </c>
      <c r="O436" s="19">
        <v>109.64</v>
      </c>
      <c r="P436" s="19">
        <v>165.7</v>
      </c>
      <c r="Q436" s="19">
        <v>253.38</v>
      </c>
      <c r="R436" s="19">
        <v>122.01</v>
      </c>
      <c r="S436" s="19">
        <v>207.19</v>
      </c>
      <c r="T436" s="19">
        <v>268.24</v>
      </c>
      <c r="U436" s="19">
        <v>163.80000000000001</v>
      </c>
      <c r="V436" s="19">
        <v>178.05</v>
      </c>
    </row>
    <row r="437" spans="1:22" ht="12.75" outlineLevel="1" x14ac:dyDescent="0.2">
      <c r="A437" s="7"/>
      <c r="B437" s="13">
        <v>2033</v>
      </c>
      <c r="C437" s="18">
        <v>87.56</v>
      </c>
      <c r="D437" s="19">
        <v>85.39</v>
      </c>
      <c r="E437" s="19">
        <v>117.15</v>
      </c>
      <c r="F437" s="19">
        <v>175.49</v>
      </c>
      <c r="G437" s="19">
        <v>357.58</v>
      </c>
      <c r="H437" s="19">
        <v>467.83</v>
      </c>
      <c r="I437" s="19">
        <v>477.63</v>
      </c>
      <c r="J437" s="19">
        <v>505.55</v>
      </c>
      <c r="K437" s="19">
        <v>409.8</v>
      </c>
      <c r="L437" s="19">
        <v>89.13</v>
      </c>
      <c r="M437" s="19">
        <v>146.65</v>
      </c>
      <c r="N437" s="19">
        <v>133.25</v>
      </c>
      <c r="O437" s="19">
        <v>108.93</v>
      </c>
      <c r="P437" s="19">
        <v>164.57</v>
      </c>
      <c r="Q437" s="19">
        <v>251.59</v>
      </c>
      <c r="R437" s="19">
        <v>121.08</v>
      </c>
      <c r="S437" s="19">
        <v>205.35</v>
      </c>
      <c r="T437" s="19">
        <v>262.20999999999998</v>
      </c>
      <c r="U437" s="19">
        <v>163.80000000000001</v>
      </c>
      <c r="V437" s="19">
        <v>175.77</v>
      </c>
    </row>
    <row r="438" spans="1:22" ht="12.75" outlineLevel="1" x14ac:dyDescent="0.2">
      <c r="A438" s="7"/>
      <c r="B438" s="13">
        <v>2034</v>
      </c>
      <c r="C438" s="18">
        <v>83.48</v>
      </c>
      <c r="D438" s="19">
        <v>80.66</v>
      </c>
      <c r="E438" s="19">
        <v>114.76</v>
      </c>
      <c r="F438" s="19">
        <v>173.31</v>
      </c>
      <c r="G438" s="19">
        <v>344.06</v>
      </c>
      <c r="H438" s="19">
        <v>456.83</v>
      </c>
      <c r="I438" s="19">
        <v>458.1</v>
      </c>
      <c r="J438" s="19">
        <v>480.26</v>
      </c>
      <c r="K438" s="19">
        <v>408.55</v>
      </c>
      <c r="L438" s="19">
        <v>87.53</v>
      </c>
      <c r="M438" s="19">
        <v>143.76</v>
      </c>
      <c r="N438" s="19">
        <v>131.77000000000001</v>
      </c>
      <c r="O438" s="19">
        <v>108.23</v>
      </c>
      <c r="P438" s="19">
        <v>163.43</v>
      </c>
      <c r="Q438" s="19">
        <v>249.8</v>
      </c>
      <c r="R438" s="19">
        <v>121.08</v>
      </c>
      <c r="S438" s="19">
        <v>205.35</v>
      </c>
      <c r="T438" s="19">
        <v>256.33</v>
      </c>
      <c r="U438" s="19">
        <v>163.80000000000001</v>
      </c>
      <c r="V438" s="19">
        <v>173.5</v>
      </c>
    </row>
    <row r="439" spans="1:22" ht="12.75" outlineLevel="1" x14ac:dyDescent="0.2">
      <c r="A439" s="7"/>
      <c r="B439" s="13">
        <v>2035</v>
      </c>
      <c r="C439" s="18">
        <v>79.5</v>
      </c>
      <c r="D439" s="19">
        <v>75.94</v>
      </c>
      <c r="E439" s="19">
        <v>112.42</v>
      </c>
      <c r="F439" s="19">
        <v>171.17</v>
      </c>
      <c r="G439" s="19">
        <v>333.36</v>
      </c>
      <c r="H439" s="19">
        <v>446.22</v>
      </c>
      <c r="I439" s="19">
        <v>439.65</v>
      </c>
      <c r="J439" s="19">
        <v>456.61</v>
      </c>
      <c r="K439" s="19">
        <v>407.34</v>
      </c>
      <c r="L439" s="19">
        <v>85.95</v>
      </c>
      <c r="M439" s="19">
        <v>140.94999999999999</v>
      </c>
      <c r="N439" s="19">
        <v>130.19999999999999</v>
      </c>
      <c r="O439" s="19">
        <v>107.52</v>
      </c>
      <c r="P439" s="19">
        <v>162.29</v>
      </c>
      <c r="Q439" s="19">
        <v>248</v>
      </c>
      <c r="R439" s="19">
        <v>120.14</v>
      </c>
      <c r="S439" s="19">
        <v>203.51</v>
      </c>
      <c r="T439" s="19">
        <v>250.6</v>
      </c>
      <c r="U439" s="19">
        <v>163.79</v>
      </c>
      <c r="V439" s="19">
        <v>170.74</v>
      </c>
    </row>
    <row r="440" spans="1:22" ht="12.75" outlineLevel="1" x14ac:dyDescent="0.2">
      <c r="A440" s="7"/>
      <c r="B440" s="13">
        <v>2036</v>
      </c>
      <c r="C440" s="18">
        <v>77.3</v>
      </c>
      <c r="D440" s="19">
        <v>75.290000000000006</v>
      </c>
      <c r="E440" s="19">
        <v>110.12</v>
      </c>
      <c r="F440" s="19">
        <v>169.08</v>
      </c>
      <c r="G440" s="19">
        <v>310.02999999999997</v>
      </c>
      <c r="H440" s="19">
        <v>444.74</v>
      </c>
      <c r="I440" s="19">
        <v>438.18</v>
      </c>
      <c r="J440" s="19">
        <v>455.05</v>
      </c>
      <c r="K440" s="19">
        <v>405.95</v>
      </c>
      <c r="L440" s="19">
        <v>84.4</v>
      </c>
      <c r="M440" s="19">
        <v>138.13</v>
      </c>
      <c r="N440" s="19">
        <v>129.09</v>
      </c>
      <c r="O440" s="19">
        <v>106.7</v>
      </c>
      <c r="P440" s="19">
        <v>160.97999999999999</v>
      </c>
      <c r="Q440" s="19">
        <v>245.93</v>
      </c>
      <c r="R440" s="19">
        <v>120.14</v>
      </c>
      <c r="S440" s="19">
        <v>203.51</v>
      </c>
      <c r="T440" s="19">
        <v>245.01</v>
      </c>
      <c r="U440" s="19">
        <v>163.79</v>
      </c>
      <c r="V440" s="19">
        <v>166.48</v>
      </c>
    </row>
    <row r="441" spans="1:22" ht="12.75" outlineLevel="1" x14ac:dyDescent="0.2">
      <c r="A441" s="7"/>
      <c r="B441" s="13">
        <v>2037</v>
      </c>
      <c r="C441" s="18">
        <v>75.180000000000007</v>
      </c>
      <c r="D441" s="19">
        <v>74.650000000000006</v>
      </c>
      <c r="E441" s="19">
        <v>107.86</v>
      </c>
      <c r="F441" s="19">
        <v>167.02</v>
      </c>
      <c r="G441" s="19">
        <v>294.69</v>
      </c>
      <c r="H441" s="19">
        <v>443.27</v>
      </c>
      <c r="I441" s="19">
        <v>436.72</v>
      </c>
      <c r="J441" s="19">
        <v>453.5</v>
      </c>
      <c r="K441" s="19">
        <v>404.57</v>
      </c>
      <c r="L441" s="19">
        <v>82.87</v>
      </c>
      <c r="M441" s="19">
        <v>135.38999999999999</v>
      </c>
      <c r="N441" s="19">
        <v>128.09</v>
      </c>
      <c r="O441" s="19">
        <v>106</v>
      </c>
      <c r="P441" s="19">
        <v>159.84</v>
      </c>
      <c r="Q441" s="19">
        <v>244.14</v>
      </c>
      <c r="R441" s="19">
        <v>120.14</v>
      </c>
      <c r="S441" s="19">
        <v>203.51</v>
      </c>
      <c r="T441" s="19">
        <v>239.55</v>
      </c>
      <c r="U441" s="19">
        <v>163.79</v>
      </c>
      <c r="V441" s="19">
        <v>164.2</v>
      </c>
    </row>
    <row r="442" spans="1:22" ht="12.75" outlineLevel="1" x14ac:dyDescent="0.2">
      <c r="A442" s="7"/>
      <c r="B442" s="13">
        <v>2038</v>
      </c>
      <c r="C442" s="18">
        <v>73.13</v>
      </c>
      <c r="D442" s="19">
        <v>74.010000000000005</v>
      </c>
      <c r="E442" s="19">
        <v>105.64</v>
      </c>
      <c r="F442" s="19">
        <v>165.01</v>
      </c>
      <c r="G442" s="19">
        <v>283.45</v>
      </c>
      <c r="H442" s="19">
        <v>441.81</v>
      </c>
      <c r="I442" s="19">
        <v>435.26</v>
      </c>
      <c r="J442" s="19">
        <v>451.95</v>
      </c>
      <c r="K442" s="19">
        <v>403.3</v>
      </c>
      <c r="L442" s="19">
        <v>81.38</v>
      </c>
      <c r="M442" s="19">
        <v>132.69</v>
      </c>
      <c r="N442" s="19">
        <v>127.09</v>
      </c>
      <c r="O442" s="19">
        <v>105.29</v>
      </c>
      <c r="P442" s="19">
        <v>158.71</v>
      </c>
      <c r="Q442" s="19">
        <v>242.34</v>
      </c>
      <c r="R442" s="19">
        <v>119.21</v>
      </c>
      <c r="S442" s="19">
        <v>201.67</v>
      </c>
      <c r="T442" s="19">
        <v>234.23</v>
      </c>
      <c r="U442" s="19">
        <v>163.79</v>
      </c>
      <c r="V442" s="19">
        <v>161.91999999999999</v>
      </c>
    </row>
    <row r="443" spans="1:22" ht="12.75" outlineLevel="1" x14ac:dyDescent="0.2">
      <c r="A443" s="7"/>
      <c r="B443" s="13">
        <v>2039</v>
      </c>
      <c r="C443" s="18">
        <v>71.16</v>
      </c>
      <c r="D443" s="19">
        <v>73.37</v>
      </c>
      <c r="E443" s="19">
        <v>103.47</v>
      </c>
      <c r="F443" s="19">
        <v>163.03</v>
      </c>
      <c r="G443" s="19">
        <v>274.67</v>
      </c>
      <c r="H443" s="19">
        <v>440.35</v>
      </c>
      <c r="I443" s="19">
        <v>433.82</v>
      </c>
      <c r="J443" s="19">
        <v>450.41</v>
      </c>
      <c r="K443" s="19">
        <v>401.82</v>
      </c>
      <c r="L443" s="19">
        <v>79.900000000000006</v>
      </c>
      <c r="M443" s="19">
        <v>130.04</v>
      </c>
      <c r="N443" s="19">
        <v>125.99</v>
      </c>
      <c r="O443" s="19">
        <v>104.48</v>
      </c>
      <c r="P443" s="19">
        <v>157.41</v>
      </c>
      <c r="Q443" s="19">
        <v>240.29</v>
      </c>
      <c r="R443" s="19">
        <v>119.21</v>
      </c>
      <c r="S443" s="19">
        <v>201.67</v>
      </c>
      <c r="T443" s="19">
        <v>229.04</v>
      </c>
      <c r="U443" s="19">
        <v>163.79</v>
      </c>
      <c r="V443" s="19">
        <v>159.63999999999999</v>
      </c>
    </row>
    <row r="444" spans="1:22" ht="12.75" outlineLevel="1" x14ac:dyDescent="0.2">
      <c r="A444" s="7"/>
      <c r="B444" s="13">
        <v>2040</v>
      </c>
      <c r="C444" s="18">
        <v>69.27</v>
      </c>
      <c r="D444" s="19">
        <v>72.73</v>
      </c>
      <c r="E444" s="19">
        <v>101.33</v>
      </c>
      <c r="F444" s="19">
        <v>161.09</v>
      </c>
      <c r="G444" s="19">
        <v>267.51</v>
      </c>
      <c r="H444" s="19">
        <v>438.9</v>
      </c>
      <c r="I444" s="19">
        <v>432.38</v>
      </c>
      <c r="J444" s="19">
        <v>448.88</v>
      </c>
      <c r="K444" s="19">
        <v>400.53</v>
      </c>
      <c r="L444" s="19">
        <v>78.459999999999994</v>
      </c>
      <c r="M444" s="19">
        <v>127.4</v>
      </c>
      <c r="N444" s="19">
        <v>124.99</v>
      </c>
      <c r="O444" s="19">
        <v>103.76</v>
      </c>
      <c r="P444" s="19">
        <v>156.26</v>
      </c>
      <c r="Q444" s="19">
        <v>238.47</v>
      </c>
      <c r="R444" s="19">
        <v>119.21</v>
      </c>
      <c r="S444" s="19">
        <v>201.67</v>
      </c>
      <c r="T444" s="19">
        <v>223.98</v>
      </c>
      <c r="U444" s="19">
        <v>163.79</v>
      </c>
      <c r="V444" s="19">
        <v>157.85</v>
      </c>
    </row>
    <row r="445" spans="1:22" ht="12.75" outlineLevel="1" x14ac:dyDescent="0.2">
      <c r="A445" s="7"/>
      <c r="B445" s="13">
        <v>2041</v>
      </c>
      <c r="C445" s="18">
        <v>67.44</v>
      </c>
      <c r="D445" s="19">
        <v>72.09</v>
      </c>
      <c r="E445" s="19">
        <v>99.22</v>
      </c>
      <c r="F445" s="19">
        <v>159.18</v>
      </c>
      <c r="G445" s="19">
        <v>261.51</v>
      </c>
      <c r="H445" s="19">
        <v>437.45</v>
      </c>
      <c r="I445" s="19">
        <v>430.95</v>
      </c>
      <c r="J445" s="19">
        <v>447.36</v>
      </c>
      <c r="K445" s="19">
        <v>399.38</v>
      </c>
      <c r="L445" s="19">
        <v>77.040000000000006</v>
      </c>
      <c r="M445" s="19">
        <v>124.84</v>
      </c>
      <c r="N445" s="19">
        <v>123.88</v>
      </c>
      <c r="O445" s="19">
        <v>103.06</v>
      </c>
      <c r="P445" s="19">
        <v>155.12</v>
      </c>
      <c r="Q445" s="19">
        <v>236.68</v>
      </c>
      <c r="R445" s="19">
        <v>119.21</v>
      </c>
      <c r="S445" s="19">
        <v>201.68</v>
      </c>
      <c r="T445" s="19">
        <v>219.05</v>
      </c>
      <c r="U445" s="19">
        <v>163.79</v>
      </c>
      <c r="V445" s="19">
        <v>157.85</v>
      </c>
    </row>
    <row r="446" spans="1:22" ht="12.75" outlineLevel="1" x14ac:dyDescent="0.2">
      <c r="A446" s="7"/>
      <c r="B446" s="13">
        <v>2042</v>
      </c>
      <c r="C446" s="18">
        <v>65.680000000000007</v>
      </c>
      <c r="D446" s="19">
        <v>71.45</v>
      </c>
      <c r="E446" s="19">
        <v>97.16</v>
      </c>
      <c r="F446" s="19">
        <v>157.31</v>
      </c>
      <c r="G446" s="19">
        <v>256.36</v>
      </c>
      <c r="H446" s="19">
        <v>436.02</v>
      </c>
      <c r="I446" s="19">
        <v>429.52</v>
      </c>
      <c r="J446" s="19">
        <v>445.84</v>
      </c>
      <c r="K446" s="19">
        <v>398.01</v>
      </c>
      <c r="L446" s="19">
        <v>75.64</v>
      </c>
      <c r="M446" s="19">
        <v>122.36</v>
      </c>
      <c r="N446" s="19">
        <v>122.88</v>
      </c>
      <c r="O446" s="19">
        <v>102.24</v>
      </c>
      <c r="P446" s="19">
        <v>153.82</v>
      </c>
      <c r="Q446" s="19">
        <v>234.62</v>
      </c>
      <c r="R446" s="19">
        <v>118.28</v>
      </c>
      <c r="S446" s="19">
        <v>199.84</v>
      </c>
      <c r="T446" s="19">
        <v>214.23</v>
      </c>
      <c r="U446" s="19">
        <v>163.78</v>
      </c>
      <c r="V446" s="19">
        <v>157.85</v>
      </c>
    </row>
    <row r="447" spans="1:22" ht="12.75" outlineLevel="1" x14ac:dyDescent="0.2">
      <c r="A447" s="7"/>
      <c r="B447" s="13">
        <v>2043</v>
      </c>
      <c r="C447" s="18">
        <v>63.98</v>
      </c>
      <c r="D447" s="19">
        <v>70.8</v>
      </c>
      <c r="E447" s="19">
        <v>95.13</v>
      </c>
      <c r="F447" s="19">
        <v>155.47999999999999</v>
      </c>
      <c r="G447" s="19">
        <v>251.87</v>
      </c>
      <c r="H447" s="19">
        <v>434.59</v>
      </c>
      <c r="I447" s="19">
        <v>428.1</v>
      </c>
      <c r="J447" s="19">
        <v>444.33</v>
      </c>
      <c r="K447" s="19">
        <v>396.81</v>
      </c>
      <c r="L447" s="19">
        <v>74.27</v>
      </c>
      <c r="M447" s="19">
        <v>119.89</v>
      </c>
      <c r="N447" s="19">
        <v>121.88</v>
      </c>
      <c r="O447" s="19">
        <v>101.54</v>
      </c>
      <c r="P447" s="19">
        <v>152.68</v>
      </c>
      <c r="Q447" s="19">
        <v>232.83</v>
      </c>
      <c r="R447" s="19">
        <v>118.28</v>
      </c>
      <c r="S447" s="19">
        <v>199.84</v>
      </c>
      <c r="T447" s="19">
        <v>209.53</v>
      </c>
      <c r="U447" s="19">
        <v>163.78</v>
      </c>
      <c r="V447" s="19">
        <v>157.85</v>
      </c>
    </row>
    <row r="448" spans="1:22" ht="12.75" outlineLevel="1" x14ac:dyDescent="0.2">
      <c r="A448" s="7"/>
      <c r="B448" s="13">
        <v>2044</v>
      </c>
      <c r="C448" s="18">
        <v>62.34</v>
      </c>
      <c r="D448" s="19">
        <v>70.16</v>
      </c>
      <c r="E448" s="19">
        <v>93.13</v>
      </c>
      <c r="F448" s="19">
        <v>153.68</v>
      </c>
      <c r="G448" s="19">
        <v>247.89</v>
      </c>
      <c r="H448" s="19">
        <v>433.17</v>
      </c>
      <c r="I448" s="19">
        <v>426.69</v>
      </c>
      <c r="J448" s="19">
        <v>442.83</v>
      </c>
      <c r="K448" s="19">
        <v>395.5</v>
      </c>
      <c r="L448" s="19">
        <v>72.91</v>
      </c>
      <c r="M448" s="19">
        <v>117.42</v>
      </c>
      <c r="N448" s="19">
        <v>120.78</v>
      </c>
      <c r="O448" s="19">
        <v>100.84</v>
      </c>
      <c r="P448" s="19">
        <v>151.55000000000001</v>
      </c>
      <c r="Q448" s="19">
        <v>231.04</v>
      </c>
      <c r="R448" s="19">
        <v>118.28</v>
      </c>
      <c r="S448" s="19">
        <v>199.84</v>
      </c>
      <c r="T448" s="19">
        <v>204.95</v>
      </c>
      <c r="U448" s="19">
        <v>163.78</v>
      </c>
      <c r="V448" s="19">
        <v>157.85</v>
      </c>
    </row>
    <row r="449" spans="1:22" ht="12.75" outlineLevel="1" x14ac:dyDescent="0.2">
      <c r="A449" s="7"/>
      <c r="B449" s="13">
        <v>2045</v>
      </c>
      <c r="C449" s="18">
        <v>60.76</v>
      </c>
      <c r="D449" s="19">
        <v>69.52</v>
      </c>
      <c r="E449" s="19">
        <v>91.17</v>
      </c>
      <c r="F449" s="19">
        <v>151.91</v>
      </c>
      <c r="G449" s="19">
        <v>244.33</v>
      </c>
      <c r="H449" s="19">
        <v>431.75</v>
      </c>
      <c r="I449" s="19">
        <v>425.29</v>
      </c>
      <c r="J449" s="19">
        <v>441.34</v>
      </c>
      <c r="K449" s="19">
        <v>394.11</v>
      </c>
      <c r="L449" s="19">
        <v>71.58</v>
      </c>
      <c r="M449" s="19">
        <v>115.03</v>
      </c>
      <c r="N449" s="19">
        <v>119.78</v>
      </c>
      <c r="O449" s="19">
        <v>100.01</v>
      </c>
      <c r="P449" s="19">
        <v>150.22999999999999</v>
      </c>
      <c r="Q449" s="19">
        <v>228.96</v>
      </c>
      <c r="R449" s="19">
        <v>118.28</v>
      </c>
      <c r="S449" s="19">
        <v>199.84</v>
      </c>
      <c r="T449" s="19">
        <v>200.49</v>
      </c>
      <c r="U449" s="19">
        <v>163.78</v>
      </c>
      <c r="V449" s="19">
        <v>157.85</v>
      </c>
    </row>
    <row r="450" spans="1:22" ht="12.75" outlineLevel="1" x14ac:dyDescent="0.2">
      <c r="A450" s="7"/>
      <c r="B450" s="13">
        <v>2046</v>
      </c>
      <c r="C450" s="18">
        <v>59.24</v>
      </c>
      <c r="D450" s="19">
        <v>68.88</v>
      </c>
      <c r="E450" s="19">
        <v>89.25</v>
      </c>
      <c r="F450" s="19">
        <v>150.18</v>
      </c>
      <c r="G450" s="19">
        <v>241.12</v>
      </c>
      <c r="H450" s="19">
        <v>430.35</v>
      </c>
      <c r="I450" s="19">
        <v>423.89</v>
      </c>
      <c r="J450" s="19">
        <v>439.85</v>
      </c>
      <c r="K450" s="19">
        <v>392.75</v>
      </c>
      <c r="L450" s="19">
        <v>70.28</v>
      </c>
      <c r="M450" s="19">
        <v>112.67</v>
      </c>
      <c r="N450" s="19">
        <v>118.67</v>
      </c>
      <c r="O450" s="19">
        <v>99.31</v>
      </c>
      <c r="P450" s="19">
        <v>149.1</v>
      </c>
      <c r="Q450" s="19">
        <v>227.17</v>
      </c>
      <c r="R450" s="19">
        <v>118.28</v>
      </c>
      <c r="S450" s="19">
        <v>199.84</v>
      </c>
      <c r="T450" s="19">
        <v>196.13</v>
      </c>
      <c r="U450" s="19">
        <v>163.78</v>
      </c>
      <c r="V450" s="19">
        <v>157.85</v>
      </c>
    </row>
    <row r="451" spans="1:22" ht="12.75" outlineLevel="1" x14ac:dyDescent="0.2">
      <c r="A451" s="7"/>
      <c r="B451" s="13">
        <v>2047</v>
      </c>
      <c r="C451" s="18">
        <v>57.43</v>
      </c>
      <c r="D451" s="19">
        <v>72.67</v>
      </c>
      <c r="E451" s="19">
        <v>86.75</v>
      </c>
      <c r="F451" s="19">
        <v>148.13999999999999</v>
      </c>
      <c r="G451" s="19">
        <v>238.19</v>
      </c>
      <c r="H451" s="19">
        <v>465.96</v>
      </c>
      <c r="I451" s="19">
        <v>459.81</v>
      </c>
      <c r="J451" s="19">
        <v>478.04</v>
      </c>
      <c r="K451" s="19">
        <v>419.76</v>
      </c>
      <c r="L451" s="19">
        <v>72.83</v>
      </c>
      <c r="M451" s="19">
        <v>117.34</v>
      </c>
      <c r="N451" s="19">
        <v>117.68</v>
      </c>
      <c r="O451" s="19">
        <v>98.6</v>
      </c>
      <c r="P451" s="19">
        <v>147.96</v>
      </c>
      <c r="Q451" s="19">
        <v>225.38</v>
      </c>
      <c r="R451" s="19">
        <v>128.76</v>
      </c>
      <c r="S451" s="19">
        <v>220.58</v>
      </c>
      <c r="T451" s="19">
        <v>203.62</v>
      </c>
      <c r="U451" s="19">
        <v>172.46</v>
      </c>
      <c r="V451" s="19">
        <v>169.77</v>
      </c>
    </row>
    <row r="452" spans="1:22" ht="12.75" outlineLevel="1" x14ac:dyDescent="0.2">
      <c r="A452" s="7"/>
      <c r="B452" s="13">
        <v>2048</v>
      </c>
      <c r="C452" s="18">
        <v>55.75</v>
      </c>
      <c r="D452" s="19">
        <v>76.73</v>
      </c>
      <c r="E452" s="19">
        <v>84.4</v>
      </c>
      <c r="F452" s="19">
        <v>146.26</v>
      </c>
      <c r="G452" s="19">
        <v>235.51</v>
      </c>
      <c r="H452" s="19">
        <v>505.76</v>
      </c>
      <c r="I452" s="19">
        <v>500.16</v>
      </c>
      <c r="J452" s="19">
        <v>520.94000000000005</v>
      </c>
      <c r="K452" s="19">
        <v>449.1</v>
      </c>
      <c r="L452" s="19">
        <v>75.56</v>
      </c>
      <c r="M452" s="19">
        <v>122.29</v>
      </c>
      <c r="N452" s="19">
        <v>116.57</v>
      </c>
      <c r="O452" s="19">
        <v>97.79</v>
      </c>
      <c r="P452" s="19">
        <v>146.66</v>
      </c>
      <c r="Q452" s="19">
        <v>223.32</v>
      </c>
      <c r="R452" s="19">
        <v>141.59</v>
      </c>
      <c r="S452" s="19">
        <v>246.14</v>
      </c>
      <c r="T452" s="19">
        <v>214.76</v>
      </c>
      <c r="U452" s="19">
        <v>184.41</v>
      </c>
      <c r="V452" s="19">
        <v>182.98</v>
      </c>
    </row>
    <row r="453" spans="1:22" ht="12.75" outlineLevel="1" x14ac:dyDescent="0.2">
      <c r="A453" s="7"/>
      <c r="B453" s="13">
        <v>2049</v>
      </c>
      <c r="C453" s="18">
        <v>53.96</v>
      </c>
      <c r="D453" s="19">
        <v>87.41</v>
      </c>
      <c r="E453" s="19">
        <v>81.91</v>
      </c>
      <c r="F453" s="19">
        <v>144.79</v>
      </c>
      <c r="G453" s="19">
        <v>233.04</v>
      </c>
      <c r="H453" s="19">
        <v>609.04</v>
      </c>
      <c r="I453" s="19">
        <v>605.75</v>
      </c>
      <c r="J453" s="19">
        <v>633.23</v>
      </c>
      <c r="K453" s="19">
        <v>521.57000000000005</v>
      </c>
      <c r="L453" s="19">
        <v>83.97</v>
      </c>
      <c r="M453" s="19">
        <v>137.81</v>
      </c>
      <c r="N453" s="19">
        <v>115.57</v>
      </c>
      <c r="O453" s="19">
        <v>97.08</v>
      </c>
      <c r="P453" s="19">
        <v>145.51</v>
      </c>
      <c r="Q453" s="19">
        <v>221.51</v>
      </c>
      <c r="R453" s="19">
        <v>174.25</v>
      </c>
      <c r="S453" s="19">
        <v>312.39</v>
      </c>
      <c r="T453" s="19">
        <v>260.02</v>
      </c>
      <c r="U453" s="19">
        <v>224.34</v>
      </c>
      <c r="V453" s="19">
        <v>217.01</v>
      </c>
    </row>
    <row r="454" spans="1:22" ht="12.75" outlineLevel="1" x14ac:dyDescent="0.2">
      <c r="A454" s="7"/>
      <c r="B454" s="13">
        <v>2050</v>
      </c>
      <c r="C454" s="18">
        <v>52.65</v>
      </c>
      <c r="D454" s="19">
        <v>86.5</v>
      </c>
      <c r="E454" s="19">
        <v>80.11</v>
      </c>
      <c r="F454" s="19">
        <v>143.16999999999999</v>
      </c>
      <c r="G454" s="19">
        <v>230.76</v>
      </c>
      <c r="H454" s="19">
        <v>606.75</v>
      </c>
      <c r="I454" s="19">
        <v>603.45000000000005</v>
      </c>
      <c r="J454" s="19">
        <v>630.79</v>
      </c>
      <c r="K454" s="19">
        <v>517.48</v>
      </c>
      <c r="L454" s="19">
        <v>82.31</v>
      </c>
      <c r="M454" s="19">
        <v>134.84</v>
      </c>
      <c r="N454" s="19">
        <v>114.57</v>
      </c>
      <c r="O454" s="19">
        <v>96.37</v>
      </c>
      <c r="P454" s="19">
        <v>144.37</v>
      </c>
      <c r="Q454" s="19">
        <v>219.71</v>
      </c>
      <c r="R454" s="19">
        <v>174.25</v>
      </c>
      <c r="S454" s="19">
        <v>312.39</v>
      </c>
      <c r="T454" s="19">
        <v>254.27</v>
      </c>
      <c r="U454" s="19">
        <v>224.34</v>
      </c>
      <c r="V454" s="19">
        <v>217.01</v>
      </c>
    </row>
    <row r="455" spans="1:22" ht="15" x14ac:dyDescent="0.2">
      <c r="A455" s="27">
        <v>15</v>
      </c>
      <c r="B455" s="28" t="s">
        <v>85</v>
      </c>
      <c r="C455" s="29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</row>
    <row r="456" spans="1:22" ht="12.75" outlineLevel="1" x14ac:dyDescent="0.2">
      <c r="A456" s="7"/>
      <c r="B456" s="13">
        <v>2021</v>
      </c>
      <c r="C456" s="18">
        <v>75.73</v>
      </c>
      <c r="D456" s="18">
        <v>145.71</v>
      </c>
      <c r="E456" s="18">
        <v>103.21</v>
      </c>
      <c r="F456" s="18">
        <v>148.58000000000001</v>
      </c>
      <c r="G456" s="18">
        <v>430.88</v>
      </c>
      <c r="H456" s="18">
        <v>571.59</v>
      </c>
      <c r="I456" s="18">
        <v>779.21</v>
      </c>
      <c r="J456" s="18">
        <v>1069.51</v>
      </c>
      <c r="K456" s="18">
        <v>594.41999999999996</v>
      </c>
      <c r="L456" s="18">
        <v>124.56</v>
      </c>
      <c r="M456" s="18">
        <v>211.25</v>
      </c>
      <c r="N456" s="18">
        <v>155.58000000000001</v>
      </c>
      <c r="O456" s="18">
        <v>119.65</v>
      </c>
      <c r="P456" s="18">
        <v>181.51</v>
      </c>
      <c r="Q456" s="18">
        <v>277.89</v>
      </c>
      <c r="R456" s="18">
        <v>123.53</v>
      </c>
      <c r="S456" s="18">
        <v>208.06</v>
      </c>
      <c r="T456" s="18">
        <v>317.64</v>
      </c>
      <c r="U456" s="18">
        <v>154.94999999999999</v>
      </c>
      <c r="V456" s="18">
        <v>241.75</v>
      </c>
    </row>
    <row r="457" spans="1:22" ht="12.75" outlineLevel="1" x14ac:dyDescent="0.2">
      <c r="A457" s="7"/>
      <c r="B457" s="13">
        <v>2022</v>
      </c>
      <c r="C457" s="18">
        <v>75.73</v>
      </c>
      <c r="D457" s="18">
        <v>145.71</v>
      </c>
      <c r="E457" s="18">
        <v>103.21</v>
      </c>
      <c r="F457" s="18">
        <v>148.58000000000001</v>
      </c>
      <c r="G457" s="18">
        <v>430.88</v>
      </c>
      <c r="H457" s="18">
        <v>571.59</v>
      </c>
      <c r="I457" s="18">
        <v>779.21</v>
      </c>
      <c r="J457" s="18">
        <v>1069.51</v>
      </c>
      <c r="K457" s="18">
        <v>594.41999999999996</v>
      </c>
      <c r="L457" s="18">
        <v>124.56</v>
      </c>
      <c r="M457" s="18">
        <v>211.25</v>
      </c>
      <c r="N457" s="18">
        <v>155.58000000000001</v>
      </c>
      <c r="O457" s="18">
        <v>119.65</v>
      </c>
      <c r="P457" s="18">
        <v>181.51</v>
      </c>
      <c r="Q457" s="18">
        <v>277.89</v>
      </c>
      <c r="R457" s="18">
        <v>123.53</v>
      </c>
      <c r="S457" s="18">
        <v>208.06</v>
      </c>
      <c r="T457" s="18">
        <v>317.68</v>
      </c>
      <c r="U457" s="18">
        <v>154.97</v>
      </c>
      <c r="V457" s="18">
        <v>234.69</v>
      </c>
    </row>
    <row r="458" spans="1:22" ht="12.75" outlineLevel="1" x14ac:dyDescent="0.2">
      <c r="A458" s="7"/>
      <c r="B458" s="13">
        <v>2023</v>
      </c>
      <c r="C458" s="18">
        <v>80.86</v>
      </c>
      <c r="D458" s="18">
        <v>134.05000000000001</v>
      </c>
      <c r="E458" s="18">
        <v>102.99</v>
      </c>
      <c r="F458" s="18">
        <v>148.38999999999999</v>
      </c>
      <c r="G458" s="18">
        <v>438.75</v>
      </c>
      <c r="H458" s="18">
        <v>599.5</v>
      </c>
      <c r="I458" s="18">
        <v>788.59</v>
      </c>
      <c r="J458" s="18">
        <v>1017.31</v>
      </c>
      <c r="K458" s="18">
        <v>592.44000000000005</v>
      </c>
      <c r="L458" s="18">
        <v>125.7</v>
      </c>
      <c r="M458" s="18">
        <v>213.09</v>
      </c>
      <c r="N458" s="18">
        <v>153.94999999999999</v>
      </c>
      <c r="O458" s="18">
        <v>119.65</v>
      </c>
      <c r="P458" s="18">
        <v>181.51</v>
      </c>
      <c r="Q458" s="18">
        <v>277.89</v>
      </c>
      <c r="R458" s="18">
        <v>125.25</v>
      </c>
      <c r="S458" s="18">
        <v>211.64</v>
      </c>
      <c r="T458" s="18">
        <v>323.33999999999997</v>
      </c>
      <c r="U458" s="18">
        <v>157.63</v>
      </c>
      <c r="V458" s="18">
        <v>231.87</v>
      </c>
    </row>
    <row r="459" spans="1:22" ht="12.75" outlineLevel="1" x14ac:dyDescent="0.2">
      <c r="A459" s="7"/>
      <c r="B459" s="13">
        <v>2024</v>
      </c>
      <c r="C459" s="18">
        <v>76.86</v>
      </c>
      <c r="D459" s="18">
        <v>130.69999999999999</v>
      </c>
      <c r="E459" s="18">
        <v>101</v>
      </c>
      <c r="F459" s="18">
        <v>146.49</v>
      </c>
      <c r="G459" s="18">
        <v>446.63</v>
      </c>
      <c r="H459" s="18">
        <v>591.49</v>
      </c>
      <c r="I459" s="18">
        <v>748.35</v>
      </c>
      <c r="J459" s="18">
        <v>923.03</v>
      </c>
      <c r="K459" s="18">
        <v>589.64</v>
      </c>
      <c r="L459" s="18">
        <v>117.32</v>
      </c>
      <c r="M459" s="18">
        <v>197.69</v>
      </c>
      <c r="N459" s="18">
        <v>152.32</v>
      </c>
      <c r="O459" s="18">
        <v>119.65</v>
      </c>
      <c r="P459" s="18">
        <v>181.51</v>
      </c>
      <c r="Q459" s="18">
        <v>277.89</v>
      </c>
      <c r="R459" s="18">
        <v>126.92</v>
      </c>
      <c r="S459" s="18">
        <v>215.12</v>
      </c>
      <c r="T459" s="18">
        <v>321.97000000000003</v>
      </c>
      <c r="U459" s="18">
        <v>160.61000000000001</v>
      </c>
      <c r="V459" s="18">
        <v>228.6</v>
      </c>
    </row>
    <row r="460" spans="1:22" ht="12.75" outlineLevel="1" x14ac:dyDescent="0.2">
      <c r="A460" s="7"/>
      <c r="B460" s="13">
        <v>2025</v>
      </c>
      <c r="C460" s="18">
        <v>72.88</v>
      </c>
      <c r="D460" s="18">
        <v>127.25</v>
      </c>
      <c r="E460" s="18">
        <v>99</v>
      </c>
      <c r="F460" s="18">
        <v>144.59</v>
      </c>
      <c r="G460" s="18">
        <v>454.51</v>
      </c>
      <c r="H460" s="18">
        <v>583.94000000000005</v>
      </c>
      <c r="I460" s="18">
        <v>714.52</v>
      </c>
      <c r="J460" s="18">
        <v>853.2</v>
      </c>
      <c r="K460" s="18">
        <v>429.26</v>
      </c>
      <c r="L460" s="18">
        <v>108.91</v>
      </c>
      <c r="M460" s="18">
        <v>182.26</v>
      </c>
      <c r="N460" s="18">
        <v>150.69999999999999</v>
      </c>
      <c r="O460" s="18">
        <v>118.92</v>
      </c>
      <c r="P460" s="18">
        <v>180.33</v>
      </c>
      <c r="Q460" s="18">
        <v>276.02999999999997</v>
      </c>
      <c r="R460" s="18">
        <v>129.51</v>
      </c>
      <c r="S460" s="18">
        <v>220.4</v>
      </c>
      <c r="T460" s="18">
        <v>320.36</v>
      </c>
      <c r="U460" s="18">
        <v>163.6</v>
      </c>
      <c r="V460" s="18">
        <v>225.03</v>
      </c>
    </row>
    <row r="461" spans="1:22" ht="12.75" outlineLevel="1" x14ac:dyDescent="0.2">
      <c r="A461" s="7"/>
      <c r="B461" s="13">
        <v>2026</v>
      </c>
      <c r="C461" s="18">
        <v>66.8</v>
      </c>
      <c r="D461" s="18">
        <v>120.37</v>
      </c>
      <c r="E461" s="18">
        <v>95.19</v>
      </c>
      <c r="F461" s="18">
        <v>141.06</v>
      </c>
      <c r="G461" s="18">
        <v>451.92</v>
      </c>
      <c r="H461" s="18">
        <v>563.26</v>
      </c>
      <c r="I461" s="18">
        <v>669.57</v>
      </c>
      <c r="J461" s="18">
        <v>779.55</v>
      </c>
      <c r="K461" s="18">
        <v>422.39</v>
      </c>
      <c r="L461" s="18">
        <v>105.47</v>
      </c>
      <c r="M461" s="18">
        <v>176.11</v>
      </c>
      <c r="N461" s="18">
        <v>146.65</v>
      </c>
      <c r="O461" s="18">
        <v>116.06</v>
      </c>
      <c r="P461" s="18">
        <v>175.89</v>
      </c>
      <c r="Q461" s="18">
        <v>269.24</v>
      </c>
      <c r="R461" s="18">
        <v>126.58</v>
      </c>
      <c r="S461" s="18">
        <v>215.44</v>
      </c>
      <c r="T461" s="18">
        <v>310.94</v>
      </c>
      <c r="U461" s="18">
        <v>163.15</v>
      </c>
      <c r="V461" s="18">
        <v>216.26</v>
      </c>
    </row>
    <row r="462" spans="1:22" ht="12.75" outlineLevel="1" x14ac:dyDescent="0.2">
      <c r="A462" s="7"/>
      <c r="B462" s="13">
        <v>2027</v>
      </c>
      <c r="C462" s="18">
        <v>61.09</v>
      </c>
      <c r="D462" s="18">
        <v>113.76</v>
      </c>
      <c r="E462" s="18">
        <v>91.6</v>
      </c>
      <c r="F462" s="18">
        <v>137.72999999999999</v>
      </c>
      <c r="G462" s="18">
        <v>449.66</v>
      </c>
      <c r="H462" s="18">
        <v>544.15</v>
      </c>
      <c r="I462" s="18">
        <v>630.54999999999995</v>
      </c>
      <c r="J462" s="18">
        <v>719.47</v>
      </c>
      <c r="K462" s="18">
        <v>417.71</v>
      </c>
      <c r="L462" s="18">
        <v>102.15</v>
      </c>
      <c r="M462" s="18">
        <v>170.17</v>
      </c>
      <c r="N462" s="18">
        <v>142.62</v>
      </c>
      <c r="O462" s="18">
        <v>113.39</v>
      </c>
      <c r="P462" s="18">
        <v>171.73</v>
      </c>
      <c r="Q462" s="18">
        <v>262.89999999999998</v>
      </c>
      <c r="R462" s="18">
        <v>124.81</v>
      </c>
      <c r="S462" s="18">
        <v>212.72</v>
      </c>
      <c r="T462" s="18">
        <v>301.83</v>
      </c>
      <c r="U462" s="18">
        <v>162.80000000000001</v>
      </c>
      <c r="V462" s="18">
        <v>207.72</v>
      </c>
    </row>
    <row r="463" spans="1:22" ht="12.75" outlineLevel="1" x14ac:dyDescent="0.2">
      <c r="A463" s="7"/>
      <c r="B463" s="13">
        <v>2028</v>
      </c>
      <c r="C463" s="18">
        <v>56.62</v>
      </c>
      <c r="D463" s="18">
        <v>109.04</v>
      </c>
      <c r="E463" s="18">
        <v>88.75</v>
      </c>
      <c r="F463" s="18">
        <v>135.19999999999999</v>
      </c>
      <c r="G463" s="18">
        <v>449.66</v>
      </c>
      <c r="H463" s="18">
        <v>529.91999999999996</v>
      </c>
      <c r="I463" s="18">
        <v>599.03</v>
      </c>
      <c r="J463" s="18">
        <v>672.27</v>
      </c>
      <c r="K463" s="18">
        <v>416.38</v>
      </c>
      <c r="L463" s="18">
        <v>99.44</v>
      </c>
      <c r="M463" s="18">
        <v>165.27</v>
      </c>
      <c r="N463" s="18">
        <v>141.04</v>
      </c>
      <c r="O463" s="18">
        <v>112.69</v>
      </c>
      <c r="P463" s="18">
        <v>170.59</v>
      </c>
      <c r="Q463" s="18">
        <v>261.10000000000002</v>
      </c>
      <c r="R463" s="18">
        <v>123.88</v>
      </c>
      <c r="S463" s="18">
        <v>210.87</v>
      </c>
      <c r="T463" s="18">
        <v>294.81</v>
      </c>
      <c r="U463" s="18">
        <v>163.13</v>
      </c>
      <c r="V463" s="18">
        <v>200.17</v>
      </c>
    </row>
    <row r="464" spans="1:22" ht="12.75" outlineLevel="1" x14ac:dyDescent="0.2">
      <c r="A464" s="7"/>
      <c r="B464" s="13">
        <v>2029</v>
      </c>
      <c r="C464" s="18">
        <v>52.28</v>
      </c>
      <c r="D464" s="18">
        <v>104.31</v>
      </c>
      <c r="E464" s="18">
        <v>85.96</v>
      </c>
      <c r="F464" s="18">
        <v>132.71</v>
      </c>
      <c r="G464" s="18">
        <v>449.66</v>
      </c>
      <c r="H464" s="18">
        <v>516.38</v>
      </c>
      <c r="I464" s="18">
        <v>570.55999999999995</v>
      </c>
      <c r="J464" s="18">
        <v>631.28</v>
      </c>
      <c r="K464" s="18">
        <v>415.15</v>
      </c>
      <c r="L464" s="18">
        <v>96.77</v>
      </c>
      <c r="M464" s="18">
        <v>160.43</v>
      </c>
      <c r="N464" s="18">
        <v>139.46</v>
      </c>
      <c r="O464" s="18">
        <v>111.87</v>
      </c>
      <c r="P464" s="18">
        <v>169.29</v>
      </c>
      <c r="Q464" s="18">
        <v>259.05</v>
      </c>
      <c r="R464" s="18">
        <v>122.94</v>
      </c>
      <c r="S464" s="18">
        <v>209.03</v>
      </c>
      <c r="T464" s="18">
        <v>287.77999999999997</v>
      </c>
      <c r="U464" s="18">
        <v>163.47</v>
      </c>
      <c r="V464" s="18">
        <v>192.61</v>
      </c>
    </row>
    <row r="465" spans="1:22" ht="12.75" outlineLevel="1" x14ac:dyDescent="0.2">
      <c r="A465" s="7"/>
      <c r="B465" s="13">
        <v>2030</v>
      </c>
      <c r="C465" s="18">
        <v>48.06</v>
      </c>
      <c r="D465" s="18">
        <v>99.58</v>
      </c>
      <c r="E465" s="18">
        <v>83.22</v>
      </c>
      <c r="F465" s="18">
        <v>130.28</v>
      </c>
      <c r="G465" s="18">
        <v>449.66</v>
      </c>
      <c r="H465" s="18">
        <v>503.46</v>
      </c>
      <c r="I465" s="18">
        <v>544.57000000000005</v>
      </c>
      <c r="J465" s="18">
        <v>595.02</v>
      </c>
      <c r="K465" s="18">
        <v>413.96</v>
      </c>
      <c r="L465" s="18">
        <v>94.13</v>
      </c>
      <c r="M465" s="18">
        <v>155.69</v>
      </c>
      <c r="N465" s="18">
        <v>137.99</v>
      </c>
      <c r="O465" s="18">
        <v>111.17</v>
      </c>
      <c r="P465" s="18">
        <v>168.15</v>
      </c>
      <c r="Q465" s="18">
        <v>257.25</v>
      </c>
      <c r="R465" s="18">
        <v>122.94</v>
      </c>
      <c r="S465" s="18">
        <v>209.03</v>
      </c>
      <c r="T465" s="18">
        <v>280.76</v>
      </c>
      <c r="U465" s="18">
        <v>163.80000000000001</v>
      </c>
      <c r="V465" s="18">
        <v>185.06</v>
      </c>
    </row>
    <row r="466" spans="1:22" ht="12.75" outlineLevel="1" x14ac:dyDescent="0.2">
      <c r="A466" s="7"/>
      <c r="B466" s="13">
        <v>2031</v>
      </c>
      <c r="C466" s="18">
        <v>43.96</v>
      </c>
      <c r="D466" s="18">
        <v>94.85</v>
      </c>
      <c r="E466" s="18">
        <v>80.739999999999995</v>
      </c>
      <c r="F466" s="18">
        <v>128.02000000000001</v>
      </c>
      <c r="G466" s="18">
        <v>402.33</v>
      </c>
      <c r="H466" s="18">
        <v>491.1</v>
      </c>
      <c r="I466" s="18">
        <v>520.63</v>
      </c>
      <c r="J466" s="18">
        <v>562.44000000000005</v>
      </c>
      <c r="K466" s="18">
        <v>412.42</v>
      </c>
      <c r="L466" s="18">
        <v>92.44</v>
      </c>
      <c r="M466" s="18">
        <v>152.63</v>
      </c>
      <c r="N466" s="18">
        <v>136.41</v>
      </c>
      <c r="O466" s="18">
        <v>110.46</v>
      </c>
      <c r="P466" s="18">
        <v>167.02</v>
      </c>
      <c r="Q466" s="18">
        <v>255.46</v>
      </c>
      <c r="R466" s="18">
        <v>122.01</v>
      </c>
      <c r="S466" s="18">
        <v>207.19</v>
      </c>
      <c r="T466" s="18">
        <v>274.42</v>
      </c>
      <c r="U466" s="18">
        <v>163.80000000000001</v>
      </c>
      <c r="V466" s="18">
        <v>180.33</v>
      </c>
    </row>
    <row r="467" spans="1:22" ht="12.75" outlineLevel="1" x14ac:dyDescent="0.2">
      <c r="A467" s="7"/>
      <c r="B467" s="13">
        <v>2032</v>
      </c>
      <c r="C467" s="18">
        <v>39.97</v>
      </c>
      <c r="D467" s="18">
        <v>90.12</v>
      </c>
      <c r="E467" s="18">
        <v>78.3</v>
      </c>
      <c r="F467" s="18">
        <v>125.8</v>
      </c>
      <c r="G467" s="18">
        <v>375.69</v>
      </c>
      <c r="H467" s="18">
        <v>479.23</v>
      </c>
      <c r="I467" s="18">
        <v>498.4</v>
      </c>
      <c r="J467" s="18">
        <v>532.79999999999995</v>
      </c>
      <c r="K467" s="18">
        <v>411</v>
      </c>
      <c r="L467" s="18">
        <v>90.77</v>
      </c>
      <c r="M467" s="18">
        <v>149.63</v>
      </c>
      <c r="N467" s="18">
        <v>134.83000000000001</v>
      </c>
      <c r="O467" s="18">
        <v>109.64</v>
      </c>
      <c r="P467" s="18">
        <v>165.7</v>
      </c>
      <c r="Q467" s="18">
        <v>253.38</v>
      </c>
      <c r="R467" s="18">
        <v>122.01</v>
      </c>
      <c r="S467" s="18">
        <v>207.19</v>
      </c>
      <c r="T467" s="18">
        <v>268.24</v>
      </c>
      <c r="U467" s="18">
        <v>163.80000000000001</v>
      </c>
      <c r="V467" s="18">
        <v>178.05</v>
      </c>
    </row>
    <row r="468" spans="1:22" ht="12.75" outlineLevel="1" x14ac:dyDescent="0.2">
      <c r="A468" s="7"/>
      <c r="B468" s="13">
        <v>2033</v>
      </c>
      <c r="C468" s="18">
        <v>36.1</v>
      </c>
      <c r="D468" s="18">
        <v>85.39</v>
      </c>
      <c r="E468" s="18">
        <v>75.92</v>
      </c>
      <c r="F468" s="18">
        <v>123.63</v>
      </c>
      <c r="G468" s="18">
        <v>357.58</v>
      </c>
      <c r="H468" s="18">
        <v>467.83</v>
      </c>
      <c r="I468" s="18">
        <v>477.63</v>
      </c>
      <c r="J468" s="18">
        <v>505.55</v>
      </c>
      <c r="K468" s="18">
        <v>409.8</v>
      </c>
      <c r="L468" s="18">
        <v>89.13</v>
      </c>
      <c r="M468" s="18">
        <v>146.65</v>
      </c>
      <c r="N468" s="18">
        <v>133.25</v>
      </c>
      <c r="O468" s="18">
        <v>108.93</v>
      </c>
      <c r="P468" s="18">
        <v>164.57</v>
      </c>
      <c r="Q468" s="18">
        <v>251.59</v>
      </c>
      <c r="R468" s="18">
        <v>121.08</v>
      </c>
      <c r="S468" s="18">
        <v>205.35</v>
      </c>
      <c r="T468" s="18">
        <v>262.20999999999998</v>
      </c>
      <c r="U468" s="18">
        <v>163.80000000000001</v>
      </c>
      <c r="V468" s="18">
        <v>175.77</v>
      </c>
    </row>
    <row r="469" spans="1:22" ht="12.75" outlineLevel="1" x14ac:dyDescent="0.2">
      <c r="A469" s="7"/>
      <c r="B469" s="13">
        <v>2034</v>
      </c>
      <c r="C469" s="18">
        <v>32.340000000000003</v>
      </c>
      <c r="D469" s="18">
        <v>80.66</v>
      </c>
      <c r="E469" s="18">
        <v>73.569999999999993</v>
      </c>
      <c r="F469" s="18">
        <v>121.51</v>
      </c>
      <c r="G469" s="18">
        <v>344.06</v>
      </c>
      <c r="H469" s="18">
        <v>456.83</v>
      </c>
      <c r="I469" s="18">
        <v>458.1</v>
      </c>
      <c r="J469" s="18">
        <v>480.26</v>
      </c>
      <c r="K469" s="18">
        <v>408.55</v>
      </c>
      <c r="L469" s="18">
        <v>87.53</v>
      </c>
      <c r="M469" s="18">
        <v>143.76</v>
      </c>
      <c r="N469" s="18">
        <v>131.77000000000001</v>
      </c>
      <c r="O469" s="18">
        <v>108.23</v>
      </c>
      <c r="P469" s="18">
        <v>163.43</v>
      </c>
      <c r="Q469" s="18">
        <v>249.8</v>
      </c>
      <c r="R469" s="18">
        <v>121.08</v>
      </c>
      <c r="S469" s="18">
        <v>205.35</v>
      </c>
      <c r="T469" s="18">
        <v>256.33</v>
      </c>
      <c r="U469" s="18">
        <v>163.80000000000001</v>
      </c>
      <c r="V469" s="18">
        <v>173.5</v>
      </c>
    </row>
    <row r="470" spans="1:22" ht="12.75" outlineLevel="1" x14ac:dyDescent="0.2">
      <c r="A470" s="7"/>
      <c r="B470" s="13">
        <v>2035</v>
      </c>
      <c r="C470" s="18">
        <v>28.68</v>
      </c>
      <c r="D470" s="18">
        <v>75.94</v>
      </c>
      <c r="E470" s="18">
        <v>71.27</v>
      </c>
      <c r="F470" s="18">
        <v>119.43</v>
      </c>
      <c r="G470" s="18">
        <v>333.36</v>
      </c>
      <c r="H470" s="18">
        <v>446.22</v>
      </c>
      <c r="I470" s="18">
        <v>439.65</v>
      </c>
      <c r="J470" s="18">
        <v>456.61</v>
      </c>
      <c r="K470" s="18">
        <v>407.34</v>
      </c>
      <c r="L470" s="18">
        <v>85.95</v>
      </c>
      <c r="M470" s="18">
        <v>140.94999999999999</v>
      </c>
      <c r="N470" s="18">
        <v>130.19999999999999</v>
      </c>
      <c r="O470" s="18">
        <v>107.52</v>
      </c>
      <c r="P470" s="18">
        <v>162.29</v>
      </c>
      <c r="Q470" s="18">
        <v>248</v>
      </c>
      <c r="R470" s="18">
        <v>120.14</v>
      </c>
      <c r="S470" s="18">
        <v>203.51</v>
      </c>
      <c r="T470" s="18">
        <v>250.6</v>
      </c>
      <c r="U470" s="18">
        <v>163.79</v>
      </c>
      <c r="V470" s="18">
        <v>170.74</v>
      </c>
    </row>
    <row r="471" spans="1:22" ht="12.75" outlineLevel="1" x14ac:dyDescent="0.2">
      <c r="A471" s="7"/>
      <c r="B471" s="13">
        <v>2036</v>
      </c>
      <c r="C471" s="18">
        <v>26.58</v>
      </c>
      <c r="D471" s="18">
        <v>75.290000000000006</v>
      </c>
      <c r="E471" s="18">
        <v>69.02</v>
      </c>
      <c r="F471" s="18">
        <v>117.38</v>
      </c>
      <c r="G471" s="18">
        <v>310.02999999999997</v>
      </c>
      <c r="H471" s="18">
        <v>444.74</v>
      </c>
      <c r="I471" s="18">
        <v>438.18</v>
      </c>
      <c r="J471" s="18">
        <v>455.05</v>
      </c>
      <c r="K471" s="18">
        <v>405.95</v>
      </c>
      <c r="L471" s="18">
        <v>84.4</v>
      </c>
      <c r="M471" s="18">
        <v>138.13</v>
      </c>
      <c r="N471" s="18">
        <v>129.09</v>
      </c>
      <c r="O471" s="18">
        <v>106.7</v>
      </c>
      <c r="P471" s="18">
        <v>160.97999999999999</v>
      </c>
      <c r="Q471" s="18">
        <v>245.93</v>
      </c>
      <c r="R471" s="18">
        <v>120.14</v>
      </c>
      <c r="S471" s="18">
        <v>203.51</v>
      </c>
      <c r="T471" s="18">
        <v>245.01</v>
      </c>
      <c r="U471" s="18">
        <v>163.79</v>
      </c>
      <c r="V471" s="18">
        <v>166.48</v>
      </c>
    </row>
    <row r="472" spans="1:22" ht="12.75" outlineLevel="1" x14ac:dyDescent="0.2">
      <c r="A472" s="7"/>
      <c r="B472" s="13">
        <v>2037</v>
      </c>
      <c r="C472" s="18">
        <v>24.55</v>
      </c>
      <c r="D472" s="18">
        <v>74.650000000000006</v>
      </c>
      <c r="E472" s="18">
        <v>66.8</v>
      </c>
      <c r="F472" s="18">
        <v>115.38</v>
      </c>
      <c r="G472" s="18">
        <v>294.69</v>
      </c>
      <c r="H472" s="18">
        <v>443.27</v>
      </c>
      <c r="I472" s="18">
        <v>436.72</v>
      </c>
      <c r="J472" s="18">
        <v>453.5</v>
      </c>
      <c r="K472" s="18">
        <v>404.57</v>
      </c>
      <c r="L472" s="18">
        <v>82.87</v>
      </c>
      <c r="M472" s="18">
        <v>135.38999999999999</v>
      </c>
      <c r="N472" s="18">
        <v>128.09</v>
      </c>
      <c r="O472" s="18">
        <v>106</v>
      </c>
      <c r="P472" s="18">
        <v>159.84</v>
      </c>
      <c r="Q472" s="18">
        <v>244.14</v>
      </c>
      <c r="R472" s="18">
        <v>120.14</v>
      </c>
      <c r="S472" s="18">
        <v>203.51</v>
      </c>
      <c r="T472" s="18">
        <v>239.55</v>
      </c>
      <c r="U472" s="18">
        <v>163.79</v>
      </c>
      <c r="V472" s="18">
        <v>164.2</v>
      </c>
    </row>
    <row r="473" spans="1:22" ht="12.75" outlineLevel="1" x14ac:dyDescent="0.2">
      <c r="A473" s="7"/>
      <c r="B473" s="13">
        <v>2038</v>
      </c>
      <c r="C473" s="18">
        <v>22.61</v>
      </c>
      <c r="D473" s="18">
        <v>74.010000000000005</v>
      </c>
      <c r="E473" s="18">
        <v>64.63</v>
      </c>
      <c r="F473" s="18">
        <v>113.42</v>
      </c>
      <c r="G473" s="18">
        <v>283.45</v>
      </c>
      <c r="H473" s="18">
        <v>441.81</v>
      </c>
      <c r="I473" s="18">
        <v>435.26</v>
      </c>
      <c r="J473" s="18">
        <v>451.95</v>
      </c>
      <c r="K473" s="18">
        <v>403.3</v>
      </c>
      <c r="L473" s="18">
        <v>81.38</v>
      </c>
      <c r="M473" s="18">
        <v>132.69</v>
      </c>
      <c r="N473" s="18">
        <v>127.09</v>
      </c>
      <c r="O473" s="18">
        <v>105.29</v>
      </c>
      <c r="P473" s="18">
        <v>158.71</v>
      </c>
      <c r="Q473" s="18">
        <v>242.34</v>
      </c>
      <c r="R473" s="18">
        <v>119.21</v>
      </c>
      <c r="S473" s="18">
        <v>201.67</v>
      </c>
      <c r="T473" s="18">
        <v>234.23</v>
      </c>
      <c r="U473" s="18">
        <v>163.79</v>
      </c>
      <c r="V473" s="18">
        <v>161.91999999999999</v>
      </c>
    </row>
    <row r="474" spans="1:22" ht="12.75" outlineLevel="1" x14ac:dyDescent="0.2">
      <c r="A474" s="7"/>
      <c r="B474" s="13">
        <v>2039</v>
      </c>
      <c r="C474" s="18">
        <v>20.74</v>
      </c>
      <c r="D474" s="18">
        <v>73.37</v>
      </c>
      <c r="E474" s="18">
        <v>62.5</v>
      </c>
      <c r="F474" s="18">
        <v>111.5</v>
      </c>
      <c r="G474" s="18">
        <v>274.67</v>
      </c>
      <c r="H474" s="18">
        <v>440.35</v>
      </c>
      <c r="I474" s="18">
        <v>433.82</v>
      </c>
      <c r="J474" s="18">
        <v>450.41</v>
      </c>
      <c r="K474" s="18">
        <v>401.82</v>
      </c>
      <c r="L474" s="18">
        <v>79.900000000000006</v>
      </c>
      <c r="M474" s="18">
        <v>130.04</v>
      </c>
      <c r="N474" s="18">
        <v>125.99</v>
      </c>
      <c r="O474" s="18">
        <v>104.48</v>
      </c>
      <c r="P474" s="18">
        <v>157.41</v>
      </c>
      <c r="Q474" s="18">
        <v>240.29</v>
      </c>
      <c r="R474" s="18">
        <v>119.21</v>
      </c>
      <c r="S474" s="18">
        <v>201.67</v>
      </c>
      <c r="T474" s="18">
        <v>229.04</v>
      </c>
      <c r="U474" s="18">
        <v>163.79</v>
      </c>
      <c r="V474" s="18">
        <v>159.63999999999999</v>
      </c>
    </row>
    <row r="475" spans="1:22" ht="12.75" outlineLevel="1" x14ac:dyDescent="0.2">
      <c r="A475" s="7"/>
      <c r="B475" s="13">
        <v>2040</v>
      </c>
      <c r="C475" s="18">
        <v>18.940000000000001</v>
      </c>
      <c r="D475" s="18">
        <v>72.73</v>
      </c>
      <c r="E475" s="18">
        <v>60.4</v>
      </c>
      <c r="F475" s="18">
        <v>109.62</v>
      </c>
      <c r="G475" s="18">
        <v>267.51</v>
      </c>
      <c r="H475" s="18">
        <v>438.9</v>
      </c>
      <c r="I475" s="18">
        <v>432.38</v>
      </c>
      <c r="J475" s="18">
        <v>448.88</v>
      </c>
      <c r="K475" s="18">
        <v>400.53</v>
      </c>
      <c r="L475" s="18">
        <v>78.459999999999994</v>
      </c>
      <c r="M475" s="18">
        <v>127.4</v>
      </c>
      <c r="N475" s="18">
        <v>124.99</v>
      </c>
      <c r="O475" s="18">
        <v>103.76</v>
      </c>
      <c r="P475" s="18">
        <v>156.26</v>
      </c>
      <c r="Q475" s="18">
        <v>238.47</v>
      </c>
      <c r="R475" s="18">
        <v>119.21</v>
      </c>
      <c r="S475" s="18">
        <v>201.67</v>
      </c>
      <c r="T475" s="18">
        <v>223.98</v>
      </c>
      <c r="U475" s="18">
        <v>163.79</v>
      </c>
      <c r="V475" s="18">
        <v>157.85</v>
      </c>
    </row>
    <row r="476" spans="1:22" ht="12.75" outlineLevel="1" x14ac:dyDescent="0.2">
      <c r="A476" s="7"/>
      <c r="B476" s="13">
        <v>2041</v>
      </c>
      <c r="C476" s="18">
        <v>17.21</v>
      </c>
      <c r="D476" s="18">
        <v>72.09</v>
      </c>
      <c r="E476" s="18">
        <v>58.35</v>
      </c>
      <c r="F476" s="18">
        <v>107.77</v>
      </c>
      <c r="G476" s="18">
        <v>261.51</v>
      </c>
      <c r="H476" s="18">
        <v>437.45</v>
      </c>
      <c r="I476" s="18">
        <v>430.95</v>
      </c>
      <c r="J476" s="18">
        <v>447.36</v>
      </c>
      <c r="K476" s="18">
        <v>399.38</v>
      </c>
      <c r="L476" s="18">
        <v>77.040000000000006</v>
      </c>
      <c r="M476" s="18">
        <v>124.84</v>
      </c>
      <c r="N476" s="18">
        <v>123.88</v>
      </c>
      <c r="O476" s="18">
        <v>103.06</v>
      </c>
      <c r="P476" s="18">
        <v>155.12</v>
      </c>
      <c r="Q476" s="18">
        <v>236.68</v>
      </c>
      <c r="R476" s="18">
        <v>119.21</v>
      </c>
      <c r="S476" s="18">
        <v>201.68</v>
      </c>
      <c r="T476" s="18">
        <v>219.05</v>
      </c>
      <c r="U476" s="18">
        <v>163.79</v>
      </c>
      <c r="V476" s="18">
        <v>157.85</v>
      </c>
    </row>
    <row r="477" spans="1:22" ht="12.75" outlineLevel="1" x14ac:dyDescent="0.2">
      <c r="A477" s="7"/>
      <c r="B477" s="13">
        <v>2042</v>
      </c>
      <c r="C477" s="18">
        <v>15.55</v>
      </c>
      <c r="D477" s="18">
        <v>71.45</v>
      </c>
      <c r="E477" s="18">
        <v>56.33</v>
      </c>
      <c r="F477" s="18">
        <v>105.96</v>
      </c>
      <c r="G477" s="18">
        <v>256.36</v>
      </c>
      <c r="H477" s="18">
        <v>436.02</v>
      </c>
      <c r="I477" s="18">
        <v>429.52</v>
      </c>
      <c r="J477" s="18">
        <v>445.84</v>
      </c>
      <c r="K477" s="18">
        <v>398.01</v>
      </c>
      <c r="L477" s="18">
        <v>75.64</v>
      </c>
      <c r="M477" s="18">
        <v>122.36</v>
      </c>
      <c r="N477" s="18">
        <v>122.88</v>
      </c>
      <c r="O477" s="18">
        <v>102.24</v>
      </c>
      <c r="P477" s="18">
        <v>153.82</v>
      </c>
      <c r="Q477" s="18">
        <v>234.62</v>
      </c>
      <c r="R477" s="18">
        <v>118.28</v>
      </c>
      <c r="S477" s="18">
        <v>199.84</v>
      </c>
      <c r="T477" s="18">
        <v>214.23</v>
      </c>
      <c r="U477" s="18">
        <v>163.78</v>
      </c>
      <c r="V477" s="18">
        <v>157.85</v>
      </c>
    </row>
    <row r="478" spans="1:22" ht="12.75" outlineLevel="1" x14ac:dyDescent="0.2">
      <c r="A478" s="7"/>
      <c r="B478" s="13">
        <v>2043</v>
      </c>
      <c r="C478" s="18">
        <v>13.95</v>
      </c>
      <c r="D478" s="18">
        <v>70.8</v>
      </c>
      <c r="E478" s="18">
        <v>54.34</v>
      </c>
      <c r="F478" s="18">
        <v>104.18</v>
      </c>
      <c r="G478" s="18">
        <v>251.87</v>
      </c>
      <c r="H478" s="18">
        <v>434.59</v>
      </c>
      <c r="I478" s="18">
        <v>428.1</v>
      </c>
      <c r="J478" s="18">
        <v>444.33</v>
      </c>
      <c r="K478" s="18">
        <v>396.81</v>
      </c>
      <c r="L478" s="18">
        <v>74.27</v>
      </c>
      <c r="M478" s="18">
        <v>119.89</v>
      </c>
      <c r="N478" s="18">
        <v>121.88</v>
      </c>
      <c r="O478" s="18">
        <v>101.54</v>
      </c>
      <c r="P478" s="18">
        <v>152.68</v>
      </c>
      <c r="Q478" s="18">
        <v>232.83</v>
      </c>
      <c r="R478" s="18">
        <v>118.28</v>
      </c>
      <c r="S478" s="18">
        <v>199.84</v>
      </c>
      <c r="T478" s="18">
        <v>209.53</v>
      </c>
      <c r="U478" s="18">
        <v>163.78</v>
      </c>
      <c r="V478" s="18">
        <v>157.85</v>
      </c>
    </row>
    <row r="479" spans="1:22" ht="12.75" outlineLevel="1" x14ac:dyDescent="0.2">
      <c r="A479" s="7"/>
      <c r="B479" s="13">
        <v>2044</v>
      </c>
      <c r="C479" s="18">
        <v>12.42</v>
      </c>
      <c r="D479" s="18">
        <v>70.16</v>
      </c>
      <c r="E479" s="18">
        <v>52.39</v>
      </c>
      <c r="F479" s="18">
        <v>102.44</v>
      </c>
      <c r="G479" s="18">
        <v>247.89</v>
      </c>
      <c r="H479" s="18">
        <v>433.17</v>
      </c>
      <c r="I479" s="18">
        <v>426.69</v>
      </c>
      <c r="J479" s="18">
        <v>442.83</v>
      </c>
      <c r="K479" s="18">
        <v>395.5</v>
      </c>
      <c r="L479" s="18">
        <v>72.91</v>
      </c>
      <c r="M479" s="18">
        <v>117.42</v>
      </c>
      <c r="N479" s="18">
        <v>120.78</v>
      </c>
      <c r="O479" s="18">
        <v>100.84</v>
      </c>
      <c r="P479" s="18">
        <v>151.55000000000001</v>
      </c>
      <c r="Q479" s="18">
        <v>231.04</v>
      </c>
      <c r="R479" s="18">
        <v>118.28</v>
      </c>
      <c r="S479" s="18">
        <v>199.84</v>
      </c>
      <c r="T479" s="18">
        <v>204.95</v>
      </c>
      <c r="U479" s="18">
        <v>163.78</v>
      </c>
      <c r="V479" s="18">
        <v>157.85</v>
      </c>
    </row>
    <row r="480" spans="1:22" ht="12.75" outlineLevel="1" x14ac:dyDescent="0.2">
      <c r="A480" s="7"/>
      <c r="B480" s="13">
        <v>2045</v>
      </c>
      <c r="C480" s="18">
        <v>10.94</v>
      </c>
      <c r="D480" s="18">
        <v>69.52</v>
      </c>
      <c r="E480" s="18">
        <v>50.48</v>
      </c>
      <c r="F480" s="18">
        <v>100.73</v>
      </c>
      <c r="G480" s="18">
        <v>244.33</v>
      </c>
      <c r="H480" s="18">
        <v>431.75</v>
      </c>
      <c r="I480" s="18">
        <v>425.29</v>
      </c>
      <c r="J480" s="18">
        <v>441.34</v>
      </c>
      <c r="K480" s="18">
        <v>394.11</v>
      </c>
      <c r="L480" s="18">
        <v>71.58</v>
      </c>
      <c r="M480" s="18">
        <v>115.03</v>
      </c>
      <c r="N480" s="18">
        <v>119.78</v>
      </c>
      <c r="O480" s="18">
        <v>100.01</v>
      </c>
      <c r="P480" s="18">
        <v>150.22999999999999</v>
      </c>
      <c r="Q480" s="18">
        <v>228.96</v>
      </c>
      <c r="R480" s="18">
        <v>118.28</v>
      </c>
      <c r="S480" s="18">
        <v>199.84</v>
      </c>
      <c r="T480" s="18">
        <v>200.49</v>
      </c>
      <c r="U480" s="18">
        <v>163.78</v>
      </c>
      <c r="V480" s="18">
        <v>157.85</v>
      </c>
    </row>
    <row r="481" spans="1:22" ht="12.75" outlineLevel="1" x14ac:dyDescent="0.2">
      <c r="A481" s="7"/>
      <c r="B481" s="13">
        <v>2046</v>
      </c>
      <c r="C481" s="18">
        <v>9.52</v>
      </c>
      <c r="D481" s="18">
        <v>68.88</v>
      </c>
      <c r="E481" s="18">
        <v>48.6</v>
      </c>
      <c r="F481" s="18">
        <v>99.06</v>
      </c>
      <c r="G481" s="18">
        <v>241.12</v>
      </c>
      <c r="H481" s="18">
        <v>430.35</v>
      </c>
      <c r="I481" s="18">
        <v>423.89</v>
      </c>
      <c r="J481" s="18">
        <v>439.85</v>
      </c>
      <c r="K481" s="18">
        <v>392.75</v>
      </c>
      <c r="L481" s="18">
        <v>70.28</v>
      </c>
      <c r="M481" s="18">
        <v>112.67</v>
      </c>
      <c r="N481" s="18">
        <v>118.67</v>
      </c>
      <c r="O481" s="18">
        <v>99.31</v>
      </c>
      <c r="P481" s="18">
        <v>149.1</v>
      </c>
      <c r="Q481" s="18">
        <v>227.17</v>
      </c>
      <c r="R481" s="18">
        <v>118.28</v>
      </c>
      <c r="S481" s="18">
        <v>199.84</v>
      </c>
      <c r="T481" s="18">
        <v>196.13</v>
      </c>
      <c r="U481" s="18">
        <v>163.78</v>
      </c>
      <c r="V481" s="18">
        <v>157.85</v>
      </c>
    </row>
    <row r="482" spans="1:22" ht="12.75" outlineLevel="1" x14ac:dyDescent="0.2">
      <c r="A482" s="7"/>
      <c r="B482" s="13">
        <v>2047</v>
      </c>
      <c r="C482" s="18">
        <v>19.02</v>
      </c>
      <c r="D482" s="18">
        <v>72.67</v>
      </c>
      <c r="E482" s="18">
        <v>55.39</v>
      </c>
      <c r="F482" s="18">
        <v>108.7</v>
      </c>
      <c r="G482" s="18">
        <v>238.19</v>
      </c>
      <c r="H482" s="18">
        <v>465.96</v>
      </c>
      <c r="I482" s="18">
        <v>459.81</v>
      </c>
      <c r="J482" s="18">
        <v>478.04</v>
      </c>
      <c r="K482" s="18">
        <v>419.76</v>
      </c>
      <c r="L482" s="18">
        <v>72.83</v>
      </c>
      <c r="M482" s="18">
        <v>117.34</v>
      </c>
      <c r="N482" s="18">
        <v>117.68</v>
      </c>
      <c r="O482" s="18">
        <v>98.6</v>
      </c>
      <c r="P482" s="18">
        <v>147.96</v>
      </c>
      <c r="Q482" s="18">
        <v>225.38</v>
      </c>
      <c r="R482" s="18">
        <v>128.76</v>
      </c>
      <c r="S482" s="18">
        <v>220.58</v>
      </c>
      <c r="T482" s="18">
        <v>203.62</v>
      </c>
      <c r="U482" s="18">
        <v>172.46</v>
      </c>
      <c r="V482" s="18">
        <v>169.77</v>
      </c>
    </row>
    <row r="483" spans="1:22" ht="12.75" outlineLevel="1" x14ac:dyDescent="0.2">
      <c r="A483" s="7"/>
      <c r="B483" s="13">
        <v>2048</v>
      </c>
      <c r="C483" s="18">
        <v>29.02</v>
      </c>
      <c r="D483" s="18">
        <v>76.73</v>
      </c>
      <c r="E483" s="18">
        <v>62.65</v>
      </c>
      <c r="F483" s="18">
        <v>118.9</v>
      </c>
      <c r="G483" s="18">
        <v>235.51</v>
      </c>
      <c r="H483" s="18">
        <v>505.76</v>
      </c>
      <c r="I483" s="18">
        <v>500.16</v>
      </c>
      <c r="J483" s="18">
        <v>520.94000000000005</v>
      </c>
      <c r="K483" s="18">
        <v>449.1</v>
      </c>
      <c r="L483" s="18">
        <v>75.56</v>
      </c>
      <c r="M483" s="18">
        <v>122.29</v>
      </c>
      <c r="N483" s="18">
        <v>116.57</v>
      </c>
      <c r="O483" s="18">
        <v>97.79</v>
      </c>
      <c r="P483" s="18">
        <v>146.66</v>
      </c>
      <c r="Q483" s="18">
        <v>223.32</v>
      </c>
      <c r="R483" s="18">
        <v>141.59</v>
      </c>
      <c r="S483" s="18">
        <v>246.14</v>
      </c>
      <c r="T483" s="18">
        <v>214.76</v>
      </c>
      <c r="U483" s="18">
        <v>184.41</v>
      </c>
      <c r="V483" s="18">
        <v>182.98</v>
      </c>
    </row>
    <row r="484" spans="1:22" ht="12.75" outlineLevel="1" x14ac:dyDescent="0.2">
      <c r="A484" s="7"/>
      <c r="B484" s="13">
        <v>2049</v>
      </c>
      <c r="C484" s="18">
        <v>53.96</v>
      </c>
      <c r="D484" s="18">
        <v>87.41</v>
      </c>
      <c r="E484" s="18">
        <v>81.91</v>
      </c>
      <c r="F484" s="18">
        <v>144.79</v>
      </c>
      <c r="G484" s="18">
        <v>233.04</v>
      </c>
      <c r="H484" s="18">
        <v>609.04</v>
      </c>
      <c r="I484" s="18">
        <v>605.75</v>
      </c>
      <c r="J484" s="18">
        <v>633.23</v>
      </c>
      <c r="K484" s="18">
        <v>521.57000000000005</v>
      </c>
      <c r="L484" s="18">
        <v>83.97</v>
      </c>
      <c r="M484" s="18">
        <v>137.81</v>
      </c>
      <c r="N484" s="18">
        <v>115.57</v>
      </c>
      <c r="O484" s="18">
        <v>97.08</v>
      </c>
      <c r="P484" s="18">
        <v>145.51</v>
      </c>
      <c r="Q484" s="18">
        <v>221.51</v>
      </c>
      <c r="R484" s="18">
        <v>174.25</v>
      </c>
      <c r="S484" s="18">
        <v>312.39</v>
      </c>
      <c r="T484" s="18">
        <v>260.02</v>
      </c>
      <c r="U484" s="18">
        <v>224.34</v>
      </c>
      <c r="V484" s="18">
        <v>217.01</v>
      </c>
    </row>
    <row r="485" spans="1:22" ht="12.75" outlineLevel="1" x14ac:dyDescent="0.2">
      <c r="A485" s="7"/>
      <c r="B485" s="13">
        <v>2050</v>
      </c>
      <c r="C485" s="18">
        <v>52.65</v>
      </c>
      <c r="D485" s="18">
        <v>86.5</v>
      </c>
      <c r="E485" s="18">
        <v>80.11</v>
      </c>
      <c r="F485" s="18">
        <v>143.16999999999999</v>
      </c>
      <c r="G485" s="18">
        <v>230.76</v>
      </c>
      <c r="H485" s="18">
        <v>606.75</v>
      </c>
      <c r="I485" s="18">
        <v>603.45000000000005</v>
      </c>
      <c r="J485" s="18">
        <v>630.79</v>
      </c>
      <c r="K485" s="18">
        <v>517.48</v>
      </c>
      <c r="L485" s="18">
        <v>82.31</v>
      </c>
      <c r="M485" s="18">
        <v>134.84</v>
      </c>
      <c r="N485" s="18">
        <v>114.57</v>
      </c>
      <c r="O485" s="18">
        <v>96.37</v>
      </c>
      <c r="P485" s="18">
        <v>144.37</v>
      </c>
      <c r="Q485" s="18">
        <v>219.71</v>
      </c>
      <c r="R485" s="18">
        <v>174.25</v>
      </c>
      <c r="S485" s="18">
        <v>312.39</v>
      </c>
      <c r="T485" s="18">
        <v>254.27</v>
      </c>
      <c r="U485" s="18">
        <v>224.34</v>
      </c>
      <c r="V485" s="18">
        <v>217.01</v>
      </c>
    </row>
    <row r="486" spans="1:22" ht="15" x14ac:dyDescent="0.2">
      <c r="A486" s="27">
        <v>16</v>
      </c>
      <c r="B486" s="28" t="s">
        <v>86</v>
      </c>
      <c r="C486" s="29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</row>
    <row r="487" spans="1:22" ht="12.75" outlineLevel="1" x14ac:dyDescent="0.2">
      <c r="A487" s="7"/>
      <c r="B487" s="13">
        <v>2021</v>
      </c>
      <c r="C487" s="18">
        <v>25.55</v>
      </c>
      <c r="D487" s="18">
        <v>66.67</v>
      </c>
      <c r="E487" s="18">
        <v>40.880000000000003</v>
      </c>
      <c r="F487" s="18">
        <v>45.07</v>
      </c>
      <c r="G487" s="18">
        <v>105.96</v>
      </c>
      <c r="H487" s="18">
        <v>81.56</v>
      </c>
      <c r="I487" s="18">
        <v>111.19</v>
      </c>
      <c r="J487" s="18">
        <v>152.61000000000001</v>
      </c>
      <c r="K487" s="18">
        <v>191.92</v>
      </c>
      <c r="L487" s="18">
        <v>85.31</v>
      </c>
      <c r="M487" s="18">
        <v>144.69</v>
      </c>
      <c r="N487" s="18">
        <v>44.94</v>
      </c>
      <c r="O487" s="18">
        <v>171.37</v>
      </c>
      <c r="P487" s="18">
        <v>239.87</v>
      </c>
      <c r="Q487" s="18">
        <v>348.51</v>
      </c>
      <c r="R487" s="18">
        <v>69.56</v>
      </c>
      <c r="S487" s="18">
        <v>116.3</v>
      </c>
      <c r="T487" s="18">
        <v>241.73</v>
      </c>
      <c r="U487" s="18">
        <v>353.76</v>
      </c>
      <c r="V487" s="18">
        <v>275.97000000000003</v>
      </c>
    </row>
    <row r="488" spans="1:22" ht="12.75" outlineLevel="1" x14ac:dyDescent="0.2">
      <c r="A488" s="7"/>
      <c r="B488" s="13">
        <v>2022</v>
      </c>
      <c r="C488" s="18">
        <v>25.55</v>
      </c>
      <c r="D488" s="18">
        <v>66.67</v>
      </c>
      <c r="E488" s="18">
        <v>40.880000000000003</v>
      </c>
      <c r="F488" s="18">
        <v>45.07</v>
      </c>
      <c r="G488" s="18">
        <v>105.96</v>
      </c>
      <c r="H488" s="18">
        <v>81.56</v>
      </c>
      <c r="I488" s="18">
        <v>111.19</v>
      </c>
      <c r="J488" s="18">
        <v>152.61000000000001</v>
      </c>
      <c r="K488" s="18">
        <v>191.92</v>
      </c>
      <c r="L488" s="18">
        <v>85.31</v>
      </c>
      <c r="M488" s="18">
        <v>144.69</v>
      </c>
      <c r="N488" s="18">
        <v>44.94</v>
      </c>
      <c r="O488" s="18">
        <v>171.37</v>
      </c>
      <c r="P488" s="18">
        <v>239.87</v>
      </c>
      <c r="Q488" s="18">
        <v>348.51</v>
      </c>
      <c r="R488" s="18">
        <v>69.56</v>
      </c>
      <c r="S488" s="18">
        <v>116.3</v>
      </c>
      <c r="T488" s="18">
        <v>241.76</v>
      </c>
      <c r="U488" s="18">
        <v>353.81</v>
      </c>
      <c r="V488" s="18">
        <v>267.91000000000003</v>
      </c>
    </row>
    <row r="489" spans="1:22" ht="12.75" outlineLevel="1" x14ac:dyDescent="0.2">
      <c r="A489" s="7"/>
      <c r="B489" s="13">
        <v>2023</v>
      </c>
      <c r="C489" s="18">
        <v>27.27</v>
      </c>
      <c r="D489" s="18">
        <v>61.33</v>
      </c>
      <c r="E489" s="18">
        <v>40.79</v>
      </c>
      <c r="F489" s="18">
        <v>45.01</v>
      </c>
      <c r="G489" s="18">
        <v>107.9</v>
      </c>
      <c r="H489" s="18">
        <v>85.55</v>
      </c>
      <c r="I489" s="18">
        <v>112.53</v>
      </c>
      <c r="J489" s="18">
        <v>145.16</v>
      </c>
      <c r="K489" s="18">
        <v>191.54</v>
      </c>
      <c r="L489" s="18">
        <v>86.1</v>
      </c>
      <c r="M489" s="18">
        <v>145.96</v>
      </c>
      <c r="N489" s="18">
        <v>44.58</v>
      </c>
      <c r="O489" s="18">
        <v>171.37</v>
      </c>
      <c r="P489" s="18">
        <v>239.87</v>
      </c>
      <c r="Q489" s="18">
        <v>348.51</v>
      </c>
      <c r="R489" s="18">
        <v>70.510000000000005</v>
      </c>
      <c r="S489" s="18">
        <v>118.29</v>
      </c>
      <c r="T489" s="18">
        <v>246.07</v>
      </c>
      <c r="U489" s="18">
        <v>359.88</v>
      </c>
      <c r="V489" s="18">
        <v>264.69</v>
      </c>
    </row>
    <row r="490" spans="1:22" ht="12.75" outlineLevel="1" x14ac:dyDescent="0.2">
      <c r="A490" s="7"/>
      <c r="B490" s="13">
        <v>2024</v>
      </c>
      <c r="C490" s="18">
        <v>25.93</v>
      </c>
      <c r="D490" s="18">
        <v>59.8</v>
      </c>
      <c r="E490" s="18">
        <v>40.01</v>
      </c>
      <c r="F490" s="18">
        <v>44.44</v>
      </c>
      <c r="G490" s="18">
        <v>109.84</v>
      </c>
      <c r="H490" s="18">
        <v>84.4</v>
      </c>
      <c r="I490" s="18">
        <v>106.79</v>
      </c>
      <c r="J490" s="18">
        <v>131.71</v>
      </c>
      <c r="K490" s="18">
        <v>191.01</v>
      </c>
      <c r="L490" s="18">
        <v>80.36</v>
      </c>
      <c r="M490" s="18">
        <v>135.41</v>
      </c>
      <c r="N490" s="18">
        <v>44.21</v>
      </c>
      <c r="O490" s="18">
        <v>171.37</v>
      </c>
      <c r="P490" s="18">
        <v>239.87</v>
      </c>
      <c r="Q490" s="18">
        <v>348.51</v>
      </c>
      <c r="R490" s="18">
        <v>71.45</v>
      </c>
      <c r="S490" s="18">
        <v>120.23</v>
      </c>
      <c r="T490" s="18">
        <v>245.03</v>
      </c>
      <c r="U490" s="18">
        <v>366.69</v>
      </c>
      <c r="V490" s="18">
        <v>260.95999999999998</v>
      </c>
    </row>
    <row r="491" spans="1:22" ht="12.75" outlineLevel="1" x14ac:dyDescent="0.2">
      <c r="A491" s="7"/>
      <c r="B491" s="13">
        <v>2025</v>
      </c>
      <c r="C491" s="18">
        <v>24.59</v>
      </c>
      <c r="D491" s="18">
        <v>58.22</v>
      </c>
      <c r="E491" s="18">
        <v>39.21</v>
      </c>
      <c r="F491" s="18">
        <v>43.86</v>
      </c>
      <c r="G491" s="18">
        <v>111.78</v>
      </c>
      <c r="H491" s="18">
        <v>83.32</v>
      </c>
      <c r="I491" s="18">
        <v>101.96</v>
      </c>
      <c r="J491" s="18">
        <v>121.75</v>
      </c>
      <c r="K491" s="18">
        <v>160.49</v>
      </c>
      <c r="L491" s="18">
        <v>74.59</v>
      </c>
      <c r="M491" s="18">
        <v>124.83</v>
      </c>
      <c r="N491" s="18">
        <v>43.84</v>
      </c>
      <c r="O491" s="18">
        <v>170.53</v>
      </c>
      <c r="P491" s="18">
        <v>238.52</v>
      </c>
      <c r="Q491" s="18">
        <v>346.38</v>
      </c>
      <c r="R491" s="18">
        <v>72.89</v>
      </c>
      <c r="S491" s="18">
        <v>123.16</v>
      </c>
      <c r="T491" s="18">
        <v>243.81</v>
      </c>
      <c r="U491" s="18">
        <v>373.51</v>
      </c>
      <c r="V491" s="18">
        <v>256.88</v>
      </c>
    </row>
    <row r="492" spans="1:22" ht="12.75" outlineLevel="1" x14ac:dyDescent="0.2">
      <c r="A492" s="7"/>
      <c r="B492" s="13">
        <v>2026</v>
      </c>
      <c r="C492" s="18">
        <v>22.55</v>
      </c>
      <c r="D492" s="18">
        <v>55.07</v>
      </c>
      <c r="E492" s="18">
        <v>37.71</v>
      </c>
      <c r="F492" s="18">
        <v>42.79</v>
      </c>
      <c r="G492" s="18">
        <v>111.14</v>
      </c>
      <c r="H492" s="18">
        <v>80.37</v>
      </c>
      <c r="I492" s="18">
        <v>95.54</v>
      </c>
      <c r="J492" s="18">
        <v>111.24</v>
      </c>
      <c r="K492" s="18">
        <v>159.18</v>
      </c>
      <c r="L492" s="18">
        <v>72.239999999999995</v>
      </c>
      <c r="M492" s="18">
        <v>120.62</v>
      </c>
      <c r="N492" s="18">
        <v>43.12</v>
      </c>
      <c r="O492" s="18">
        <v>167.26</v>
      </c>
      <c r="P492" s="18">
        <v>233.44</v>
      </c>
      <c r="Q492" s="18">
        <v>338.63</v>
      </c>
      <c r="R492" s="18">
        <v>71.260000000000005</v>
      </c>
      <c r="S492" s="18">
        <v>120.4</v>
      </c>
      <c r="T492" s="18">
        <v>236.64</v>
      </c>
      <c r="U492" s="18">
        <v>372.49</v>
      </c>
      <c r="V492" s="18">
        <v>246.88</v>
      </c>
    </row>
    <row r="493" spans="1:22" ht="12.75" outlineLevel="1" x14ac:dyDescent="0.2">
      <c r="A493" s="7"/>
      <c r="B493" s="13">
        <v>2027</v>
      </c>
      <c r="C493" s="18">
        <v>20.62</v>
      </c>
      <c r="D493" s="18">
        <v>52.05</v>
      </c>
      <c r="E493" s="18">
        <v>36.28</v>
      </c>
      <c r="F493" s="18">
        <v>41.78</v>
      </c>
      <c r="G493" s="18">
        <v>110.58</v>
      </c>
      <c r="H493" s="18">
        <v>77.650000000000006</v>
      </c>
      <c r="I493" s="18">
        <v>89.98</v>
      </c>
      <c r="J493" s="18">
        <v>102.66</v>
      </c>
      <c r="K493" s="18">
        <v>158.29</v>
      </c>
      <c r="L493" s="18">
        <v>69.97</v>
      </c>
      <c r="M493" s="18">
        <v>116.55</v>
      </c>
      <c r="N493" s="18">
        <v>42.39</v>
      </c>
      <c r="O493" s="18">
        <v>164.22</v>
      </c>
      <c r="P493" s="18">
        <v>228.7</v>
      </c>
      <c r="Q493" s="18">
        <v>331.39</v>
      </c>
      <c r="R493" s="18">
        <v>70.27</v>
      </c>
      <c r="S493" s="18">
        <v>118.89</v>
      </c>
      <c r="T493" s="18">
        <v>229.7</v>
      </c>
      <c r="U493" s="18">
        <v>371.68</v>
      </c>
      <c r="V493" s="18">
        <v>237.13</v>
      </c>
    </row>
    <row r="494" spans="1:22" ht="12.75" outlineLevel="1" x14ac:dyDescent="0.2">
      <c r="A494" s="7"/>
      <c r="B494" s="13">
        <v>2028</v>
      </c>
      <c r="C494" s="18">
        <v>19.12</v>
      </c>
      <c r="D494" s="18">
        <v>49.89</v>
      </c>
      <c r="E494" s="18">
        <v>35.159999999999997</v>
      </c>
      <c r="F494" s="18">
        <v>41.01</v>
      </c>
      <c r="G494" s="18">
        <v>110.58</v>
      </c>
      <c r="H494" s="18">
        <v>75.62</v>
      </c>
      <c r="I494" s="18">
        <v>85.48</v>
      </c>
      <c r="J494" s="18">
        <v>95.93</v>
      </c>
      <c r="K494" s="18">
        <v>158.04</v>
      </c>
      <c r="L494" s="18">
        <v>68.11</v>
      </c>
      <c r="M494" s="18">
        <v>113.2</v>
      </c>
      <c r="N494" s="18">
        <v>42.03</v>
      </c>
      <c r="O494" s="18">
        <v>163.41</v>
      </c>
      <c r="P494" s="18">
        <v>227.4</v>
      </c>
      <c r="Q494" s="18">
        <v>329.35</v>
      </c>
      <c r="R494" s="18">
        <v>69.75</v>
      </c>
      <c r="S494" s="18">
        <v>117.86</v>
      </c>
      <c r="T494" s="18">
        <v>224.36</v>
      </c>
      <c r="U494" s="18">
        <v>372.45</v>
      </c>
      <c r="V494" s="18">
        <v>228.5</v>
      </c>
    </row>
    <row r="495" spans="1:22" ht="12.75" outlineLevel="1" x14ac:dyDescent="0.2">
      <c r="A495" s="7"/>
      <c r="B495" s="13">
        <v>2029</v>
      </c>
      <c r="C495" s="18">
        <v>17.66</v>
      </c>
      <c r="D495" s="18">
        <v>47.72</v>
      </c>
      <c r="E495" s="18">
        <v>34.049999999999997</v>
      </c>
      <c r="F495" s="18">
        <v>40.26</v>
      </c>
      <c r="G495" s="18">
        <v>110.58</v>
      </c>
      <c r="H495" s="18">
        <v>73.680000000000007</v>
      </c>
      <c r="I495" s="18">
        <v>81.42</v>
      </c>
      <c r="J495" s="18">
        <v>90.08</v>
      </c>
      <c r="K495" s="18">
        <v>157.81</v>
      </c>
      <c r="L495" s="18">
        <v>66.28</v>
      </c>
      <c r="M495" s="18">
        <v>109.89</v>
      </c>
      <c r="N495" s="18">
        <v>41.68</v>
      </c>
      <c r="O495" s="18">
        <v>162.47999999999999</v>
      </c>
      <c r="P495" s="18">
        <v>225.92</v>
      </c>
      <c r="Q495" s="18">
        <v>327</v>
      </c>
      <c r="R495" s="18">
        <v>69.23</v>
      </c>
      <c r="S495" s="18">
        <v>116.84</v>
      </c>
      <c r="T495" s="18">
        <v>219.01</v>
      </c>
      <c r="U495" s="18">
        <v>373.21</v>
      </c>
      <c r="V495" s="18">
        <v>219.88</v>
      </c>
    </row>
    <row r="496" spans="1:22" ht="12.75" outlineLevel="1" x14ac:dyDescent="0.2">
      <c r="A496" s="7"/>
      <c r="B496" s="13">
        <v>2030</v>
      </c>
      <c r="C496" s="18">
        <v>16.239999999999998</v>
      </c>
      <c r="D496" s="18">
        <v>45.56</v>
      </c>
      <c r="E496" s="18">
        <v>32.96</v>
      </c>
      <c r="F496" s="18">
        <v>39.520000000000003</v>
      </c>
      <c r="G496" s="18">
        <v>110.58</v>
      </c>
      <c r="H496" s="18">
        <v>71.84</v>
      </c>
      <c r="I496" s="18">
        <v>77.709999999999994</v>
      </c>
      <c r="J496" s="18">
        <v>84.91</v>
      </c>
      <c r="K496" s="18">
        <v>157.58000000000001</v>
      </c>
      <c r="L496" s="18">
        <v>64.47</v>
      </c>
      <c r="M496" s="18">
        <v>106.64</v>
      </c>
      <c r="N496" s="18">
        <v>41.34</v>
      </c>
      <c r="O496" s="18">
        <v>161.68</v>
      </c>
      <c r="P496" s="18">
        <v>224.62</v>
      </c>
      <c r="Q496" s="18">
        <v>324.95</v>
      </c>
      <c r="R496" s="18">
        <v>69.23</v>
      </c>
      <c r="S496" s="18">
        <v>116.84</v>
      </c>
      <c r="T496" s="18">
        <v>213.67</v>
      </c>
      <c r="U496" s="18">
        <v>373.97</v>
      </c>
      <c r="V496" s="18">
        <v>211.25</v>
      </c>
    </row>
    <row r="497" spans="1:22" ht="12.75" outlineLevel="1" x14ac:dyDescent="0.2">
      <c r="A497" s="7"/>
      <c r="B497" s="13">
        <v>2031</v>
      </c>
      <c r="C497" s="18">
        <v>14.86</v>
      </c>
      <c r="D497" s="18">
        <v>43.4</v>
      </c>
      <c r="E497" s="18">
        <v>31.98</v>
      </c>
      <c r="F497" s="18">
        <v>38.83</v>
      </c>
      <c r="G497" s="18">
        <v>98.94</v>
      </c>
      <c r="H497" s="18">
        <v>70.08</v>
      </c>
      <c r="I497" s="18">
        <v>74.290000000000006</v>
      </c>
      <c r="J497" s="18">
        <v>80.260000000000005</v>
      </c>
      <c r="K497" s="18">
        <v>157.29</v>
      </c>
      <c r="L497" s="18">
        <v>63.31</v>
      </c>
      <c r="M497" s="18">
        <v>104.54</v>
      </c>
      <c r="N497" s="18">
        <v>40.99</v>
      </c>
      <c r="O497" s="18">
        <v>160.87</v>
      </c>
      <c r="P497" s="18">
        <v>223.32</v>
      </c>
      <c r="Q497" s="18">
        <v>322.91000000000003</v>
      </c>
      <c r="R497" s="18">
        <v>68.709999999999994</v>
      </c>
      <c r="S497" s="18">
        <v>115.82</v>
      </c>
      <c r="T497" s="18">
        <v>208.84</v>
      </c>
      <c r="U497" s="18">
        <v>373.97</v>
      </c>
      <c r="V497" s="18">
        <v>205.86</v>
      </c>
    </row>
    <row r="498" spans="1:22" ht="12.75" outlineLevel="1" x14ac:dyDescent="0.2">
      <c r="A498" s="7"/>
      <c r="B498" s="13">
        <v>2032</v>
      </c>
      <c r="C498" s="18">
        <v>13.51</v>
      </c>
      <c r="D498" s="18">
        <v>41.23</v>
      </c>
      <c r="E498" s="18">
        <v>31.02</v>
      </c>
      <c r="F498" s="18">
        <v>38.159999999999997</v>
      </c>
      <c r="G498" s="18">
        <v>92.39</v>
      </c>
      <c r="H498" s="18">
        <v>68.38</v>
      </c>
      <c r="I498" s="18">
        <v>71.12</v>
      </c>
      <c r="J498" s="18">
        <v>76.03</v>
      </c>
      <c r="K498" s="18">
        <v>157.02000000000001</v>
      </c>
      <c r="L498" s="18">
        <v>62.17</v>
      </c>
      <c r="M498" s="18">
        <v>102.49</v>
      </c>
      <c r="N498" s="18">
        <v>40.619999999999997</v>
      </c>
      <c r="O498" s="18">
        <v>159.93</v>
      </c>
      <c r="P498" s="18">
        <v>221.82</v>
      </c>
      <c r="Q498" s="18">
        <v>320.54000000000002</v>
      </c>
      <c r="R498" s="18">
        <v>68.709999999999994</v>
      </c>
      <c r="S498" s="18">
        <v>115.82</v>
      </c>
      <c r="T498" s="18">
        <v>204.14</v>
      </c>
      <c r="U498" s="18">
        <v>373.97</v>
      </c>
      <c r="V498" s="18">
        <v>203.26</v>
      </c>
    </row>
    <row r="499" spans="1:22" ht="12.75" outlineLevel="1" x14ac:dyDescent="0.2">
      <c r="A499" s="7"/>
      <c r="B499" s="13">
        <v>2033</v>
      </c>
      <c r="C499" s="18">
        <v>12.21</v>
      </c>
      <c r="D499" s="18">
        <v>39.07</v>
      </c>
      <c r="E499" s="18">
        <v>30.07</v>
      </c>
      <c r="F499" s="18">
        <v>37.5</v>
      </c>
      <c r="G499" s="18">
        <v>87.94</v>
      </c>
      <c r="H499" s="18">
        <v>66.760000000000005</v>
      </c>
      <c r="I499" s="18">
        <v>68.16</v>
      </c>
      <c r="J499" s="18">
        <v>72.14</v>
      </c>
      <c r="K499" s="18">
        <v>156.79</v>
      </c>
      <c r="L499" s="18">
        <v>61.05</v>
      </c>
      <c r="M499" s="18">
        <v>100.45</v>
      </c>
      <c r="N499" s="18">
        <v>40.270000000000003</v>
      </c>
      <c r="O499" s="18">
        <v>159.13</v>
      </c>
      <c r="P499" s="18">
        <v>220.52</v>
      </c>
      <c r="Q499" s="18">
        <v>318.49</v>
      </c>
      <c r="R499" s="18">
        <v>68.180000000000007</v>
      </c>
      <c r="S499" s="18">
        <v>114.79</v>
      </c>
      <c r="T499" s="18">
        <v>199.55</v>
      </c>
      <c r="U499" s="18">
        <v>373.96</v>
      </c>
      <c r="V499" s="18">
        <v>200.66</v>
      </c>
    </row>
    <row r="500" spans="1:22" ht="12.75" outlineLevel="1" x14ac:dyDescent="0.2">
      <c r="A500" s="7"/>
      <c r="B500" s="13">
        <v>2034</v>
      </c>
      <c r="C500" s="18">
        <v>10.94</v>
      </c>
      <c r="D500" s="18">
        <v>36.909999999999997</v>
      </c>
      <c r="E500" s="18">
        <v>29.14</v>
      </c>
      <c r="F500" s="18">
        <v>36.86</v>
      </c>
      <c r="G500" s="18">
        <v>84.61</v>
      </c>
      <c r="H500" s="18">
        <v>65.19</v>
      </c>
      <c r="I500" s="18">
        <v>65.37</v>
      </c>
      <c r="J500" s="18">
        <v>68.53</v>
      </c>
      <c r="K500" s="18">
        <v>156.55000000000001</v>
      </c>
      <c r="L500" s="18">
        <v>59.95</v>
      </c>
      <c r="M500" s="18">
        <v>98.47</v>
      </c>
      <c r="N500" s="18">
        <v>39.92</v>
      </c>
      <c r="O500" s="18">
        <v>158.32</v>
      </c>
      <c r="P500" s="18">
        <v>219.23</v>
      </c>
      <c r="Q500" s="18">
        <v>316.44</v>
      </c>
      <c r="R500" s="18">
        <v>68.180000000000007</v>
      </c>
      <c r="S500" s="18">
        <v>114.79</v>
      </c>
      <c r="T500" s="18">
        <v>195.08</v>
      </c>
      <c r="U500" s="18">
        <v>373.96</v>
      </c>
      <c r="V500" s="18">
        <v>198.06</v>
      </c>
    </row>
    <row r="501" spans="1:22" ht="12.75" outlineLevel="1" x14ac:dyDescent="0.2">
      <c r="A501" s="7"/>
      <c r="B501" s="13">
        <v>2035</v>
      </c>
      <c r="C501" s="18">
        <v>9.6999999999999993</v>
      </c>
      <c r="D501" s="18">
        <v>34.74</v>
      </c>
      <c r="E501" s="18">
        <v>28.23</v>
      </c>
      <c r="F501" s="18">
        <v>36.229999999999997</v>
      </c>
      <c r="G501" s="18">
        <v>81.98</v>
      </c>
      <c r="H501" s="18">
        <v>63.67</v>
      </c>
      <c r="I501" s="18">
        <v>62.74</v>
      </c>
      <c r="J501" s="18">
        <v>65.16</v>
      </c>
      <c r="K501" s="18">
        <v>156.32</v>
      </c>
      <c r="L501" s="18">
        <v>58.87</v>
      </c>
      <c r="M501" s="18">
        <v>96.54</v>
      </c>
      <c r="N501" s="18">
        <v>39.57</v>
      </c>
      <c r="O501" s="18">
        <v>157.52000000000001</v>
      </c>
      <c r="P501" s="18">
        <v>217.93</v>
      </c>
      <c r="Q501" s="18">
        <v>314.39</v>
      </c>
      <c r="R501" s="18">
        <v>67.66</v>
      </c>
      <c r="S501" s="18">
        <v>113.77</v>
      </c>
      <c r="T501" s="18">
        <v>190.71</v>
      </c>
      <c r="U501" s="18">
        <v>373.96</v>
      </c>
      <c r="V501" s="18">
        <v>194.9</v>
      </c>
    </row>
    <row r="502" spans="1:22" ht="12.75" outlineLevel="1" x14ac:dyDescent="0.2">
      <c r="A502" s="7"/>
      <c r="B502" s="13">
        <v>2036</v>
      </c>
      <c r="C502" s="18">
        <v>8.99</v>
      </c>
      <c r="D502" s="18">
        <v>34.450000000000003</v>
      </c>
      <c r="E502" s="18">
        <v>27.34</v>
      </c>
      <c r="F502" s="18">
        <v>35.61</v>
      </c>
      <c r="G502" s="18">
        <v>76.239999999999995</v>
      </c>
      <c r="H502" s="18">
        <v>63.46</v>
      </c>
      <c r="I502" s="18">
        <v>62.53</v>
      </c>
      <c r="J502" s="18">
        <v>64.930000000000007</v>
      </c>
      <c r="K502" s="18">
        <v>156.06</v>
      </c>
      <c r="L502" s="18">
        <v>57.81</v>
      </c>
      <c r="M502" s="18">
        <v>94.61</v>
      </c>
      <c r="N502" s="18">
        <v>39.39</v>
      </c>
      <c r="O502" s="18">
        <v>156.58000000000001</v>
      </c>
      <c r="P502" s="18">
        <v>216.43</v>
      </c>
      <c r="Q502" s="18">
        <v>312.02999999999997</v>
      </c>
      <c r="R502" s="18">
        <v>67.66</v>
      </c>
      <c r="S502" s="18">
        <v>113.77</v>
      </c>
      <c r="T502" s="18">
        <v>186.46</v>
      </c>
      <c r="U502" s="18">
        <v>373.96</v>
      </c>
      <c r="V502" s="18">
        <v>190.04</v>
      </c>
    </row>
    <row r="503" spans="1:22" ht="12.75" outlineLevel="1" x14ac:dyDescent="0.2">
      <c r="A503" s="7"/>
      <c r="B503" s="13">
        <v>2037</v>
      </c>
      <c r="C503" s="18">
        <v>8.31</v>
      </c>
      <c r="D503" s="18">
        <v>34.159999999999997</v>
      </c>
      <c r="E503" s="18">
        <v>26.46</v>
      </c>
      <c r="F503" s="18">
        <v>35</v>
      </c>
      <c r="G503" s="18">
        <v>72.47</v>
      </c>
      <c r="H503" s="18">
        <v>63.25</v>
      </c>
      <c r="I503" s="18">
        <v>62.32</v>
      </c>
      <c r="J503" s="18">
        <v>64.709999999999994</v>
      </c>
      <c r="K503" s="18">
        <v>155.79</v>
      </c>
      <c r="L503" s="18">
        <v>56.76</v>
      </c>
      <c r="M503" s="18">
        <v>92.73</v>
      </c>
      <c r="N503" s="18">
        <v>39.229999999999997</v>
      </c>
      <c r="O503" s="18">
        <v>155.78</v>
      </c>
      <c r="P503" s="18">
        <v>215.13</v>
      </c>
      <c r="Q503" s="18">
        <v>309.98</v>
      </c>
      <c r="R503" s="18">
        <v>67.66</v>
      </c>
      <c r="S503" s="18">
        <v>113.77</v>
      </c>
      <c r="T503" s="18">
        <v>182.31</v>
      </c>
      <c r="U503" s="18">
        <v>373.95</v>
      </c>
      <c r="V503" s="18">
        <v>187.44</v>
      </c>
    </row>
    <row r="504" spans="1:22" ht="12.75" outlineLevel="1" x14ac:dyDescent="0.2">
      <c r="A504" s="7"/>
      <c r="B504" s="13">
        <v>2038</v>
      </c>
      <c r="C504" s="18">
        <v>7.65</v>
      </c>
      <c r="D504" s="18">
        <v>33.86</v>
      </c>
      <c r="E504" s="18">
        <v>25.6</v>
      </c>
      <c r="F504" s="18">
        <v>34.4</v>
      </c>
      <c r="G504" s="18">
        <v>69.709999999999994</v>
      </c>
      <c r="H504" s="18">
        <v>63.04</v>
      </c>
      <c r="I504" s="18">
        <v>62.11</v>
      </c>
      <c r="J504" s="18">
        <v>64.489999999999995</v>
      </c>
      <c r="K504" s="18">
        <v>155.55000000000001</v>
      </c>
      <c r="L504" s="18">
        <v>55.74</v>
      </c>
      <c r="M504" s="18">
        <v>90.88</v>
      </c>
      <c r="N504" s="18">
        <v>39.06</v>
      </c>
      <c r="O504" s="18">
        <v>154.97</v>
      </c>
      <c r="P504" s="18">
        <v>213.83</v>
      </c>
      <c r="Q504" s="18">
        <v>307.93</v>
      </c>
      <c r="R504" s="18">
        <v>67.14</v>
      </c>
      <c r="S504" s="18">
        <v>112.75</v>
      </c>
      <c r="T504" s="18">
        <v>178.26</v>
      </c>
      <c r="U504" s="18">
        <v>373.95</v>
      </c>
      <c r="V504" s="18">
        <v>184.84</v>
      </c>
    </row>
    <row r="505" spans="1:22" ht="12.75" outlineLevel="1" x14ac:dyDescent="0.2">
      <c r="A505" s="7"/>
      <c r="B505" s="13">
        <v>2039</v>
      </c>
      <c r="C505" s="18">
        <v>7.02</v>
      </c>
      <c r="D505" s="18">
        <v>33.57</v>
      </c>
      <c r="E505" s="18">
        <v>24.76</v>
      </c>
      <c r="F505" s="18">
        <v>33.82</v>
      </c>
      <c r="G505" s="18">
        <v>67.55</v>
      </c>
      <c r="H505" s="18">
        <v>62.84</v>
      </c>
      <c r="I505" s="18">
        <v>61.9</v>
      </c>
      <c r="J505" s="18">
        <v>64.27</v>
      </c>
      <c r="K505" s="18">
        <v>155.27000000000001</v>
      </c>
      <c r="L505" s="18">
        <v>54.73</v>
      </c>
      <c r="M505" s="18">
        <v>89.07</v>
      </c>
      <c r="N505" s="18">
        <v>38.880000000000003</v>
      </c>
      <c r="O505" s="18">
        <v>154.04</v>
      </c>
      <c r="P505" s="18">
        <v>212.35</v>
      </c>
      <c r="Q505" s="18">
        <v>305.58</v>
      </c>
      <c r="R505" s="18">
        <v>67.14</v>
      </c>
      <c r="S505" s="18">
        <v>112.75</v>
      </c>
      <c r="T505" s="18">
        <v>174.31</v>
      </c>
      <c r="U505" s="18">
        <v>373.95</v>
      </c>
      <c r="V505" s="18">
        <v>182.24</v>
      </c>
    </row>
    <row r="506" spans="1:22" ht="12.75" outlineLevel="1" x14ac:dyDescent="0.2">
      <c r="A506" s="7"/>
      <c r="B506" s="13">
        <v>2040</v>
      </c>
      <c r="C506" s="18">
        <v>6.41</v>
      </c>
      <c r="D506" s="18">
        <v>33.270000000000003</v>
      </c>
      <c r="E506" s="18">
        <v>23.93</v>
      </c>
      <c r="F506" s="18">
        <v>33.25</v>
      </c>
      <c r="G506" s="18">
        <v>65.790000000000006</v>
      </c>
      <c r="H506" s="18">
        <v>62.63</v>
      </c>
      <c r="I506" s="18">
        <v>61.7</v>
      </c>
      <c r="J506" s="18">
        <v>64.05</v>
      </c>
      <c r="K506" s="18">
        <v>155.03</v>
      </c>
      <c r="L506" s="18">
        <v>53.74</v>
      </c>
      <c r="M506" s="18">
        <v>87.26</v>
      </c>
      <c r="N506" s="18">
        <v>38.72</v>
      </c>
      <c r="O506" s="18">
        <v>153.22999999999999</v>
      </c>
      <c r="P506" s="18">
        <v>211.04</v>
      </c>
      <c r="Q506" s="18">
        <v>303.52</v>
      </c>
      <c r="R506" s="18">
        <v>67.14</v>
      </c>
      <c r="S506" s="18">
        <v>112.75</v>
      </c>
      <c r="T506" s="18">
        <v>170.46</v>
      </c>
      <c r="U506" s="18">
        <v>373.94</v>
      </c>
      <c r="V506" s="18">
        <v>180.19</v>
      </c>
    </row>
    <row r="507" spans="1:22" ht="12.75" outlineLevel="1" x14ac:dyDescent="0.2">
      <c r="A507" s="7"/>
      <c r="B507" s="13">
        <v>2041</v>
      </c>
      <c r="C507" s="18">
        <v>5.83</v>
      </c>
      <c r="D507" s="18">
        <v>32.979999999999997</v>
      </c>
      <c r="E507" s="18">
        <v>23.11</v>
      </c>
      <c r="F507" s="18">
        <v>32.69</v>
      </c>
      <c r="G507" s="18">
        <v>64.31</v>
      </c>
      <c r="H507" s="18">
        <v>62.42</v>
      </c>
      <c r="I507" s="18">
        <v>61.49</v>
      </c>
      <c r="J507" s="18">
        <v>63.84</v>
      </c>
      <c r="K507" s="18">
        <v>154.81</v>
      </c>
      <c r="L507" s="18">
        <v>52.76</v>
      </c>
      <c r="M507" s="18">
        <v>85.51</v>
      </c>
      <c r="N507" s="18">
        <v>38.54</v>
      </c>
      <c r="O507" s="18">
        <v>152.41999999999999</v>
      </c>
      <c r="P507" s="18">
        <v>209.74</v>
      </c>
      <c r="Q507" s="18">
        <v>301.47000000000003</v>
      </c>
      <c r="R507" s="18">
        <v>67.14</v>
      </c>
      <c r="S507" s="18">
        <v>112.75</v>
      </c>
      <c r="T507" s="18">
        <v>166.7</v>
      </c>
      <c r="U507" s="18">
        <v>373.94</v>
      </c>
      <c r="V507" s="18">
        <v>180.19</v>
      </c>
    </row>
    <row r="508" spans="1:22" ht="12.75" outlineLevel="1" x14ac:dyDescent="0.2">
      <c r="A508" s="7"/>
      <c r="B508" s="13">
        <v>2042</v>
      </c>
      <c r="C508" s="18">
        <v>5.26</v>
      </c>
      <c r="D508" s="18">
        <v>32.69</v>
      </c>
      <c r="E508" s="18">
        <v>22.31</v>
      </c>
      <c r="F508" s="18">
        <v>32.14</v>
      </c>
      <c r="G508" s="18">
        <v>63.05</v>
      </c>
      <c r="H508" s="18">
        <v>62.22</v>
      </c>
      <c r="I508" s="18">
        <v>61.29</v>
      </c>
      <c r="J508" s="18">
        <v>63.62</v>
      </c>
      <c r="K508" s="18">
        <v>154.55000000000001</v>
      </c>
      <c r="L508" s="18">
        <v>51.81</v>
      </c>
      <c r="M508" s="18">
        <v>83.81</v>
      </c>
      <c r="N508" s="18">
        <v>38.369999999999997</v>
      </c>
      <c r="O508" s="18">
        <v>151.49</v>
      </c>
      <c r="P508" s="18">
        <v>208.26</v>
      </c>
      <c r="Q508" s="18">
        <v>299.12</v>
      </c>
      <c r="R508" s="18">
        <v>66.62</v>
      </c>
      <c r="S508" s="18">
        <v>111.73</v>
      </c>
      <c r="T508" s="18">
        <v>163.04</v>
      </c>
      <c r="U508" s="18">
        <v>373.94</v>
      </c>
      <c r="V508" s="18">
        <v>180.19</v>
      </c>
    </row>
    <row r="509" spans="1:22" ht="12.75" outlineLevel="1" x14ac:dyDescent="0.2">
      <c r="A509" s="7"/>
      <c r="B509" s="13">
        <v>2043</v>
      </c>
      <c r="C509" s="18">
        <v>4.72</v>
      </c>
      <c r="D509" s="18">
        <v>32.39</v>
      </c>
      <c r="E509" s="18">
        <v>21.53</v>
      </c>
      <c r="F509" s="18">
        <v>31.6</v>
      </c>
      <c r="G509" s="18">
        <v>61.94</v>
      </c>
      <c r="H509" s="18">
        <v>62.01</v>
      </c>
      <c r="I509" s="18">
        <v>61.09</v>
      </c>
      <c r="J509" s="18">
        <v>63.4</v>
      </c>
      <c r="K509" s="18">
        <v>154.32</v>
      </c>
      <c r="L509" s="18">
        <v>50.87</v>
      </c>
      <c r="M509" s="18">
        <v>82.12</v>
      </c>
      <c r="N509" s="18">
        <v>38.21</v>
      </c>
      <c r="O509" s="18">
        <v>150.69</v>
      </c>
      <c r="P509" s="18">
        <v>206.96</v>
      </c>
      <c r="Q509" s="18">
        <v>297.07</v>
      </c>
      <c r="R509" s="18">
        <v>66.62</v>
      </c>
      <c r="S509" s="18">
        <v>111.73</v>
      </c>
      <c r="T509" s="18">
        <v>159.46</v>
      </c>
      <c r="U509" s="18">
        <v>373.93</v>
      </c>
      <c r="V509" s="18">
        <v>180.19</v>
      </c>
    </row>
    <row r="510" spans="1:22" ht="12.75" outlineLevel="1" x14ac:dyDescent="0.2">
      <c r="A510" s="7"/>
      <c r="B510" s="13">
        <v>2044</v>
      </c>
      <c r="C510" s="18">
        <v>4.2</v>
      </c>
      <c r="D510" s="18">
        <v>32.1</v>
      </c>
      <c r="E510" s="18">
        <v>20.75</v>
      </c>
      <c r="F510" s="18">
        <v>31.07</v>
      </c>
      <c r="G510" s="18">
        <v>60.96</v>
      </c>
      <c r="H510" s="18">
        <v>61.81</v>
      </c>
      <c r="I510" s="18">
        <v>60.89</v>
      </c>
      <c r="J510" s="18">
        <v>63.19</v>
      </c>
      <c r="K510" s="18">
        <v>154.07</v>
      </c>
      <c r="L510" s="18">
        <v>49.94</v>
      </c>
      <c r="M510" s="18">
        <v>80.42</v>
      </c>
      <c r="N510" s="18">
        <v>38.03</v>
      </c>
      <c r="O510" s="18">
        <v>149.88</v>
      </c>
      <c r="P510" s="18">
        <v>205.66</v>
      </c>
      <c r="Q510" s="18">
        <v>295.02999999999997</v>
      </c>
      <c r="R510" s="18">
        <v>66.62</v>
      </c>
      <c r="S510" s="18">
        <v>111.73</v>
      </c>
      <c r="T510" s="18">
        <v>155.97999999999999</v>
      </c>
      <c r="U510" s="18">
        <v>373.93</v>
      </c>
      <c r="V510" s="18">
        <v>180.19</v>
      </c>
    </row>
    <row r="511" spans="1:22" ht="12.75" outlineLevel="1" x14ac:dyDescent="0.2">
      <c r="A511" s="7"/>
      <c r="B511" s="13">
        <v>2045</v>
      </c>
      <c r="C511" s="18">
        <v>3.7</v>
      </c>
      <c r="D511" s="18">
        <v>31.81</v>
      </c>
      <c r="E511" s="18">
        <v>20</v>
      </c>
      <c r="F511" s="18">
        <v>30.55</v>
      </c>
      <c r="G511" s="18">
        <v>60.09</v>
      </c>
      <c r="H511" s="18">
        <v>61.61</v>
      </c>
      <c r="I511" s="18">
        <v>60.69</v>
      </c>
      <c r="J511" s="18">
        <v>62.98</v>
      </c>
      <c r="K511" s="18">
        <v>153.80000000000001</v>
      </c>
      <c r="L511" s="18">
        <v>49.03</v>
      </c>
      <c r="M511" s="18">
        <v>78.790000000000006</v>
      </c>
      <c r="N511" s="18">
        <v>37.86</v>
      </c>
      <c r="O511" s="18">
        <v>148.94</v>
      </c>
      <c r="P511" s="18">
        <v>204.16</v>
      </c>
      <c r="Q511" s="18">
        <v>292.66000000000003</v>
      </c>
      <c r="R511" s="18">
        <v>66.62</v>
      </c>
      <c r="S511" s="18">
        <v>111.73</v>
      </c>
      <c r="T511" s="18">
        <v>152.58000000000001</v>
      </c>
      <c r="U511" s="18">
        <v>373.93</v>
      </c>
      <c r="V511" s="18">
        <v>180.19</v>
      </c>
    </row>
    <row r="512" spans="1:22" ht="12.75" outlineLevel="1" x14ac:dyDescent="0.2">
      <c r="A512" s="7"/>
      <c r="B512" s="13">
        <v>2046</v>
      </c>
      <c r="C512" s="18">
        <v>3.22</v>
      </c>
      <c r="D512" s="18">
        <v>31.51</v>
      </c>
      <c r="E512" s="18">
        <v>19.25</v>
      </c>
      <c r="F512" s="18">
        <v>30.05</v>
      </c>
      <c r="G512" s="18">
        <v>59.3</v>
      </c>
      <c r="H512" s="18">
        <v>61.41</v>
      </c>
      <c r="I512" s="18">
        <v>60.49</v>
      </c>
      <c r="J512" s="18">
        <v>62.76</v>
      </c>
      <c r="K512" s="18">
        <v>153.55000000000001</v>
      </c>
      <c r="L512" s="18">
        <v>48.13</v>
      </c>
      <c r="M512" s="18">
        <v>77.17</v>
      </c>
      <c r="N512" s="18">
        <v>37.68</v>
      </c>
      <c r="O512" s="18">
        <v>148.13999999999999</v>
      </c>
      <c r="P512" s="18">
        <v>202.86</v>
      </c>
      <c r="Q512" s="18">
        <v>290.61</v>
      </c>
      <c r="R512" s="18">
        <v>66.62</v>
      </c>
      <c r="S512" s="18">
        <v>111.73</v>
      </c>
      <c r="T512" s="18">
        <v>149.26</v>
      </c>
      <c r="U512" s="18">
        <v>373.93</v>
      </c>
      <c r="V512" s="18">
        <v>180.19</v>
      </c>
    </row>
    <row r="513" spans="1:22" ht="12.75" outlineLevel="1" x14ac:dyDescent="0.2">
      <c r="A513" s="7"/>
      <c r="B513" s="13">
        <v>2047</v>
      </c>
      <c r="C513" s="18">
        <v>6.43</v>
      </c>
      <c r="D513" s="18">
        <v>33.200000000000003</v>
      </c>
      <c r="E513" s="18">
        <v>21.94</v>
      </c>
      <c r="F513" s="18">
        <v>32.97</v>
      </c>
      <c r="G513" s="18">
        <v>58.58</v>
      </c>
      <c r="H513" s="18">
        <v>66.489999999999995</v>
      </c>
      <c r="I513" s="18">
        <v>65.61</v>
      </c>
      <c r="J513" s="18">
        <v>68.209999999999994</v>
      </c>
      <c r="K513" s="18">
        <v>158.68</v>
      </c>
      <c r="L513" s="18">
        <v>49.89</v>
      </c>
      <c r="M513" s="18">
        <v>80.37</v>
      </c>
      <c r="N513" s="18">
        <v>37.520000000000003</v>
      </c>
      <c r="O513" s="18">
        <v>147.34</v>
      </c>
      <c r="P513" s="18">
        <v>201.57</v>
      </c>
      <c r="Q513" s="18">
        <v>288.56</v>
      </c>
      <c r="R513" s="18">
        <v>72.12</v>
      </c>
      <c r="S513" s="18">
        <v>122.73</v>
      </c>
      <c r="T513" s="18">
        <v>154.96</v>
      </c>
      <c r="U513" s="18">
        <v>393.75</v>
      </c>
      <c r="V513" s="18">
        <v>193.8</v>
      </c>
    </row>
    <row r="514" spans="1:22" ht="12.75" outlineLevel="1" x14ac:dyDescent="0.2">
      <c r="A514" s="7"/>
      <c r="B514" s="13">
        <v>2048</v>
      </c>
      <c r="C514" s="18">
        <v>9.7899999999999991</v>
      </c>
      <c r="D514" s="18">
        <v>34.979999999999997</v>
      </c>
      <c r="E514" s="18">
        <v>24.82</v>
      </c>
      <c r="F514" s="18">
        <v>36.07</v>
      </c>
      <c r="G514" s="18">
        <v>57.92</v>
      </c>
      <c r="H514" s="18">
        <v>72.17</v>
      </c>
      <c r="I514" s="18">
        <v>71.37</v>
      </c>
      <c r="J514" s="18">
        <v>74.34</v>
      </c>
      <c r="K514" s="18">
        <v>164.27</v>
      </c>
      <c r="L514" s="18">
        <v>51.75</v>
      </c>
      <c r="M514" s="18">
        <v>83.76</v>
      </c>
      <c r="N514" s="18">
        <v>37.340000000000003</v>
      </c>
      <c r="O514" s="18">
        <v>146.4</v>
      </c>
      <c r="P514" s="18">
        <v>200.08</v>
      </c>
      <c r="Q514" s="18">
        <v>286.22000000000003</v>
      </c>
      <c r="R514" s="18">
        <v>78.89</v>
      </c>
      <c r="S514" s="18">
        <v>136.37</v>
      </c>
      <c r="T514" s="18">
        <v>163.44</v>
      </c>
      <c r="U514" s="18">
        <v>421.04</v>
      </c>
      <c r="V514" s="18">
        <v>208.88</v>
      </c>
    </row>
    <row r="515" spans="1:22" ht="12.75" outlineLevel="1" x14ac:dyDescent="0.2">
      <c r="A515" s="7"/>
      <c r="B515" s="13">
        <v>2049</v>
      </c>
      <c r="C515" s="18">
        <v>18.04</v>
      </c>
      <c r="D515" s="18">
        <v>39.61</v>
      </c>
      <c r="E515" s="18">
        <v>32.450000000000003</v>
      </c>
      <c r="F515" s="18">
        <v>43.92</v>
      </c>
      <c r="G515" s="18">
        <v>57.31</v>
      </c>
      <c r="H515" s="18">
        <v>86.91</v>
      </c>
      <c r="I515" s="18">
        <v>86.44</v>
      </c>
      <c r="J515" s="18">
        <v>90.36</v>
      </c>
      <c r="K515" s="18">
        <v>178.05</v>
      </c>
      <c r="L515" s="18">
        <v>57.52</v>
      </c>
      <c r="M515" s="18">
        <v>94.39</v>
      </c>
      <c r="N515" s="18">
        <v>37.17</v>
      </c>
      <c r="O515" s="18">
        <v>145.59</v>
      </c>
      <c r="P515" s="18">
        <v>198.77</v>
      </c>
      <c r="Q515" s="18">
        <v>284.14999999999998</v>
      </c>
      <c r="R515" s="18">
        <v>96.3</v>
      </c>
      <c r="S515" s="18">
        <v>172.02</v>
      </c>
      <c r="T515" s="18">
        <v>197.88</v>
      </c>
      <c r="U515" s="18">
        <v>512.19000000000005</v>
      </c>
      <c r="V515" s="18">
        <v>247.72</v>
      </c>
    </row>
    <row r="516" spans="1:22" ht="12.75" outlineLevel="1" x14ac:dyDescent="0.2">
      <c r="A516" s="7"/>
      <c r="B516" s="13">
        <v>2050</v>
      </c>
      <c r="C516" s="18">
        <v>17.600000000000001</v>
      </c>
      <c r="D516" s="18">
        <v>39.19</v>
      </c>
      <c r="E516" s="18">
        <v>31.73</v>
      </c>
      <c r="F516" s="18">
        <v>43.43</v>
      </c>
      <c r="G516" s="18">
        <v>56.75</v>
      </c>
      <c r="H516" s="18">
        <v>86.58</v>
      </c>
      <c r="I516" s="18">
        <v>86.11</v>
      </c>
      <c r="J516" s="18">
        <v>90.01</v>
      </c>
      <c r="K516" s="18">
        <v>177.28</v>
      </c>
      <c r="L516" s="18">
        <v>56.38</v>
      </c>
      <c r="M516" s="18">
        <v>92.36</v>
      </c>
      <c r="N516" s="18">
        <v>37</v>
      </c>
      <c r="O516" s="18">
        <v>144.79</v>
      </c>
      <c r="P516" s="18">
        <v>197.47</v>
      </c>
      <c r="Q516" s="18">
        <v>282.10000000000002</v>
      </c>
      <c r="R516" s="18">
        <v>96.3</v>
      </c>
      <c r="S516" s="18">
        <v>172.02</v>
      </c>
      <c r="T516" s="18">
        <v>193.51</v>
      </c>
      <c r="U516" s="18">
        <v>512.19000000000005</v>
      </c>
      <c r="V516" s="18">
        <v>247.72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A1F3D-C42F-453F-8E5B-D344EF01B6A4}">
  <sheetPr codeName="out_table">
    <tabColor theme="7" tint="0.59999389629810485"/>
  </sheetPr>
  <dimension ref="A2:V516"/>
  <sheetViews>
    <sheetView showGridLines="0" zoomScaleNormal="100" workbookViewId="0">
      <pane xSplit="2" ySplit="20" topLeftCell="C21" activePane="bottomRight" state="frozen"/>
      <selection pane="topRight" activeCell="C1" sqref="C1"/>
      <selection pane="bottomLeft" activeCell="A19" sqref="A19"/>
      <selection pane="bottomRight" activeCell="A2" sqref="A2"/>
    </sheetView>
  </sheetViews>
  <sheetFormatPr defaultColWidth="9" defaultRowHeight="12" outlineLevelRow="1" x14ac:dyDescent="0.2"/>
  <cols>
    <col min="1" max="1" width="9" style="4" customWidth="1"/>
    <col min="2" max="2" width="45" style="4" bestFit="1" customWidth="1"/>
    <col min="3" max="22" width="13.85546875" style="4" customWidth="1"/>
    <col min="23" max="16384" width="9" style="4"/>
  </cols>
  <sheetData>
    <row r="2" spans="1:22" s="2" customFormat="1" ht="28.5" thickBot="1" x14ac:dyDescent="0.45">
      <c r="A2" s="1" t="s">
        <v>154</v>
      </c>
    </row>
    <row r="3" spans="1:22" x14ac:dyDescent="0.2">
      <c r="A3" s="3" t="s">
        <v>0</v>
      </c>
    </row>
    <row r="4" spans="1:22" ht="12.75" x14ac:dyDescent="0.2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6" spans="1:22" ht="48" customHeight="1" x14ac:dyDescent="0.2"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15</v>
      </c>
      <c r="R6" s="6" t="s">
        <v>16</v>
      </c>
      <c r="S6" s="6" t="s">
        <v>17</v>
      </c>
      <c r="T6" s="6" t="s">
        <v>18</v>
      </c>
      <c r="U6" s="6" t="s">
        <v>19</v>
      </c>
      <c r="V6" s="6" t="s">
        <v>20</v>
      </c>
    </row>
    <row r="7" spans="1:22" ht="12.75" outlineLevel="1" x14ac:dyDescent="0.2">
      <c r="A7" s="7"/>
      <c r="B7" s="8" t="s">
        <v>21</v>
      </c>
      <c r="C7" s="9" t="s">
        <v>22</v>
      </c>
      <c r="D7" s="9" t="s">
        <v>22</v>
      </c>
      <c r="E7" s="9" t="s">
        <v>23</v>
      </c>
      <c r="F7" s="9" t="s">
        <v>23</v>
      </c>
      <c r="G7" s="9" t="s">
        <v>23</v>
      </c>
      <c r="H7" s="9" t="s">
        <v>6</v>
      </c>
      <c r="I7" s="9" t="s">
        <v>6</v>
      </c>
      <c r="J7" s="9" t="s">
        <v>6</v>
      </c>
      <c r="K7" s="9" t="s">
        <v>24</v>
      </c>
      <c r="L7" s="9" t="s">
        <v>25</v>
      </c>
      <c r="M7" s="9" t="s">
        <v>25</v>
      </c>
      <c r="N7" s="9" t="s">
        <v>26</v>
      </c>
      <c r="O7" s="9" t="s">
        <v>26</v>
      </c>
      <c r="P7" s="9" t="s">
        <v>26</v>
      </c>
      <c r="Q7" s="9" t="s">
        <v>26</v>
      </c>
      <c r="R7" s="9" t="s">
        <v>27</v>
      </c>
      <c r="S7" s="9" t="s">
        <v>27</v>
      </c>
      <c r="T7" s="9" t="s">
        <v>28</v>
      </c>
      <c r="U7" s="9" t="s">
        <v>29</v>
      </c>
      <c r="V7" s="9" t="s">
        <v>30</v>
      </c>
    </row>
    <row r="8" spans="1:22" ht="12.75" outlineLevel="1" x14ac:dyDescent="0.2">
      <c r="A8" s="7"/>
      <c r="B8" s="8" t="s">
        <v>31</v>
      </c>
      <c r="C8" s="9" t="s">
        <v>32</v>
      </c>
      <c r="D8" s="9" t="s">
        <v>33</v>
      </c>
      <c r="E8" s="9" t="s">
        <v>34</v>
      </c>
      <c r="F8" s="9" t="s">
        <v>34</v>
      </c>
      <c r="G8" s="9" t="s">
        <v>35</v>
      </c>
      <c r="H8" s="9" t="s">
        <v>36</v>
      </c>
      <c r="I8" s="9" t="s">
        <v>37</v>
      </c>
      <c r="J8" s="9" t="s">
        <v>38</v>
      </c>
      <c r="K8" s="9" t="s">
        <v>39</v>
      </c>
      <c r="L8" s="9" t="s">
        <v>40</v>
      </c>
      <c r="M8" s="9" t="s">
        <v>40</v>
      </c>
      <c r="N8" s="9" t="s">
        <v>41</v>
      </c>
      <c r="O8" s="9" t="s">
        <v>42</v>
      </c>
      <c r="P8" s="9" t="s">
        <v>43</v>
      </c>
      <c r="Q8" s="9" t="s">
        <v>44</v>
      </c>
      <c r="R8" s="9" t="s">
        <v>45</v>
      </c>
      <c r="S8" s="9" t="s">
        <v>46</v>
      </c>
      <c r="T8" s="9" t="s">
        <v>47</v>
      </c>
      <c r="U8" s="9" t="s">
        <v>48</v>
      </c>
      <c r="V8" s="9" t="s">
        <v>49</v>
      </c>
    </row>
    <row r="9" spans="1:22" ht="12.75" outlineLevel="1" x14ac:dyDescent="0.2">
      <c r="A9" s="7"/>
      <c r="B9" s="8" t="s">
        <v>50</v>
      </c>
      <c r="C9" s="9" t="s">
        <v>48</v>
      </c>
      <c r="D9" s="9" t="s">
        <v>48</v>
      </c>
      <c r="E9" s="9" t="s">
        <v>48</v>
      </c>
      <c r="F9" s="9" t="s">
        <v>48</v>
      </c>
      <c r="G9" s="9">
        <v>12</v>
      </c>
      <c r="H9" s="9" t="s">
        <v>48</v>
      </c>
      <c r="I9" s="9" t="s">
        <v>48</v>
      </c>
      <c r="J9" s="9" t="s">
        <v>48</v>
      </c>
      <c r="K9" s="9" t="s">
        <v>48</v>
      </c>
      <c r="L9" s="9" t="s">
        <v>48</v>
      </c>
      <c r="M9" s="9" t="s">
        <v>48</v>
      </c>
      <c r="N9" s="9" t="s">
        <v>48</v>
      </c>
      <c r="O9" s="9" t="s">
        <v>48</v>
      </c>
      <c r="P9" s="9" t="s">
        <v>48</v>
      </c>
      <c r="Q9" s="9" t="s">
        <v>48</v>
      </c>
      <c r="R9" s="9">
        <v>3</v>
      </c>
      <c r="S9" s="9">
        <v>8</v>
      </c>
      <c r="T9" s="9" t="s">
        <v>48</v>
      </c>
      <c r="U9" s="9" t="s">
        <v>48</v>
      </c>
      <c r="V9" s="9" t="s">
        <v>48</v>
      </c>
    </row>
    <row r="10" spans="1:22" ht="12.75" outlineLevel="1" x14ac:dyDescent="0.2">
      <c r="A10" s="7"/>
      <c r="B10" s="8" t="s">
        <v>51</v>
      </c>
      <c r="C10" s="9"/>
      <c r="D10" s="9"/>
      <c r="E10" s="9"/>
      <c r="F10" s="9"/>
      <c r="G10" s="9"/>
      <c r="H10" s="9"/>
      <c r="I10" s="9"/>
      <c r="J10" s="9"/>
      <c r="K10" s="9"/>
      <c r="L10" s="9">
        <v>4</v>
      </c>
      <c r="M10" s="9">
        <v>8</v>
      </c>
      <c r="N10" s="9"/>
      <c r="O10" s="9"/>
      <c r="P10" s="9"/>
      <c r="Q10" s="9"/>
      <c r="R10" s="9">
        <v>12</v>
      </c>
      <c r="S10" s="9">
        <v>12</v>
      </c>
      <c r="T10" s="9">
        <v>12</v>
      </c>
      <c r="U10" s="9">
        <v>24</v>
      </c>
      <c r="V10" s="9">
        <v>100</v>
      </c>
    </row>
    <row r="11" spans="1:22" ht="12.75" outlineLevel="1" x14ac:dyDescent="0.2">
      <c r="A11" s="7"/>
      <c r="B11" s="8" t="s">
        <v>52</v>
      </c>
      <c r="C11" s="9" t="s">
        <v>53</v>
      </c>
      <c r="D11" s="9" t="s">
        <v>53</v>
      </c>
      <c r="E11" s="9" t="s">
        <v>53</v>
      </c>
      <c r="F11" s="9" t="s">
        <v>54</v>
      </c>
      <c r="G11" s="9" t="s">
        <v>53</v>
      </c>
      <c r="H11" s="9" t="s">
        <v>53</v>
      </c>
      <c r="I11" s="9" t="s">
        <v>53</v>
      </c>
      <c r="J11" s="9" t="s">
        <v>53</v>
      </c>
      <c r="K11" s="9" t="s">
        <v>53</v>
      </c>
      <c r="L11" s="9" t="s">
        <v>53</v>
      </c>
      <c r="M11" s="9" t="s">
        <v>53</v>
      </c>
      <c r="N11" s="9" t="s">
        <v>53</v>
      </c>
      <c r="O11" s="9" t="s">
        <v>53</v>
      </c>
      <c r="P11" s="9" t="s">
        <v>53</v>
      </c>
      <c r="Q11" s="9" t="s">
        <v>53</v>
      </c>
      <c r="R11" s="9" t="s">
        <v>53</v>
      </c>
      <c r="S11" s="9" t="s">
        <v>53</v>
      </c>
      <c r="T11" s="9" t="s">
        <v>53</v>
      </c>
      <c r="U11" s="9" t="s">
        <v>53</v>
      </c>
      <c r="V11" s="9" t="s">
        <v>53</v>
      </c>
    </row>
    <row r="12" spans="1:22" ht="12.75" outlineLevel="1" x14ac:dyDescent="0.2">
      <c r="A12" s="7"/>
      <c r="B12" s="8" t="s">
        <v>55</v>
      </c>
      <c r="C12" s="9" t="s">
        <v>56</v>
      </c>
      <c r="D12" s="9" t="s">
        <v>57</v>
      </c>
      <c r="E12" s="9" t="s">
        <v>56</v>
      </c>
      <c r="F12" s="9" t="s">
        <v>56</v>
      </c>
      <c r="G12" s="9" t="s">
        <v>57</v>
      </c>
      <c r="H12" s="9" t="s">
        <v>57</v>
      </c>
      <c r="I12" s="9" t="s">
        <v>57</v>
      </c>
      <c r="J12" s="9" t="s">
        <v>57</v>
      </c>
      <c r="K12" s="9" t="s">
        <v>57</v>
      </c>
      <c r="L12" s="9" t="s">
        <v>57</v>
      </c>
      <c r="M12" s="9" t="s">
        <v>57</v>
      </c>
      <c r="N12" s="9" t="s">
        <v>58</v>
      </c>
      <c r="O12" s="9" t="s">
        <v>58</v>
      </c>
      <c r="P12" s="9" t="s">
        <v>58</v>
      </c>
      <c r="Q12" s="9" t="s">
        <v>58</v>
      </c>
      <c r="R12" s="9" t="s">
        <v>57</v>
      </c>
      <c r="S12" s="9" t="s">
        <v>57</v>
      </c>
      <c r="T12" s="9" t="s">
        <v>57</v>
      </c>
      <c r="U12" s="9" t="s">
        <v>57</v>
      </c>
      <c r="V12" s="9" t="s">
        <v>57</v>
      </c>
    </row>
    <row r="13" spans="1:22" ht="12.75" outlineLevel="1" x14ac:dyDescent="0.2">
      <c r="A13" s="7"/>
      <c r="B13" s="8" t="s">
        <v>59</v>
      </c>
      <c r="C13" s="9" t="s">
        <v>60</v>
      </c>
      <c r="D13" s="9" t="s">
        <v>60</v>
      </c>
      <c r="E13" s="9" t="s">
        <v>60</v>
      </c>
      <c r="F13" s="9" t="s">
        <v>60</v>
      </c>
      <c r="G13" s="9" t="s">
        <v>60</v>
      </c>
      <c r="H13" s="9" t="s">
        <v>60</v>
      </c>
      <c r="I13" s="9" t="s">
        <v>60</v>
      </c>
      <c r="J13" s="9" t="s">
        <v>60</v>
      </c>
      <c r="K13" s="9" t="s">
        <v>60</v>
      </c>
      <c r="L13" s="9" t="s">
        <v>60</v>
      </c>
      <c r="M13" s="9" t="s">
        <v>60</v>
      </c>
      <c r="N13" s="9" t="s">
        <v>60</v>
      </c>
      <c r="O13" s="9" t="s">
        <v>60</v>
      </c>
      <c r="P13" s="9" t="s">
        <v>60</v>
      </c>
      <c r="Q13" s="9" t="s">
        <v>60</v>
      </c>
      <c r="R13" s="9" t="s">
        <v>60</v>
      </c>
      <c r="S13" s="9" t="s">
        <v>60</v>
      </c>
      <c r="T13" s="9" t="s">
        <v>60</v>
      </c>
      <c r="U13" s="9" t="s">
        <v>60</v>
      </c>
      <c r="V13" s="9" t="s">
        <v>60</v>
      </c>
    </row>
    <row r="14" spans="1:22" ht="12.75" outlineLevel="1" x14ac:dyDescent="0.2">
      <c r="A14" s="7"/>
      <c r="B14" s="8" t="s">
        <v>61</v>
      </c>
      <c r="C14" s="9" t="s">
        <v>62</v>
      </c>
      <c r="D14" s="9" t="s">
        <v>63</v>
      </c>
      <c r="E14" s="9" t="s">
        <v>62</v>
      </c>
      <c r="F14" s="9" t="s">
        <v>62</v>
      </c>
      <c r="G14" s="9" t="s">
        <v>63</v>
      </c>
      <c r="H14" s="9" t="s">
        <v>63</v>
      </c>
      <c r="I14" s="9" t="s">
        <v>63</v>
      </c>
      <c r="J14" s="9" t="s">
        <v>63</v>
      </c>
      <c r="K14" s="9" t="s">
        <v>63</v>
      </c>
      <c r="L14" s="9" t="s">
        <v>62</v>
      </c>
      <c r="M14" s="9" t="s">
        <v>62</v>
      </c>
      <c r="N14" s="9" t="s">
        <v>63</v>
      </c>
      <c r="O14" s="9" t="s">
        <v>63</v>
      </c>
      <c r="P14" s="9" t="s">
        <v>63</v>
      </c>
      <c r="Q14" s="9" t="s">
        <v>63</v>
      </c>
      <c r="R14" s="9" t="s">
        <v>63</v>
      </c>
      <c r="S14" s="9" t="s">
        <v>63</v>
      </c>
      <c r="T14" s="9" t="s">
        <v>63</v>
      </c>
      <c r="U14" s="9" t="s">
        <v>63</v>
      </c>
      <c r="V14" s="9" t="s">
        <v>63</v>
      </c>
    </row>
    <row r="15" spans="1:22" ht="12.75" outlineLevel="1" x14ac:dyDescent="0.2">
      <c r="A15" s="7"/>
      <c r="B15" s="8" t="s">
        <v>64</v>
      </c>
      <c r="C15" s="9" t="s">
        <v>62</v>
      </c>
      <c r="D15" s="9" t="s">
        <v>63</v>
      </c>
      <c r="E15" s="9" t="s">
        <v>62</v>
      </c>
      <c r="F15" s="9" t="s">
        <v>62</v>
      </c>
      <c r="G15" s="9" t="s">
        <v>63</v>
      </c>
      <c r="H15" s="9" t="s">
        <v>63</v>
      </c>
      <c r="I15" s="9" t="s">
        <v>63</v>
      </c>
      <c r="J15" s="9" t="s">
        <v>63</v>
      </c>
      <c r="K15" s="9" t="s">
        <v>63</v>
      </c>
      <c r="L15" s="9" t="s">
        <v>62</v>
      </c>
      <c r="M15" s="9" t="s">
        <v>62</v>
      </c>
      <c r="N15" s="9" t="s">
        <v>63</v>
      </c>
      <c r="O15" s="9" t="s">
        <v>63</v>
      </c>
      <c r="P15" s="9" t="s">
        <v>63</v>
      </c>
      <c r="Q15" s="9" t="s">
        <v>63</v>
      </c>
      <c r="R15" s="9" t="s">
        <v>63</v>
      </c>
      <c r="S15" s="9" t="s">
        <v>63</v>
      </c>
      <c r="T15" s="9" t="s">
        <v>63</v>
      </c>
      <c r="U15" s="9" t="s">
        <v>63</v>
      </c>
      <c r="V15" s="9" t="s">
        <v>63</v>
      </c>
    </row>
    <row r="16" spans="1:22" ht="12.75" outlineLevel="1" x14ac:dyDescent="0.2">
      <c r="A16" s="7"/>
      <c r="B16" s="8" t="s">
        <v>65</v>
      </c>
      <c r="C16" s="9" t="s">
        <v>66</v>
      </c>
      <c r="D16" s="9" t="s">
        <v>66</v>
      </c>
      <c r="E16" s="9" t="s">
        <v>66</v>
      </c>
      <c r="F16" s="9" t="s">
        <v>66</v>
      </c>
      <c r="G16" s="9" t="s">
        <v>66</v>
      </c>
      <c r="H16" s="9" t="s">
        <v>66</v>
      </c>
      <c r="I16" s="9" t="s">
        <v>66</v>
      </c>
      <c r="J16" s="9" t="s">
        <v>66</v>
      </c>
      <c r="K16" s="9" t="s">
        <v>66</v>
      </c>
      <c r="L16" s="9" t="s">
        <v>66</v>
      </c>
      <c r="M16" s="9" t="s">
        <v>66</v>
      </c>
      <c r="N16" s="9" t="s">
        <v>66</v>
      </c>
      <c r="O16" s="9" t="s">
        <v>66</v>
      </c>
      <c r="P16" s="9" t="s">
        <v>66</v>
      </c>
      <c r="Q16" s="9" t="s">
        <v>66</v>
      </c>
      <c r="R16" s="9" t="s">
        <v>66</v>
      </c>
      <c r="S16" s="9" t="s">
        <v>66</v>
      </c>
      <c r="T16" s="9" t="s">
        <v>66</v>
      </c>
      <c r="U16" s="9" t="s">
        <v>66</v>
      </c>
      <c r="V16" s="9" t="s">
        <v>66</v>
      </c>
    </row>
    <row r="17" spans="1:22" ht="12.75" outlineLevel="1" x14ac:dyDescent="0.2">
      <c r="A17" s="7"/>
      <c r="B17" s="8" t="s">
        <v>67</v>
      </c>
      <c r="C17" s="9" t="s">
        <v>66</v>
      </c>
      <c r="D17" s="9" t="s">
        <v>66</v>
      </c>
      <c r="E17" s="9" t="s">
        <v>66</v>
      </c>
      <c r="F17" s="9" t="s">
        <v>66</v>
      </c>
      <c r="G17" s="9" t="s">
        <v>66</v>
      </c>
      <c r="H17" s="9" t="s">
        <v>66</v>
      </c>
      <c r="I17" s="9" t="s">
        <v>66</v>
      </c>
      <c r="J17" s="9" t="s">
        <v>66</v>
      </c>
      <c r="K17" s="9" t="s">
        <v>66</v>
      </c>
      <c r="L17" s="9" t="s">
        <v>66</v>
      </c>
      <c r="M17" s="9" t="s">
        <v>66</v>
      </c>
      <c r="N17" s="9" t="s">
        <v>66</v>
      </c>
      <c r="O17" s="9" t="s">
        <v>66</v>
      </c>
      <c r="P17" s="9" t="s">
        <v>66</v>
      </c>
      <c r="Q17" s="9" t="s">
        <v>66</v>
      </c>
      <c r="R17" s="9" t="s">
        <v>66</v>
      </c>
      <c r="S17" s="9" t="s">
        <v>66</v>
      </c>
      <c r="T17" s="9" t="s">
        <v>66</v>
      </c>
      <c r="U17" s="9" t="s">
        <v>66</v>
      </c>
      <c r="V17" s="9" t="s">
        <v>66</v>
      </c>
    </row>
    <row r="18" spans="1:22" ht="12.75" outlineLevel="1" x14ac:dyDescent="0.2">
      <c r="A18" s="7"/>
      <c r="B18" s="8" t="s">
        <v>68</v>
      </c>
      <c r="C18" s="9" t="s">
        <v>62</v>
      </c>
      <c r="D18" s="9" t="s">
        <v>62</v>
      </c>
      <c r="E18" s="9" t="s">
        <v>62</v>
      </c>
      <c r="F18" s="9" t="s">
        <v>62</v>
      </c>
      <c r="G18" s="9" t="s">
        <v>62</v>
      </c>
      <c r="H18" s="9" t="s">
        <v>62</v>
      </c>
      <c r="I18" s="9" t="s">
        <v>62</v>
      </c>
      <c r="J18" s="9" t="s">
        <v>62</v>
      </c>
      <c r="K18" s="9" t="s">
        <v>62</v>
      </c>
      <c r="L18" s="9" t="s">
        <v>62</v>
      </c>
      <c r="M18" s="9" t="s">
        <v>62</v>
      </c>
      <c r="N18" s="9" t="s">
        <v>62</v>
      </c>
      <c r="O18" s="9" t="s">
        <v>62</v>
      </c>
      <c r="P18" s="9" t="s">
        <v>62</v>
      </c>
      <c r="Q18" s="9" t="s">
        <v>62</v>
      </c>
      <c r="R18" s="9" t="s">
        <v>62</v>
      </c>
      <c r="S18" s="9" t="s">
        <v>62</v>
      </c>
      <c r="T18" s="9" t="s">
        <v>62</v>
      </c>
      <c r="U18" s="9" t="s">
        <v>62</v>
      </c>
      <c r="V18" s="9" t="s">
        <v>62</v>
      </c>
    </row>
    <row r="19" spans="1:22" ht="12.75" outlineLevel="1" x14ac:dyDescent="0.2">
      <c r="A19" s="7"/>
      <c r="B19" s="8" t="s">
        <v>69</v>
      </c>
      <c r="C19" s="9" t="s">
        <v>66</v>
      </c>
      <c r="D19" s="9" t="s">
        <v>66</v>
      </c>
      <c r="E19" s="9" t="s">
        <v>66</v>
      </c>
      <c r="F19" s="9" t="s">
        <v>66</v>
      </c>
      <c r="G19" s="9" t="s">
        <v>66</v>
      </c>
      <c r="H19" s="9" t="s">
        <v>66</v>
      </c>
      <c r="I19" s="9" t="s">
        <v>66</v>
      </c>
      <c r="J19" s="9" t="s">
        <v>66</v>
      </c>
      <c r="K19" s="9" t="s">
        <v>66</v>
      </c>
      <c r="L19" s="9" t="s">
        <v>66</v>
      </c>
      <c r="M19" s="9" t="s">
        <v>66</v>
      </c>
      <c r="N19" s="9" t="s">
        <v>66</v>
      </c>
      <c r="O19" s="9" t="s">
        <v>66</v>
      </c>
      <c r="P19" s="9" t="s">
        <v>66</v>
      </c>
      <c r="Q19" s="9" t="s">
        <v>66</v>
      </c>
      <c r="R19" s="9" t="s">
        <v>66</v>
      </c>
      <c r="S19" s="9" t="s">
        <v>66</v>
      </c>
      <c r="T19" s="9" t="s">
        <v>66</v>
      </c>
      <c r="U19" s="9" t="s">
        <v>66</v>
      </c>
      <c r="V19" s="9" t="s">
        <v>66</v>
      </c>
    </row>
    <row r="20" spans="1:22" ht="12.75" x14ac:dyDescent="0.2">
      <c r="B20" s="10" t="s">
        <v>70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15" x14ac:dyDescent="0.2">
      <c r="A21" s="11">
        <v>1</v>
      </c>
      <c r="B21" s="12" t="s">
        <v>71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12.75" outlineLevel="1" x14ac:dyDescent="0.2">
      <c r="A22" s="7"/>
      <c r="B22" s="13">
        <v>2021</v>
      </c>
      <c r="C22" s="14">
        <v>0.35611217986896898</v>
      </c>
      <c r="D22" s="15">
        <v>0.262578092118324</v>
      </c>
      <c r="E22" s="15">
        <v>0.28818989477863799</v>
      </c>
      <c r="F22" s="15">
        <v>0.376339686321223</v>
      </c>
      <c r="G22" s="15">
        <v>0.46418428628151598</v>
      </c>
      <c r="H22" s="15">
        <v>0.8</v>
      </c>
      <c r="I22" s="15">
        <v>0.8</v>
      </c>
      <c r="J22" s="15">
        <v>0.8</v>
      </c>
      <c r="K22" s="15">
        <v>0.6</v>
      </c>
      <c r="L22" s="15">
        <v>0.16666666666666666</v>
      </c>
      <c r="M22" s="15">
        <v>0.16666666666666666</v>
      </c>
      <c r="N22" s="15">
        <v>0.75</v>
      </c>
      <c r="O22" s="15">
        <v>0.1</v>
      </c>
      <c r="P22" s="15">
        <v>0.1</v>
      </c>
      <c r="Q22" s="15">
        <v>0.1</v>
      </c>
      <c r="R22" s="15">
        <v>0.20833333333333334</v>
      </c>
      <c r="S22" s="15">
        <v>0.20833333333333334</v>
      </c>
      <c r="T22" s="15">
        <v>0.15</v>
      </c>
      <c r="U22" s="15">
        <v>0.05</v>
      </c>
      <c r="V22" s="15">
        <v>0.1</v>
      </c>
    </row>
    <row r="23" spans="1:22" ht="12.75" outlineLevel="1" x14ac:dyDescent="0.2">
      <c r="A23" s="7"/>
      <c r="B23" s="13">
        <v>2022</v>
      </c>
      <c r="C23" s="14">
        <v>0.35611217986896898</v>
      </c>
      <c r="D23" s="15">
        <v>0.262578092118324</v>
      </c>
      <c r="E23" s="15">
        <v>0.28818989477863799</v>
      </c>
      <c r="F23" s="15">
        <v>0.376339686321223</v>
      </c>
      <c r="G23" s="15">
        <v>0.46418428628151598</v>
      </c>
      <c r="H23" s="15">
        <v>0.8</v>
      </c>
      <c r="I23" s="15">
        <v>0.8</v>
      </c>
      <c r="J23" s="15">
        <v>0.8</v>
      </c>
      <c r="K23" s="15">
        <v>0.6</v>
      </c>
      <c r="L23" s="15">
        <v>0.16666666666666666</v>
      </c>
      <c r="M23" s="15">
        <v>0.16666666666666666</v>
      </c>
      <c r="N23" s="15">
        <v>0.75</v>
      </c>
      <c r="O23" s="15">
        <v>0.1</v>
      </c>
      <c r="P23" s="15">
        <v>0.1</v>
      </c>
      <c r="Q23" s="15">
        <v>0.1</v>
      </c>
      <c r="R23" s="15">
        <v>0.20833333333333334</v>
      </c>
      <c r="S23" s="15">
        <v>0.20833333333333334</v>
      </c>
      <c r="T23" s="15">
        <v>0.15</v>
      </c>
      <c r="U23" s="15">
        <v>0.05</v>
      </c>
      <c r="V23" s="15">
        <v>0.1</v>
      </c>
    </row>
    <row r="24" spans="1:22" ht="12.75" outlineLevel="1" x14ac:dyDescent="0.2">
      <c r="A24" s="7"/>
      <c r="B24" s="13">
        <v>2023</v>
      </c>
      <c r="C24" s="14">
        <v>0.35611217986896898</v>
      </c>
      <c r="D24" s="15">
        <v>0.262578092118324</v>
      </c>
      <c r="E24" s="15">
        <v>0.28818989477863799</v>
      </c>
      <c r="F24" s="15">
        <v>0.376339686321223</v>
      </c>
      <c r="G24" s="15">
        <v>0.46418428628151598</v>
      </c>
      <c r="H24" s="15">
        <v>0.8</v>
      </c>
      <c r="I24" s="15">
        <v>0.8</v>
      </c>
      <c r="J24" s="15">
        <v>0.8</v>
      </c>
      <c r="K24" s="15">
        <v>0.6</v>
      </c>
      <c r="L24" s="15">
        <v>0.16666666666666666</v>
      </c>
      <c r="M24" s="15">
        <v>0.16666666666666666</v>
      </c>
      <c r="N24" s="15">
        <v>0.75</v>
      </c>
      <c r="O24" s="15">
        <v>0.1</v>
      </c>
      <c r="P24" s="15">
        <v>0.1</v>
      </c>
      <c r="Q24" s="15">
        <v>0.1</v>
      </c>
      <c r="R24" s="15">
        <v>0.20833333333333334</v>
      </c>
      <c r="S24" s="15">
        <v>0.20833333333333334</v>
      </c>
      <c r="T24" s="15">
        <v>0.15</v>
      </c>
      <c r="U24" s="15">
        <v>0.05</v>
      </c>
      <c r="V24" s="15">
        <v>0.1</v>
      </c>
    </row>
    <row r="25" spans="1:22" ht="12.75" outlineLevel="1" x14ac:dyDescent="0.2">
      <c r="A25" s="7"/>
      <c r="B25" s="13">
        <v>2024</v>
      </c>
      <c r="C25" s="14">
        <v>0.35611217986896898</v>
      </c>
      <c r="D25" s="15">
        <v>0.262578092118324</v>
      </c>
      <c r="E25" s="15">
        <v>0.28818989477863799</v>
      </c>
      <c r="F25" s="15">
        <v>0.376339686321223</v>
      </c>
      <c r="G25" s="15">
        <v>0.46418428628151598</v>
      </c>
      <c r="H25" s="15">
        <v>0.8</v>
      </c>
      <c r="I25" s="15">
        <v>0.8</v>
      </c>
      <c r="J25" s="15">
        <v>0.8</v>
      </c>
      <c r="K25" s="15">
        <v>0.6</v>
      </c>
      <c r="L25" s="15">
        <v>0.16666666666666666</v>
      </c>
      <c r="M25" s="15">
        <v>0.16666666666666666</v>
      </c>
      <c r="N25" s="15">
        <v>0.75</v>
      </c>
      <c r="O25" s="15">
        <v>0.1</v>
      </c>
      <c r="P25" s="15">
        <v>0.1</v>
      </c>
      <c r="Q25" s="15">
        <v>0.1</v>
      </c>
      <c r="R25" s="15">
        <v>0.20833333333333334</v>
      </c>
      <c r="S25" s="15">
        <v>0.20833333333333334</v>
      </c>
      <c r="T25" s="15">
        <v>0.15</v>
      </c>
      <c r="U25" s="15">
        <v>0.05</v>
      </c>
      <c r="V25" s="15">
        <v>0.1</v>
      </c>
    </row>
    <row r="26" spans="1:22" ht="12.75" outlineLevel="1" x14ac:dyDescent="0.2">
      <c r="A26" s="7"/>
      <c r="B26" s="13">
        <v>2025</v>
      </c>
      <c r="C26" s="14">
        <v>0.35611217986896898</v>
      </c>
      <c r="D26" s="15">
        <v>0.262578092118324</v>
      </c>
      <c r="E26" s="15">
        <v>0.28818989477863799</v>
      </c>
      <c r="F26" s="15">
        <v>0.376339686321223</v>
      </c>
      <c r="G26" s="15">
        <v>0.46418428628151598</v>
      </c>
      <c r="H26" s="15">
        <v>0.8</v>
      </c>
      <c r="I26" s="15">
        <v>0.8</v>
      </c>
      <c r="J26" s="15">
        <v>0.8</v>
      </c>
      <c r="K26" s="15">
        <v>0.6</v>
      </c>
      <c r="L26" s="15">
        <v>0.16666666666666666</v>
      </c>
      <c r="M26" s="15">
        <v>0.16666666666666666</v>
      </c>
      <c r="N26" s="15">
        <v>0.75</v>
      </c>
      <c r="O26" s="15">
        <v>0.1</v>
      </c>
      <c r="P26" s="15">
        <v>0.1</v>
      </c>
      <c r="Q26" s="15">
        <v>0.1</v>
      </c>
      <c r="R26" s="15">
        <v>0.20833333333333334</v>
      </c>
      <c r="S26" s="15">
        <v>0.20833333333333334</v>
      </c>
      <c r="T26" s="15">
        <v>0.15</v>
      </c>
      <c r="U26" s="15">
        <v>0.05</v>
      </c>
      <c r="V26" s="15">
        <v>0.1</v>
      </c>
    </row>
    <row r="27" spans="1:22" ht="12.75" outlineLevel="1" x14ac:dyDescent="0.2">
      <c r="A27" s="7"/>
      <c r="B27" s="13">
        <v>2026</v>
      </c>
      <c r="C27" s="14">
        <v>0.35611217986896898</v>
      </c>
      <c r="D27" s="15">
        <v>0.262578092118324</v>
      </c>
      <c r="E27" s="15">
        <v>0.28818989477863799</v>
      </c>
      <c r="F27" s="15">
        <v>0.376339686321223</v>
      </c>
      <c r="G27" s="15">
        <v>0.46418428628151598</v>
      </c>
      <c r="H27" s="15">
        <v>0.8</v>
      </c>
      <c r="I27" s="15">
        <v>0.8</v>
      </c>
      <c r="J27" s="15">
        <v>0.8</v>
      </c>
      <c r="K27" s="15">
        <v>0.6</v>
      </c>
      <c r="L27" s="15">
        <v>0.16666666666666666</v>
      </c>
      <c r="M27" s="15">
        <v>0.16666666666666666</v>
      </c>
      <c r="N27" s="15">
        <v>0.75</v>
      </c>
      <c r="O27" s="15">
        <v>0.1</v>
      </c>
      <c r="P27" s="15">
        <v>0.1</v>
      </c>
      <c r="Q27" s="15">
        <v>0.1</v>
      </c>
      <c r="R27" s="15">
        <v>0.20833333333333334</v>
      </c>
      <c r="S27" s="15">
        <v>0.20833333333333334</v>
      </c>
      <c r="T27" s="15">
        <v>0.15</v>
      </c>
      <c r="U27" s="15">
        <v>0.05</v>
      </c>
      <c r="V27" s="15">
        <v>0.1</v>
      </c>
    </row>
    <row r="28" spans="1:22" ht="12.75" outlineLevel="1" x14ac:dyDescent="0.2">
      <c r="A28" s="7"/>
      <c r="B28" s="13">
        <v>2027</v>
      </c>
      <c r="C28" s="14">
        <v>0.35611217986896898</v>
      </c>
      <c r="D28" s="15">
        <v>0.262578092118324</v>
      </c>
      <c r="E28" s="15">
        <v>0.28818989477863799</v>
      </c>
      <c r="F28" s="15">
        <v>0.376339686321223</v>
      </c>
      <c r="G28" s="15">
        <v>0.46418428628151598</v>
      </c>
      <c r="H28" s="15">
        <v>0.8</v>
      </c>
      <c r="I28" s="15">
        <v>0.8</v>
      </c>
      <c r="J28" s="15">
        <v>0.8</v>
      </c>
      <c r="K28" s="15">
        <v>0.6</v>
      </c>
      <c r="L28" s="15">
        <v>0.16666666666666666</v>
      </c>
      <c r="M28" s="15">
        <v>0.16666666666666666</v>
      </c>
      <c r="N28" s="15">
        <v>0.75</v>
      </c>
      <c r="O28" s="15">
        <v>0.1</v>
      </c>
      <c r="P28" s="15">
        <v>0.1</v>
      </c>
      <c r="Q28" s="15">
        <v>0.1</v>
      </c>
      <c r="R28" s="15">
        <v>0.20833333333333334</v>
      </c>
      <c r="S28" s="15">
        <v>0.20833333333333334</v>
      </c>
      <c r="T28" s="15">
        <v>0.15</v>
      </c>
      <c r="U28" s="15">
        <v>0.05</v>
      </c>
      <c r="V28" s="15">
        <v>0.1</v>
      </c>
    </row>
    <row r="29" spans="1:22" ht="12.75" outlineLevel="1" x14ac:dyDescent="0.2">
      <c r="A29" s="7"/>
      <c r="B29" s="13">
        <v>2028</v>
      </c>
      <c r="C29" s="14">
        <v>0.35611217986896898</v>
      </c>
      <c r="D29" s="15">
        <v>0.262578092118324</v>
      </c>
      <c r="E29" s="15">
        <v>0.28818989477863799</v>
      </c>
      <c r="F29" s="15">
        <v>0.376339686321223</v>
      </c>
      <c r="G29" s="15">
        <v>0.46418428628151598</v>
      </c>
      <c r="H29" s="15">
        <v>0.8</v>
      </c>
      <c r="I29" s="15">
        <v>0.8</v>
      </c>
      <c r="J29" s="15">
        <v>0.8</v>
      </c>
      <c r="K29" s="15">
        <v>0.6</v>
      </c>
      <c r="L29" s="15">
        <v>0.16666666666666666</v>
      </c>
      <c r="M29" s="15">
        <v>0.16666666666666666</v>
      </c>
      <c r="N29" s="15">
        <v>0.75</v>
      </c>
      <c r="O29" s="15">
        <v>0.1</v>
      </c>
      <c r="P29" s="15">
        <v>0.1</v>
      </c>
      <c r="Q29" s="15">
        <v>0.1</v>
      </c>
      <c r="R29" s="15">
        <v>0.20833333333333334</v>
      </c>
      <c r="S29" s="15">
        <v>0.20833333333333334</v>
      </c>
      <c r="T29" s="15">
        <v>0.15</v>
      </c>
      <c r="U29" s="15">
        <v>0.05</v>
      </c>
      <c r="V29" s="15">
        <v>0.1</v>
      </c>
    </row>
    <row r="30" spans="1:22" ht="12.75" outlineLevel="1" x14ac:dyDescent="0.2">
      <c r="A30" s="7"/>
      <c r="B30" s="13">
        <v>2029</v>
      </c>
      <c r="C30" s="14">
        <v>0.35611217986896898</v>
      </c>
      <c r="D30" s="15">
        <v>0.262578092118324</v>
      </c>
      <c r="E30" s="15">
        <v>0.28818989477863799</v>
      </c>
      <c r="F30" s="15">
        <v>0.376339686321223</v>
      </c>
      <c r="G30" s="15">
        <v>0.46418428628151598</v>
      </c>
      <c r="H30" s="15">
        <v>0.8</v>
      </c>
      <c r="I30" s="15">
        <v>0.8</v>
      </c>
      <c r="J30" s="15">
        <v>0.8</v>
      </c>
      <c r="K30" s="15">
        <v>0.6</v>
      </c>
      <c r="L30" s="15">
        <v>0.16666666666666666</v>
      </c>
      <c r="M30" s="15">
        <v>0.16666666666666666</v>
      </c>
      <c r="N30" s="15">
        <v>0.75</v>
      </c>
      <c r="O30" s="15">
        <v>0.1</v>
      </c>
      <c r="P30" s="15">
        <v>0.1</v>
      </c>
      <c r="Q30" s="15">
        <v>0.1</v>
      </c>
      <c r="R30" s="15">
        <v>0.20833333333333334</v>
      </c>
      <c r="S30" s="15">
        <v>0.20833333333333334</v>
      </c>
      <c r="T30" s="15">
        <v>0.15</v>
      </c>
      <c r="U30" s="15">
        <v>0.05</v>
      </c>
      <c r="V30" s="15">
        <v>0.1</v>
      </c>
    </row>
    <row r="31" spans="1:22" ht="12.75" outlineLevel="1" x14ac:dyDescent="0.2">
      <c r="A31" s="7"/>
      <c r="B31" s="13">
        <v>2030</v>
      </c>
      <c r="C31" s="14">
        <v>0.35611217986896898</v>
      </c>
      <c r="D31" s="15">
        <v>0.262578092118324</v>
      </c>
      <c r="E31" s="15">
        <v>0.28818989477863799</v>
      </c>
      <c r="F31" s="15">
        <v>0.376339686321223</v>
      </c>
      <c r="G31" s="15">
        <v>0.46418428628151598</v>
      </c>
      <c r="H31" s="15">
        <v>0.8</v>
      </c>
      <c r="I31" s="15">
        <v>0.8</v>
      </c>
      <c r="J31" s="15">
        <v>0.8</v>
      </c>
      <c r="K31" s="15">
        <v>0.6</v>
      </c>
      <c r="L31" s="15">
        <v>0.16666666666666666</v>
      </c>
      <c r="M31" s="15">
        <v>0.16666666666666666</v>
      </c>
      <c r="N31" s="15">
        <v>0.75</v>
      </c>
      <c r="O31" s="15">
        <v>0.1</v>
      </c>
      <c r="P31" s="15">
        <v>0.1</v>
      </c>
      <c r="Q31" s="15">
        <v>0.1</v>
      </c>
      <c r="R31" s="15">
        <v>0.20833333333333334</v>
      </c>
      <c r="S31" s="15">
        <v>0.20833333333333334</v>
      </c>
      <c r="T31" s="15">
        <v>0.15</v>
      </c>
      <c r="U31" s="15">
        <v>0.05</v>
      </c>
      <c r="V31" s="15">
        <v>0.1</v>
      </c>
    </row>
    <row r="32" spans="1:22" ht="12.75" outlineLevel="1" x14ac:dyDescent="0.2">
      <c r="A32" s="7"/>
      <c r="B32" s="13">
        <v>2031</v>
      </c>
      <c r="C32" s="14">
        <v>0.35611217986896898</v>
      </c>
      <c r="D32" s="15">
        <v>0.262578092118324</v>
      </c>
      <c r="E32" s="15">
        <v>0.28818989477863799</v>
      </c>
      <c r="F32" s="15">
        <v>0.376339686321223</v>
      </c>
      <c r="G32" s="15">
        <v>0.46418428628151598</v>
      </c>
      <c r="H32" s="15">
        <v>0.8</v>
      </c>
      <c r="I32" s="15">
        <v>0.8</v>
      </c>
      <c r="J32" s="15">
        <v>0.8</v>
      </c>
      <c r="K32" s="15">
        <v>0.6</v>
      </c>
      <c r="L32" s="15">
        <v>0.16666666666666666</v>
      </c>
      <c r="M32" s="15">
        <v>0.16666666666666666</v>
      </c>
      <c r="N32" s="15">
        <v>0.75</v>
      </c>
      <c r="O32" s="15">
        <v>0.1</v>
      </c>
      <c r="P32" s="15">
        <v>0.1</v>
      </c>
      <c r="Q32" s="15">
        <v>0.1</v>
      </c>
      <c r="R32" s="15">
        <v>0.20833333333333334</v>
      </c>
      <c r="S32" s="15">
        <v>0.20833333333333334</v>
      </c>
      <c r="T32" s="15">
        <v>0.15</v>
      </c>
      <c r="U32" s="15">
        <v>0.05</v>
      </c>
      <c r="V32" s="15">
        <v>0.1</v>
      </c>
    </row>
    <row r="33" spans="1:22" ht="12.75" outlineLevel="1" x14ac:dyDescent="0.2">
      <c r="A33" s="7"/>
      <c r="B33" s="13">
        <v>2032</v>
      </c>
      <c r="C33" s="14">
        <v>0.35611217986896898</v>
      </c>
      <c r="D33" s="15">
        <v>0.262578092118324</v>
      </c>
      <c r="E33" s="15">
        <v>0.28818989477863799</v>
      </c>
      <c r="F33" s="15">
        <v>0.376339686321223</v>
      </c>
      <c r="G33" s="15">
        <v>0.46418428628151598</v>
      </c>
      <c r="H33" s="15">
        <v>0.8</v>
      </c>
      <c r="I33" s="15">
        <v>0.8</v>
      </c>
      <c r="J33" s="15">
        <v>0.8</v>
      </c>
      <c r="K33" s="15">
        <v>0.6</v>
      </c>
      <c r="L33" s="15">
        <v>0.16666666666666666</v>
      </c>
      <c r="M33" s="15">
        <v>0.16666666666666666</v>
      </c>
      <c r="N33" s="15">
        <v>0.75</v>
      </c>
      <c r="O33" s="15">
        <v>0.1</v>
      </c>
      <c r="P33" s="15">
        <v>0.1</v>
      </c>
      <c r="Q33" s="15">
        <v>0.1</v>
      </c>
      <c r="R33" s="15">
        <v>0.20833333333333334</v>
      </c>
      <c r="S33" s="15">
        <v>0.20833333333333334</v>
      </c>
      <c r="T33" s="15">
        <v>0.15</v>
      </c>
      <c r="U33" s="15">
        <v>0.05</v>
      </c>
      <c r="V33" s="15">
        <v>0.1</v>
      </c>
    </row>
    <row r="34" spans="1:22" ht="12.75" outlineLevel="1" x14ac:dyDescent="0.2">
      <c r="A34" s="7"/>
      <c r="B34" s="13">
        <v>2033</v>
      </c>
      <c r="C34" s="14">
        <v>0.35611217986896898</v>
      </c>
      <c r="D34" s="15">
        <v>0.262578092118324</v>
      </c>
      <c r="E34" s="15">
        <v>0.28818989477863799</v>
      </c>
      <c r="F34" s="15">
        <v>0.376339686321223</v>
      </c>
      <c r="G34" s="15">
        <v>0.46418428628151598</v>
      </c>
      <c r="H34" s="15">
        <v>0.8</v>
      </c>
      <c r="I34" s="15">
        <v>0.8</v>
      </c>
      <c r="J34" s="15">
        <v>0.8</v>
      </c>
      <c r="K34" s="15">
        <v>0.6</v>
      </c>
      <c r="L34" s="15">
        <v>0.16666666666666666</v>
      </c>
      <c r="M34" s="15">
        <v>0.16666666666666666</v>
      </c>
      <c r="N34" s="15">
        <v>0.75</v>
      </c>
      <c r="O34" s="15">
        <v>0.1</v>
      </c>
      <c r="P34" s="15">
        <v>0.1</v>
      </c>
      <c r="Q34" s="15">
        <v>0.1</v>
      </c>
      <c r="R34" s="15">
        <v>0.20833333333333334</v>
      </c>
      <c r="S34" s="15">
        <v>0.20833333333333334</v>
      </c>
      <c r="T34" s="15">
        <v>0.15</v>
      </c>
      <c r="U34" s="15">
        <v>0.05</v>
      </c>
      <c r="V34" s="15">
        <v>0.1</v>
      </c>
    </row>
    <row r="35" spans="1:22" ht="12.75" outlineLevel="1" x14ac:dyDescent="0.2">
      <c r="A35" s="7"/>
      <c r="B35" s="13">
        <v>2034</v>
      </c>
      <c r="C35" s="14">
        <v>0.35611217986896898</v>
      </c>
      <c r="D35" s="15">
        <v>0.262578092118324</v>
      </c>
      <c r="E35" s="15">
        <v>0.28818989477863799</v>
      </c>
      <c r="F35" s="15">
        <v>0.376339686321223</v>
      </c>
      <c r="G35" s="15">
        <v>0.46418428628151598</v>
      </c>
      <c r="H35" s="15">
        <v>0.8</v>
      </c>
      <c r="I35" s="15">
        <v>0.8</v>
      </c>
      <c r="J35" s="15">
        <v>0.8</v>
      </c>
      <c r="K35" s="15">
        <v>0.6</v>
      </c>
      <c r="L35" s="15">
        <v>0.16666666666666666</v>
      </c>
      <c r="M35" s="15">
        <v>0.16666666666666666</v>
      </c>
      <c r="N35" s="15">
        <v>0.75</v>
      </c>
      <c r="O35" s="15">
        <v>0.1</v>
      </c>
      <c r="P35" s="15">
        <v>0.1</v>
      </c>
      <c r="Q35" s="15">
        <v>0.1</v>
      </c>
      <c r="R35" s="15">
        <v>0.20833333333333334</v>
      </c>
      <c r="S35" s="15">
        <v>0.20833333333333334</v>
      </c>
      <c r="T35" s="15">
        <v>0.15</v>
      </c>
      <c r="U35" s="15">
        <v>0.05</v>
      </c>
      <c r="V35" s="15">
        <v>0.1</v>
      </c>
    </row>
    <row r="36" spans="1:22" ht="12.75" outlineLevel="1" x14ac:dyDescent="0.2">
      <c r="A36" s="7"/>
      <c r="B36" s="13">
        <v>2035</v>
      </c>
      <c r="C36" s="14">
        <v>0.35611217986896898</v>
      </c>
      <c r="D36" s="15">
        <v>0.262578092118324</v>
      </c>
      <c r="E36" s="15">
        <v>0.28818989477863799</v>
      </c>
      <c r="F36" s="15">
        <v>0.376339686321223</v>
      </c>
      <c r="G36" s="15">
        <v>0.46418428628151598</v>
      </c>
      <c r="H36" s="15">
        <v>0.8</v>
      </c>
      <c r="I36" s="15">
        <v>0.8</v>
      </c>
      <c r="J36" s="15">
        <v>0.8</v>
      </c>
      <c r="K36" s="15">
        <v>0.6</v>
      </c>
      <c r="L36" s="15">
        <v>0.16666666666666666</v>
      </c>
      <c r="M36" s="15">
        <v>0.16666666666666666</v>
      </c>
      <c r="N36" s="15">
        <v>0.75</v>
      </c>
      <c r="O36" s="15">
        <v>0.1</v>
      </c>
      <c r="P36" s="15">
        <v>0.1</v>
      </c>
      <c r="Q36" s="15">
        <v>0.1</v>
      </c>
      <c r="R36" s="15">
        <v>0.20833333333333334</v>
      </c>
      <c r="S36" s="15">
        <v>0.20833333333333334</v>
      </c>
      <c r="T36" s="15">
        <v>0.15</v>
      </c>
      <c r="U36" s="15">
        <v>0.05</v>
      </c>
      <c r="V36" s="15">
        <v>0.1</v>
      </c>
    </row>
    <row r="37" spans="1:22" ht="12.75" outlineLevel="1" x14ac:dyDescent="0.2">
      <c r="A37" s="7"/>
      <c r="B37" s="13">
        <v>2036</v>
      </c>
      <c r="C37" s="14">
        <v>0.35611217986896898</v>
      </c>
      <c r="D37" s="15">
        <v>0.262578092118324</v>
      </c>
      <c r="E37" s="15">
        <v>0.28818989477863799</v>
      </c>
      <c r="F37" s="15">
        <v>0.376339686321223</v>
      </c>
      <c r="G37" s="15">
        <v>0.46418428628151598</v>
      </c>
      <c r="H37" s="15">
        <v>0.8</v>
      </c>
      <c r="I37" s="15">
        <v>0.8</v>
      </c>
      <c r="J37" s="15">
        <v>0.8</v>
      </c>
      <c r="K37" s="15">
        <v>0.6</v>
      </c>
      <c r="L37" s="15">
        <v>0.16666666666666666</v>
      </c>
      <c r="M37" s="15">
        <v>0.16666666666666666</v>
      </c>
      <c r="N37" s="15">
        <v>0.75</v>
      </c>
      <c r="O37" s="15">
        <v>0.1</v>
      </c>
      <c r="P37" s="15">
        <v>0.1</v>
      </c>
      <c r="Q37" s="15">
        <v>0.1</v>
      </c>
      <c r="R37" s="15">
        <v>0.20833333333333334</v>
      </c>
      <c r="S37" s="15">
        <v>0.20833333333333334</v>
      </c>
      <c r="T37" s="15">
        <v>0.15</v>
      </c>
      <c r="U37" s="15">
        <v>0.05</v>
      </c>
      <c r="V37" s="15">
        <v>0.1</v>
      </c>
    </row>
    <row r="38" spans="1:22" ht="12.75" outlineLevel="1" x14ac:dyDescent="0.2">
      <c r="A38" s="7"/>
      <c r="B38" s="13">
        <v>2037</v>
      </c>
      <c r="C38" s="14">
        <v>0.35611217986896898</v>
      </c>
      <c r="D38" s="15">
        <v>0.262578092118324</v>
      </c>
      <c r="E38" s="15">
        <v>0.28818989477863799</v>
      </c>
      <c r="F38" s="15">
        <v>0.376339686321223</v>
      </c>
      <c r="G38" s="15">
        <v>0.46418428628151598</v>
      </c>
      <c r="H38" s="15">
        <v>0.8</v>
      </c>
      <c r="I38" s="15">
        <v>0.8</v>
      </c>
      <c r="J38" s="15">
        <v>0.8</v>
      </c>
      <c r="K38" s="15">
        <v>0.6</v>
      </c>
      <c r="L38" s="15">
        <v>0.16666666666666666</v>
      </c>
      <c r="M38" s="15">
        <v>0.16666666666666666</v>
      </c>
      <c r="N38" s="15">
        <v>0.75</v>
      </c>
      <c r="O38" s="15">
        <v>0.1</v>
      </c>
      <c r="P38" s="15">
        <v>0.1</v>
      </c>
      <c r="Q38" s="15">
        <v>0.1</v>
      </c>
      <c r="R38" s="15">
        <v>0.20833333333333334</v>
      </c>
      <c r="S38" s="15">
        <v>0.20833333333333334</v>
      </c>
      <c r="T38" s="15">
        <v>0.15</v>
      </c>
      <c r="U38" s="15">
        <v>0.05</v>
      </c>
      <c r="V38" s="15">
        <v>0.1</v>
      </c>
    </row>
    <row r="39" spans="1:22" ht="12.75" outlineLevel="1" x14ac:dyDescent="0.2">
      <c r="A39" s="7"/>
      <c r="B39" s="13">
        <v>2038</v>
      </c>
      <c r="C39" s="14">
        <v>0.35611217986896898</v>
      </c>
      <c r="D39" s="15">
        <v>0.262578092118324</v>
      </c>
      <c r="E39" s="15">
        <v>0.28818989477863799</v>
      </c>
      <c r="F39" s="15">
        <v>0.376339686321223</v>
      </c>
      <c r="G39" s="15">
        <v>0.46418428628151598</v>
      </c>
      <c r="H39" s="15">
        <v>0.8</v>
      </c>
      <c r="I39" s="15">
        <v>0.8</v>
      </c>
      <c r="J39" s="15">
        <v>0.8</v>
      </c>
      <c r="K39" s="15">
        <v>0.6</v>
      </c>
      <c r="L39" s="15">
        <v>0.16666666666666666</v>
      </c>
      <c r="M39" s="15">
        <v>0.16666666666666666</v>
      </c>
      <c r="N39" s="15">
        <v>0.75</v>
      </c>
      <c r="O39" s="15">
        <v>0.1</v>
      </c>
      <c r="P39" s="15">
        <v>0.1</v>
      </c>
      <c r="Q39" s="15">
        <v>0.1</v>
      </c>
      <c r="R39" s="15">
        <v>0.20833333333333334</v>
      </c>
      <c r="S39" s="15">
        <v>0.20833333333333334</v>
      </c>
      <c r="T39" s="15">
        <v>0.15</v>
      </c>
      <c r="U39" s="15">
        <v>0.05</v>
      </c>
      <c r="V39" s="15">
        <v>0.1</v>
      </c>
    </row>
    <row r="40" spans="1:22" ht="12.75" outlineLevel="1" x14ac:dyDescent="0.2">
      <c r="A40" s="7"/>
      <c r="B40" s="13">
        <v>2039</v>
      </c>
      <c r="C40" s="14">
        <v>0.35611217986896898</v>
      </c>
      <c r="D40" s="15">
        <v>0.262578092118324</v>
      </c>
      <c r="E40" s="15">
        <v>0.28818989477863799</v>
      </c>
      <c r="F40" s="15">
        <v>0.376339686321223</v>
      </c>
      <c r="G40" s="15">
        <v>0.46418428628151598</v>
      </c>
      <c r="H40" s="15">
        <v>0.8</v>
      </c>
      <c r="I40" s="15">
        <v>0.8</v>
      </c>
      <c r="J40" s="15">
        <v>0.8</v>
      </c>
      <c r="K40" s="15">
        <v>0.6</v>
      </c>
      <c r="L40" s="15">
        <v>0.16666666666666666</v>
      </c>
      <c r="M40" s="15">
        <v>0.16666666666666666</v>
      </c>
      <c r="N40" s="15">
        <v>0.75</v>
      </c>
      <c r="O40" s="15">
        <v>0.1</v>
      </c>
      <c r="P40" s="15">
        <v>0.1</v>
      </c>
      <c r="Q40" s="15">
        <v>0.1</v>
      </c>
      <c r="R40" s="15">
        <v>0.20833333333333334</v>
      </c>
      <c r="S40" s="15">
        <v>0.20833333333333334</v>
      </c>
      <c r="T40" s="15">
        <v>0.15</v>
      </c>
      <c r="U40" s="15">
        <v>0.05</v>
      </c>
      <c r="V40" s="15">
        <v>0.1</v>
      </c>
    </row>
    <row r="41" spans="1:22" ht="12.75" outlineLevel="1" x14ac:dyDescent="0.2">
      <c r="A41" s="7"/>
      <c r="B41" s="13">
        <v>2040</v>
      </c>
      <c r="C41" s="14">
        <v>0.35611217986896898</v>
      </c>
      <c r="D41" s="15">
        <v>0.262578092118324</v>
      </c>
      <c r="E41" s="15">
        <v>0.28818989477863799</v>
      </c>
      <c r="F41" s="15">
        <v>0.376339686321223</v>
      </c>
      <c r="G41" s="15">
        <v>0.46418428628151598</v>
      </c>
      <c r="H41" s="15">
        <v>0.8</v>
      </c>
      <c r="I41" s="15">
        <v>0.8</v>
      </c>
      <c r="J41" s="15">
        <v>0.8</v>
      </c>
      <c r="K41" s="15">
        <v>0.6</v>
      </c>
      <c r="L41" s="15">
        <v>0.16666666666666666</v>
      </c>
      <c r="M41" s="15">
        <v>0.16666666666666666</v>
      </c>
      <c r="N41" s="15">
        <v>0.75</v>
      </c>
      <c r="O41" s="15">
        <v>0.1</v>
      </c>
      <c r="P41" s="15">
        <v>0.1</v>
      </c>
      <c r="Q41" s="15">
        <v>0.1</v>
      </c>
      <c r="R41" s="15">
        <v>0.20833333333333334</v>
      </c>
      <c r="S41" s="15">
        <v>0.20833333333333334</v>
      </c>
      <c r="T41" s="15">
        <v>0.15</v>
      </c>
      <c r="U41" s="15">
        <v>0.05</v>
      </c>
      <c r="V41" s="15">
        <v>0.1</v>
      </c>
    </row>
    <row r="42" spans="1:22" ht="12.75" outlineLevel="1" x14ac:dyDescent="0.2">
      <c r="A42" s="7"/>
      <c r="B42" s="13">
        <v>2041</v>
      </c>
      <c r="C42" s="14">
        <v>0.35611217986896898</v>
      </c>
      <c r="D42" s="15">
        <v>0.262578092118324</v>
      </c>
      <c r="E42" s="15">
        <v>0.28818989477863799</v>
      </c>
      <c r="F42" s="15">
        <v>0.376339686321223</v>
      </c>
      <c r="G42" s="15">
        <v>0.46418428628151598</v>
      </c>
      <c r="H42" s="15">
        <v>0.8</v>
      </c>
      <c r="I42" s="15">
        <v>0.8</v>
      </c>
      <c r="J42" s="15">
        <v>0.8</v>
      </c>
      <c r="K42" s="15">
        <v>0.6</v>
      </c>
      <c r="L42" s="15">
        <v>0.16666666666666666</v>
      </c>
      <c r="M42" s="15">
        <v>0.16666666666666666</v>
      </c>
      <c r="N42" s="15">
        <v>0.75</v>
      </c>
      <c r="O42" s="15">
        <v>0.1</v>
      </c>
      <c r="P42" s="15">
        <v>0.1</v>
      </c>
      <c r="Q42" s="15">
        <v>0.1</v>
      </c>
      <c r="R42" s="15">
        <v>0.20833333333333334</v>
      </c>
      <c r="S42" s="15">
        <v>0.20833333333333334</v>
      </c>
      <c r="T42" s="15">
        <v>0.15</v>
      </c>
      <c r="U42" s="15">
        <v>0.05</v>
      </c>
      <c r="V42" s="15">
        <v>0.1</v>
      </c>
    </row>
    <row r="43" spans="1:22" ht="12.75" outlineLevel="1" x14ac:dyDescent="0.2">
      <c r="A43" s="7"/>
      <c r="B43" s="13">
        <v>2042</v>
      </c>
      <c r="C43" s="14">
        <v>0.35611217986896898</v>
      </c>
      <c r="D43" s="15">
        <v>0.262578092118324</v>
      </c>
      <c r="E43" s="15">
        <v>0.28818989477863799</v>
      </c>
      <c r="F43" s="15">
        <v>0.376339686321223</v>
      </c>
      <c r="G43" s="15">
        <v>0.46418428628151598</v>
      </c>
      <c r="H43" s="15">
        <v>0.8</v>
      </c>
      <c r="I43" s="15">
        <v>0.8</v>
      </c>
      <c r="J43" s="15">
        <v>0.8</v>
      </c>
      <c r="K43" s="15">
        <v>0.6</v>
      </c>
      <c r="L43" s="15">
        <v>0.16666666666666666</v>
      </c>
      <c r="M43" s="15">
        <v>0.16666666666666666</v>
      </c>
      <c r="N43" s="15">
        <v>0.75</v>
      </c>
      <c r="O43" s="15">
        <v>0.1</v>
      </c>
      <c r="P43" s="15">
        <v>0.1</v>
      </c>
      <c r="Q43" s="15">
        <v>0.1</v>
      </c>
      <c r="R43" s="15">
        <v>0.20833333333333334</v>
      </c>
      <c r="S43" s="15">
        <v>0.20833333333333334</v>
      </c>
      <c r="T43" s="15">
        <v>0.15</v>
      </c>
      <c r="U43" s="15">
        <v>0.05</v>
      </c>
      <c r="V43" s="15">
        <v>0.1</v>
      </c>
    </row>
    <row r="44" spans="1:22" ht="12.75" outlineLevel="1" x14ac:dyDescent="0.2">
      <c r="A44" s="7"/>
      <c r="B44" s="13">
        <v>2043</v>
      </c>
      <c r="C44" s="14">
        <v>0.35611217986896898</v>
      </c>
      <c r="D44" s="15">
        <v>0.262578092118324</v>
      </c>
      <c r="E44" s="15">
        <v>0.28818989477863799</v>
      </c>
      <c r="F44" s="15">
        <v>0.376339686321223</v>
      </c>
      <c r="G44" s="15">
        <v>0.46418428628151598</v>
      </c>
      <c r="H44" s="15">
        <v>0.8</v>
      </c>
      <c r="I44" s="15">
        <v>0.8</v>
      </c>
      <c r="J44" s="15">
        <v>0.8</v>
      </c>
      <c r="K44" s="15">
        <v>0.6</v>
      </c>
      <c r="L44" s="15">
        <v>0.16666666666666666</v>
      </c>
      <c r="M44" s="15">
        <v>0.16666666666666666</v>
      </c>
      <c r="N44" s="15">
        <v>0.75</v>
      </c>
      <c r="O44" s="15">
        <v>0.1</v>
      </c>
      <c r="P44" s="15">
        <v>0.1</v>
      </c>
      <c r="Q44" s="15">
        <v>0.1</v>
      </c>
      <c r="R44" s="15">
        <v>0.20833333333333334</v>
      </c>
      <c r="S44" s="15">
        <v>0.20833333333333334</v>
      </c>
      <c r="T44" s="15">
        <v>0.15</v>
      </c>
      <c r="U44" s="15">
        <v>0.05</v>
      </c>
      <c r="V44" s="15">
        <v>0.1</v>
      </c>
    </row>
    <row r="45" spans="1:22" ht="12.75" outlineLevel="1" x14ac:dyDescent="0.2">
      <c r="A45" s="7"/>
      <c r="B45" s="13">
        <v>2044</v>
      </c>
      <c r="C45" s="14">
        <v>0.35611217986896898</v>
      </c>
      <c r="D45" s="15">
        <v>0.262578092118324</v>
      </c>
      <c r="E45" s="15">
        <v>0.28818989477863799</v>
      </c>
      <c r="F45" s="15">
        <v>0.376339686321223</v>
      </c>
      <c r="G45" s="15">
        <v>0.46418428628151598</v>
      </c>
      <c r="H45" s="15">
        <v>0.8</v>
      </c>
      <c r="I45" s="15">
        <v>0.8</v>
      </c>
      <c r="J45" s="15">
        <v>0.8</v>
      </c>
      <c r="K45" s="15">
        <v>0.6</v>
      </c>
      <c r="L45" s="15">
        <v>0.16666666666666666</v>
      </c>
      <c r="M45" s="15">
        <v>0.16666666666666666</v>
      </c>
      <c r="N45" s="15">
        <v>0.75</v>
      </c>
      <c r="O45" s="15">
        <v>0.1</v>
      </c>
      <c r="P45" s="15">
        <v>0.1</v>
      </c>
      <c r="Q45" s="15">
        <v>0.1</v>
      </c>
      <c r="R45" s="15">
        <v>0.20833333333333334</v>
      </c>
      <c r="S45" s="15">
        <v>0.20833333333333334</v>
      </c>
      <c r="T45" s="15">
        <v>0.15</v>
      </c>
      <c r="U45" s="15">
        <v>0.05</v>
      </c>
      <c r="V45" s="15">
        <v>0.1</v>
      </c>
    </row>
    <row r="46" spans="1:22" ht="12.75" outlineLevel="1" x14ac:dyDescent="0.2">
      <c r="A46" s="7"/>
      <c r="B46" s="13">
        <v>2045</v>
      </c>
      <c r="C46" s="14">
        <v>0.35611217986896898</v>
      </c>
      <c r="D46" s="15">
        <v>0.262578092118324</v>
      </c>
      <c r="E46" s="15">
        <v>0.28818989477863799</v>
      </c>
      <c r="F46" s="15">
        <v>0.376339686321223</v>
      </c>
      <c r="G46" s="15">
        <v>0.46418428628151598</v>
      </c>
      <c r="H46" s="15">
        <v>0.8</v>
      </c>
      <c r="I46" s="15">
        <v>0.8</v>
      </c>
      <c r="J46" s="15">
        <v>0.8</v>
      </c>
      <c r="K46" s="15">
        <v>0.6</v>
      </c>
      <c r="L46" s="15">
        <v>0.16666666666666666</v>
      </c>
      <c r="M46" s="15">
        <v>0.16666666666666666</v>
      </c>
      <c r="N46" s="15">
        <v>0.75</v>
      </c>
      <c r="O46" s="15">
        <v>0.1</v>
      </c>
      <c r="P46" s="15">
        <v>0.1</v>
      </c>
      <c r="Q46" s="15">
        <v>0.1</v>
      </c>
      <c r="R46" s="15">
        <v>0.20833333333333334</v>
      </c>
      <c r="S46" s="15">
        <v>0.20833333333333334</v>
      </c>
      <c r="T46" s="15">
        <v>0.15</v>
      </c>
      <c r="U46" s="15">
        <v>0.05</v>
      </c>
      <c r="V46" s="15">
        <v>0.1</v>
      </c>
    </row>
    <row r="47" spans="1:22" ht="12.75" outlineLevel="1" x14ac:dyDescent="0.2">
      <c r="A47" s="7"/>
      <c r="B47" s="13">
        <v>2046</v>
      </c>
      <c r="C47" s="14">
        <v>0.35611217986896898</v>
      </c>
      <c r="D47" s="15">
        <v>0.262578092118324</v>
      </c>
      <c r="E47" s="15">
        <v>0.28818989477863799</v>
      </c>
      <c r="F47" s="15">
        <v>0.376339686321223</v>
      </c>
      <c r="G47" s="15">
        <v>0.46418428628151598</v>
      </c>
      <c r="H47" s="15">
        <v>0.8</v>
      </c>
      <c r="I47" s="15">
        <v>0.8</v>
      </c>
      <c r="J47" s="15">
        <v>0.8</v>
      </c>
      <c r="K47" s="15">
        <v>0.6</v>
      </c>
      <c r="L47" s="15">
        <v>0.16666666666666666</v>
      </c>
      <c r="M47" s="15">
        <v>0.16666666666666666</v>
      </c>
      <c r="N47" s="15">
        <v>0.75</v>
      </c>
      <c r="O47" s="15">
        <v>0.1</v>
      </c>
      <c r="P47" s="15">
        <v>0.1</v>
      </c>
      <c r="Q47" s="15">
        <v>0.1</v>
      </c>
      <c r="R47" s="15">
        <v>0.20833333333333334</v>
      </c>
      <c r="S47" s="15">
        <v>0.20833333333333334</v>
      </c>
      <c r="T47" s="15">
        <v>0.15</v>
      </c>
      <c r="U47" s="15">
        <v>0.05</v>
      </c>
      <c r="V47" s="15">
        <v>0.1</v>
      </c>
    </row>
    <row r="48" spans="1:22" ht="12.75" outlineLevel="1" x14ac:dyDescent="0.2">
      <c r="A48" s="7"/>
      <c r="B48" s="13">
        <v>2047</v>
      </c>
      <c r="C48" s="14">
        <v>0.35611217986896898</v>
      </c>
      <c r="D48" s="15">
        <v>0.262578092118324</v>
      </c>
      <c r="E48" s="15">
        <v>0.28818989477863799</v>
      </c>
      <c r="F48" s="15">
        <v>0.376339686321223</v>
      </c>
      <c r="G48" s="15">
        <v>0.46418428628151598</v>
      </c>
      <c r="H48" s="15">
        <v>0.8</v>
      </c>
      <c r="I48" s="15">
        <v>0.8</v>
      </c>
      <c r="J48" s="15">
        <v>0.8</v>
      </c>
      <c r="K48" s="15">
        <v>0.6</v>
      </c>
      <c r="L48" s="15">
        <v>0.16666666666666666</v>
      </c>
      <c r="M48" s="15">
        <v>0.16666666666666666</v>
      </c>
      <c r="N48" s="15">
        <v>0.75</v>
      </c>
      <c r="O48" s="15">
        <v>0.1</v>
      </c>
      <c r="P48" s="15">
        <v>0.1</v>
      </c>
      <c r="Q48" s="15">
        <v>0.1</v>
      </c>
      <c r="R48" s="15">
        <v>0.20833333333333334</v>
      </c>
      <c r="S48" s="15">
        <v>0.20833333333333334</v>
      </c>
      <c r="T48" s="15">
        <v>0.15</v>
      </c>
      <c r="U48" s="15">
        <v>0.05</v>
      </c>
      <c r="V48" s="15">
        <v>0.1</v>
      </c>
    </row>
    <row r="49" spans="1:22" ht="12.75" outlineLevel="1" x14ac:dyDescent="0.2">
      <c r="A49" s="7"/>
      <c r="B49" s="13">
        <v>2048</v>
      </c>
      <c r="C49" s="14">
        <v>0.35611217986896898</v>
      </c>
      <c r="D49" s="15">
        <v>0.262578092118324</v>
      </c>
      <c r="E49" s="15">
        <v>0.28818989477863799</v>
      </c>
      <c r="F49" s="15">
        <v>0.376339686321223</v>
      </c>
      <c r="G49" s="15">
        <v>0.46418428628151598</v>
      </c>
      <c r="H49" s="15">
        <v>0.8</v>
      </c>
      <c r="I49" s="15">
        <v>0.8</v>
      </c>
      <c r="J49" s="15">
        <v>0.8</v>
      </c>
      <c r="K49" s="15">
        <v>0.6</v>
      </c>
      <c r="L49" s="15">
        <v>0.16666666666666666</v>
      </c>
      <c r="M49" s="15">
        <v>0.16666666666666666</v>
      </c>
      <c r="N49" s="15">
        <v>0.75</v>
      </c>
      <c r="O49" s="15">
        <v>0.1</v>
      </c>
      <c r="P49" s="15">
        <v>0.1</v>
      </c>
      <c r="Q49" s="15">
        <v>0.1</v>
      </c>
      <c r="R49" s="15">
        <v>0.20833333333333334</v>
      </c>
      <c r="S49" s="15">
        <v>0.20833333333333334</v>
      </c>
      <c r="T49" s="15">
        <v>0.15</v>
      </c>
      <c r="U49" s="15">
        <v>0.05</v>
      </c>
      <c r="V49" s="15">
        <v>0.1</v>
      </c>
    </row>
    <row r="50" spans="1:22" ht="12.75" outlineLevel="1" x14ac:dyDescent="0.2">
      <c r="A50" s="7"/>
      <c r="B50" s="13">
        <v>2049</v>
      </c>
      <c r="C50" s="14">
        <v>0.35611217986896898</v>
      </c>
      <c r="D50" s="15">
        <v>0.262578092118324</v>
      </c>
      <c r="E50" s="15">
        <v>0.28818989477863799</v>
      </c>
      <c r="F50" s="15">
        <v>0.376339686321223</v>
      </c>
      <c r="G50" s="15">
        <v>0.46418428628151598</v>
      </c>
      <c r="H50" s="15">
        <v>0.8</v>
      </c>
      <c r="I50" s="15">
        <v>0.8</v>
      </c>
      <c r="J50" s="15">
        <v>0.8</v>
      </c>
      <c r="K50" s="15">
        <v>0.6</v>
      </c>
      <c r="L50" s="15">
        <v>0.16666666666666666</v>
      </c>
      <c r="M50" s="15">
        <v>0.16666666666666666</v>
      </c>
      <c r="N50" s="15">
        <v>0.75</v>
      </c>
      <c r="O50" s="15">
        <v>0.1</v>
      </c>
      <c r="P50" s="15">
        <v>0.1</v>
      </c>
      <c r="Q50" s="15">
        <v>0.1</v>
      </c>
      <c r="R50" s="15">
        <v>0.20833333333333334</v>
      </c>
      <c r="S50" s="15">
        <v>0.20833333333333334</v>
      </c>
      <c r="T50" s="15">
        <v>0.15</v>
      </c>
      <c r="U50" s="15">
        <v>0.05</v>
      </c>
      <c r="V50" s="15">
        <v>0.1</v>
      </c>
    </row>
    <row r="51" spans="1:22" ht="12.75" outlineLevel="1" x14ac:dyDescent="0.2">
      <c r="A51" s="7"/>
      <c r="B51" s="13">
        <v>2050</v>
      </c>
      <c r="C51" s="14">
        <v>0.35611217986896898</v>
      </c>
      <c r="D51" s="15">
        <v>0.262578092118324</v>
      </c>
      <c r="E51" s="15">
        <v>0.28818989477863799</v>
      </c>
      <c r="F51" s="15">
        <v>0.376339686321223</v>
      </c>
      <c r="G51" s="15">
        <v>0.46418428628151598</v>
      </c>
      <c r="H51" s="15">
        <v>0.8</v>
      </c>
      <c r="I51" s="15">
        <v>0.8</v>
      </c>
      <c r="J51" s="15">
        <v>0.8</v>
      </c>
      <c r="K51" s="15">
        <v>0.6</v>
      </c>
      <c r="L51" s="15">
        <v>0.16666666666666666</v>
      </c>
      <c r="M51" s="15">
        <v>0.16666666666666666</v>
      </c>
      <c r="N51" s="15">
        <v>0.75</v>
      </c>
      <c r="O51" s="15">
        <v>0.1</v>
      </c>
      <c r="P51" s="15">
        <v>0.1</v>
      </c>
      <c r="Q51" s="15">
        <v>0.1</v>
      </c>
      <c r="R51" s="15">
        <v>0.20833333333333334</v>
      </c>
      <c r="S51" s="15">
        <v>0.20833333333333334</v>
      </c>
      <c r="T51" s="15">
        <v>0.15</v>
      </c>
      <c r="U51" s="15">
        <v>0.05</v>
      </c>
      <c r="V51" s="15">
        <v>0.1</v>
      </c>
    </row>
    <row r="52" spans="1:22" ht="15" x14ac:dyDescent="0.2">
      <c r="A52" s="16">
        <v>2</v>
      </c>
      <c r="B52" s="17" t="s">
        <v>72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</row>
    <row r="53" spans="1:22" ht="12.75" outlineLevel="1" x14ac:dyDescent="0.2">
      <c r="A53" s="7"/>
      <c r="B53" s="13">
        <v>2021</v>
      </c>
      <c r="C53" s="14">
        <v>7.0157545970366914E-2</v>
      </c>
      <c r="D53" s="15">
        <v>7.0192751142566401E-2</v>
      </c>
      <c r="E53" s="15">
        <v>6.9479074091682316E-2</v>
      </c>
      <c r="F53" s="15">
        <v>7.0088706793784719E-2</v>
      </c>
      <c r="G53" s="15">
        <v>9.1867730349003821E-2</v>
      </c>
      <c r="H53" s="15">
        <v>8.8628930290722441E-2</v>
      </c>
      <c r="I53" s="15">
        <v>9.2938224621928911E-2</v>
      </c>
      <c r="J53" s="15">
        <v>9.2938224621928911E-2</v>
      </c>
      <c r="K53" s="15">
        <v>8.9789884459080802E-2</v>
      </c>
      <c r="L53" s="15">
        <v>8.7742019556075398E-2</v>
      </c>
      <c r="M53" s="15">
        <v>8.7742019556075398E-2</v>
      </c>
      <c r="N53" s="15">
        <v>7.0308349049890126E-2</v>
      </c>
      <c r="O53" s="15">
        <v>7.0308349049890126E-2</v>
      </c>
      <c r="P53" s="15">
        <v>7.0308349049890126E-2</v>
      </c>
      <c r="Q53" s="15">
        <v>7.0308349049890126E-2</v>
      </c>
      <c r="R53" s="15">
        <v>8.757629797755008E-2</v>
      </c>
      <c r="S53" s="15">
        <v>9.1799667512547978E-2</v>
      </c>
      <c r="T53" s="15">
        <v>8.762697564727473E-2</v>
      </c>
      <c r="U53" s="15">
        <v>9.1854481924408427E-2</v>
      </c>
      <c r="V53" s="15">
        <v>9.1854481924408427E-2</v>
      </c>
    </row>
    <row r="54" spans="1:22" ht="12.75" outlineLevel="1" x14ac:dyDescent="0.2">
      <c r="A54" s="7"/>
      <c r="B54" s="13">
        <v>2022</v>
      </c>
      <c r="C54" s="14">
        <v>7.0157545970366914E-2</v>
      </c>
      <c r="D54" s="15">
        <v>7.0192751142566401E-2</v>
      </c>
      <c r="E54" s="15">
        <v>6.9479074091682316E-2</v>
      </c>
      <c r="F54" s="15">
        <v>7.0088706793784719E-2</v>
      </c>
      <c r="G54" s="15">
        <v>9.1867730349003821E-2</v>
      </c>
      <c r="H54" s="15">
        <v>8.8628930290722441E-2</v>
      </c>
      <c r="I54" s="15">
        <v>9.2938224621928911E-2</v>
      </c>
      <c r="J54" s="15">
        <v>9.2938224621928911E-2</v>
      </c>
      <c r="K54" s="15">
        <v>8.9789884459080802E-2</v>
      </c>
      <c r="L54" s="15">
        <v>8.7742019556075398E-2</v>
      </c>
      <c r="M54" s="15">
        <v>8.7742019556075398E-2</v>
      </c>
      <c r="N54" s="15">
        <v>7.0308349049890126E-2</v>
      </c>
      <c r="O54" s="15">
        <v>7.0308349049890126E-2</v>
      </c>
      <c r="P54" s="15">
        <v>7.0308349049890126E-2</v>
      </c>
      <c r="Q54" s="15">
        <v>7.0308349049890126E-2</v>
      </c>
      <c r="R54" s="15">
        <v>8.757629797755008E-2</v>
      </c>
      <c r="S54" s="15">
        <v>9.1799667512547978E-2</v>
      </c>
      <c r="T54" s="15">
        <v>8.7624508803395812E-2</v>
      </c>
      <c r="U54" s="15">
        <v>9.1851813715765271E-2</v>
      </c>
      <c r="V54" s="15">
        <v>9.1854481924408427E-2</v>
      </c>
    </row>
    <row r="55" spans="1:22" ht="12.75" outlineLevel="1" x14ac:dyDescent="0.2">
      <c r="A55" s="7"/>
      <c r="B55" s="13">
        <v>2023</v>
      </c>
      <c r="C55" s="14">
        <v>7.0222566419576693E-2</v>
      </c>
      <c r="D55" s="15">
        <v>7.0192459337821228E-2</v>
      </c>
      <c r="E55" s="15">
        <v>6.9570857935475947E-2</v>
      </c>
      <c r="F55" s="15">
        <v>7.020860344068966E-2</v>
      </c>
      <c r="G55" s="15">
        <v>9.1867730349003821E-2</v>
      </c>
      <c r="H55" s="15">
        <v>8.7639787360025187E-2</v>
      </c>
      <c r="I55" s="15">
        <v>9.1868339438046245E-2</v>
      </c>
      <c r="J55" s="15">
        <v>9.1868339438046245E-2</v>
      </c>
      <c r="K55" s="15">
        <v>8.9789884459080802E-2</v>
      </c>
      <c r="L55" s="15">
        <v>8.7738739455883633E-2</v>
      </c>
      <c r="M55" s="15">
        <v>8.7738739455883633E-2</v>
      </c>
      <c r="N55" s="15">
        <v>7.0308349049890126E-2</v>
      </c>
      <c r="O55" s="15">
        <v>7.0308349049890126E-2</v>
      </c>
      <c r="P55" s="15">
        <v>7.0308349049890126E-2</v>
      </c>
      <c r="Q55" s="15">
        <v>7.0308349049890126E-2</v>
      </c>
      <c r="R55" s="15">
        <v>8.757629797755008E-2</v>
      </c>
      <c r="S55" s="15">
        <v>9.1799667512547978E-2</v>
      </c>
      <c r="T55" s="15">
        <v>8.7623206776078363E-2</v>
      </c>
      <c r="U55" s="15">
        <v>9.1850405405911648E-2</v>
      </c>
      <c r="V55" s="15">
        <v>9.1854481924408427E-2</v>
      </c>
    </row>
    <row r="56" spans="1:22" ht="12.75" outlineLevel="1" x14ac:dyDescent="0.2">
      <c r="A56" s="7"/>
      <c r="B56" s="13">
        <v>2024</v>
      </c>
      <c r="C56" s="14">
        <v>7.0177338585495047E-2</v>
      </c>
      <c r="D56" s="15">
        <v>7.0192373300739144E-2</v>
      </c>
      <c r="E56" s="15">
        <v>6.9461951473486799E-2</v>
      </c>
      <c r="F56" s="15">
        <v>7.0066339627374782E-2</v>
      </c>
      <c r="G56" s="15">
        <v>9.1867730349003821E-2</v>
      </c>
      <c r="H56" s="15">
        <v>8.7639662013565711E-2</v>
      </c>
      <c r="I56" s="15">
        <v>9.1868203859743369E-2</v>
      </c>
      <c r="J56" s="15">
        <v>9.1868203859743369E-2</v>
      </c>
      <c r="K56" s="15">
        <v>8.9789884459080802E-2</v>
      </c>
      <c r="L56" s="15">
        <v>8.7738831936884504E-2</v>
      </c>
      <c r="M56" s="15">
        <v>8.7738831936884504E-2</v>
      </c>
      <c r="N56" s="15">
        <v>7.0308349049890126E-2</v>
      </c>
      <c r="O56" s="15">
        <v>7.0308349049890126E-2</v>
      </c>
      <c r="P56" s="15">
        <v>7.0308349049890126E-2</v>
      </c>
      <c r="Q56" s="15">
        <v>7.0308349049890126E-2</v>
      </c>
      <c r="R56" s="15">
        <v>8.757629797755008E-2</v>
      </c>
      <c r="S56" s="15">
        <v>9.1799667512547978E-2</v>
      </c>
      <c r="T56" s="15">
        <v>8.762325295626272E-2</v>
      </c>
      <c r="U56" s="15">
        <v>9.1850455355715177E-2</v>
      </c>
      <c r="V56" s="15">
        <v>9.1854481924408427E-2</v>
      </c>
    </row>
    <row r="57" spans="1:22" ht="12.75" outlineLevel="1" x14ac:dyDescent="0.2">
      <c r="A57" s="7"/>
      <c r="B57" s="13">
        <v>2025</v>
      </c>
      <c r="C57" s="14">
        <v>7.0129104571701309E-2</v>
      </c>
      <c r="D57" s="15">
        <v>7.0192374731040022E-2</v>
      </c>
      <c r="E57" s="15">
        <v>6.9342877075167106E-2</v>
      </c>
      <c r="F57" s="15">
        <v>6.9910793503997606E-2</v>
      </c>
      <c r="G57" s="15">
        <v>9.1867730349003821E-2</v>
      </c>
      <c r="H57" s="15">
        <v>8.7639721588507011E-2</v>
      </c>
      <c r="I57" s="15">
        <v>9.1868268297697731E-2</v>
      </c>
      <c r="J57" s="15">
        <v>9.1868268297697731E-2</v>
      </c>
      <c r="K57" s="15">
        <v>8.8091615040632981E-2</v>
      </c>
      <c r="L57" s="15">
        <v>8.7739981700806158E-2</v>
      </c>
      <c r="M57" s="15">
        <v>8.7739981700806158E-2</v>
      </c>
      <c r="N57" s="15">
        <v>7.0308349049890126E-2</v>
      </c>
      <c r="O57" s="15">
        <v>7.0308349049890126E-2</v>
      </c>
      <c r="P57" s="15">
        <v>7.0308349049890126E-2</v>
      </c>
      <c r="Q57" s="15">
        <v>7.0308349049890126E-2</v>
      </c>
      <c r="R57" s="15">
        <v>8.757629797755008E-2</v>
      </c>
      <c r="S57" s="15">
        <v>9.1799667512547978E-2</v>
      </c>
      <c r="T57" s="15">
        <v>8.7624135236055001E-2</v>
      </c>
      <c r="U57" s="15">
        <v>9.1851409654682983E-2</v>
      </c>
      <c r="V57" s="15">
        <v>9.1854481924408427E-2</v>
      </c>
    </row>
    <row r="58" spans="1:22" ht="12.75" outlineLevel="1" x14ac:dyDescent="0.2">
      <c r="A58" s="7"/>
      <c r="B58" s="13">
        <v>2026</v>
      </c>
      <c r="C58" s="14">
        <v>6.8460452420689835E-2</v>
      </c>
      <c r="D58" s="15">
        <v>6.8503612849629664E-2</v>
      </c>
      <c r="E58" s="15">
        <v>6.8166475084374067E-2</v>
      </c>
      <c r="F58" s="15">
        <v>6.8676321041033953E-2</v>
      </c>
      <c r="G58" s="15">
        <v>9.0225555361629212E-2</v>
      </c>
      <c r="H58" s="15">
        <v>8.5997455772841846E-2</v>
      </c>
      <c r="I58" s="15">
        <v>9.0226007346369042E-2</v>
      </c>
      <c r="J58" s="15">
        <v>9.0226007346369042E-2</v>
      </c>
      <c r="K58" s="15">
        <v>8.6305265803087089E-2</v>
      </c>
      <c r="L58" s="15">
        <v>8.6070829433036802E-2</v>
      </c>
      <c r="M58" s="15">
        <v>8.6070829433036802E-2</v>
      </c>
      <c r="N58" s="15">
        <v>6.8547145340815629E-2</v>
      </c>
      <c r="O58" s="15">
        <v>6.8547145340815629E-2</v>
      </c>
      <c r="P58" s="15">
        <v>6.8547145340815629E-2</v>
      </c>
      <c r="Q58" s="15">
        <v>6.8547145340815629E-2</v>
      </c>
      <c r="R58" s="15">
        <v>8.5951118180974742E-2</v>
      </c>
      <c r="S58" s="15">
        <v>9.017448771597264E-2</v>
      </c>
      <c r="T58" s="15">
        <v>8.5986194954519743E-2</v>
      </c>
      <c r="U58" s="15">
        <v>9.0213487205063919E-2</v>
      </c>
      <c r="V58" s="15">
        <v>9.0215615049294678E-2</v>
      </c>
    </row>
    <row r="59" spans="1:22" ht="12.75" outlineLevel="1" x14ac:dyDescent="0.2">
      <c r="A59" s="7"/>
      <c r="B59" s="13">
        <v>2027</v>
      </c>
      <c r="C59" s="14">
        <v>6.6857354441421324E-2</v>
      </c>
      <c r="D59" s="15">
        <v>6.6814845385539931E-2</v>
      </c>
      <c r="E59" s="15">
        <v>6.7051281728203807E-2</v>
      </c>
      <c r="F59" s="15">
        <v>6.750490528618304E-2</v>
      </c>
      <c r="G59" s="15">
        <v>8.8583380374254617E-2</v>
      </c>
      <c r="H59" s="15">
        <v>8.4355155225233611E-2</v>
      </c>
      <c r="I59" s="15">
        <v>8.8583711211663987E-2</v>
      </c>
      <c r="J59" s="15">
        <v>8.8583711211663987E-2</v>
      </c>
      <c r="K59" s="15">
        <v>8.4541507011063194E-2</v>
      </c>
      <c r="L59" s="15">
        <v>8.4401513486191987E-2</v>
      </c>
      <c r="M59" s="15">
        <v>8.4401513486191987E-2</v>
      </c>
      <c r="N59" s="15">
        <v>6.6785941631741147E-2</v>
      </c>
      <c r="O59" s="15">
        <v>6.6785941631741147E-2</v>
      </c>
      <c r="P59" s="15">
        <v>6.6785941631741147E-2</v>
      </c>
      <c r="Q59" s="15">
        <v>6.6785941631741147E-2</v>
      </c>
      <c r="R59" s="15">
        <v>8.432593838439939E-2</v>
      </c>
      <c r="S59" s="15">
        <v>8.8549307919397302E-2</v>
      </c>
      <c r="T59" s="15">
        <v>8.4348143093708472E-2</v>
      </c>
      <c r="U59" s="15">
        <v>8.8575454315867469E-2</v>
      </c>
      <c r="V59" s="15">
        <v>8.857674817418093E-2</v>
      </c>
    </row>
    <row r="60" spans="1:22" ht="12.75" outlineLevel="1" x14ac:dyDescent="0.2">
      <c r="A60" s="7"/>
      <c r="B60" s="13">
        <v>2028</v>
      </c>
      <c r="C60" s="14">
        <v>6.5327444082736968E-2</v>
      </c>
      <c r="D60" s="15">
        <v>6.5126071890025103E-2</v>
      </c>
      <c r="E60" s="15">
        <v>6.6000853586196895E-2</v>
      </c>
      <c r="F60" s="15">
        <v>6.6400210202860591E-2</v>
      </c>
      <c r="G60" s="15">
        <v>8.6941205386880008E-2</v>
      </c>
      <c r="H60" s="15">
        <v>8.2712824525084813E-2</v>
      </c>
      <c r="I60" s="15">
        <v>8.694138451534987E-2</v>
      </c>
      <c r="J60" s="15">
        <v>8.694138451534987E-2</v>
      </c>
      <c r="K60" s="15">
        <v>8.2787662760095054E-2</v>
      </c>
      <c r="L60" s="15">
        <v>8.2732015770025327E-2</v>
      </c>
      <c r="M60" s="15">
        <v>8.2732015770025327E-2</v>
      </c>
      <c r="N60" s="15">
        <v>6.5024737922666651E-2</v>
      </c>
      <c r="O60" s="15">
        <v>6.5024737922666651E-2</v>
      </c>
      <c r="P60" s="15">
        <v>6.5024737922666651E-2</v>
      </c>
      <c r="Q60" s="15">
        <v>6.5024737922666651E-2</v>
      </c>
      <c r="R60" s="15">
        <v>8.2700758587824053E-2</v>
      </c>
      <c r="S60" s="15">
        <v>8.692412812282195E-2</v>
      </c>
      <c r="T60" s="15">
        <v>8.2709968587624305E-2</v>
      </c>
      <c r="U60" s="15">
        <v>8.6937300027192133E-2</v>
      </c>
      <c r="V60" s="15">
        <v>8.6937881299067182E-2</v>
      </c>
    </row>
    <row r="61" spans="1:22" ht="12.75" outlineLevel="1" x14ac:dyDescent="0.2">
      <c r="A61" s="7"/>
      <c r="B61" s="13">
        <v>2029</v>
      </c>
      <c r="C61" s="14">
        <v>6.5383999189563807E-2</v>
      </c>
      <c r="D61" s="15">
        <v>6.5126067369539797E-2</v>
      </c>
      <c r="E61" s="15">
        <v>6.6048481255603059E-2</v>
      </c>
      <c r="F61" s="15">
        <v>6.643505418097756E-2</v>
      </c>
      <c r="G61" s="15">
        <v>8.6941205386880008E-2</v>
      </c>
      <c r="H61" s="15">
        <v>8.2712832965681063E-2</v>
      </c>
      <c r="I61" s="15">
        <v>8.694139658687311E-2</v>
      </c>
      <c r="J61" s="15">
        <v>8.694139658687311E-2</v>
      </c>
      <c r="K61" s="15">
        <v>8.278573847955184E-2</v>
      </c>
      <c r="L61" s="15">
        <v>8.2732091430821927E-2</v>
      </c>
      <c r="M61" s="15">
        <v>8.2732091430821927E-2</v>
      </c>
      <c r="N61" s="15">
        <v>6.5024737922666651E-2</v>
      </c>
      <c r="O61" s="15">
        <v>6.5024737922666651E-2</v>
      </c>
      <c r="P61" s="15">
        <v>6.5024737922666651E-2</v>
      </c>
      <c r="Q61" s="15">
        <v>6.5024737922666651E-2</v>
      </c>
      <c r="R61" s="15">
        <v>8.2700758587824053E-2</v>
      </c>
      <c r="S61" s="15">
        <v>8.692412812282195E-2</v>
      </c>
      <c r="T61" s="15">
        <v>8.2710018760924015E-2</v>
      </c>
      <c r="U61" s="15">
        <v>8.693737178375241E-2</v>
      </c>
      <c r="V61" s="15">
        <v>8.6937881299067182E-2</v>
      </c>
    </row>
    <row r="62" spans="1:22" ht="12.75" outlineLevel="1" x14ac:dyDescent="0.2">
      <c r="A62" s="7"/>
      <c r="B62" s="13">
        <v>2030</v>
      </c>
      <c r="C62" s="14">
        <v>6.5445314394224796E-2</v>
      </c>
      <c r="D62" s="15">
        <v>6.5126062593095072E-2</v>
      </c>
      <c r="E62" s="15">
        <v>6.6098028237914747E-2</v>
      </c>
      <c r="F62" s="15">
        <v>6.6471302311296665E-2</v>
      </c>
      <c r="G62" s="15">
        <v>8.6941205386880008E-2</v>
      </c>
      <c r="H62" s="15">
        <v>8.2712840611774724E-2</v>
      </c>
      <c r="I62" s="15">
        <v>8.6941407522119235E-2</v>
      </c>
      <c r="J62" s="15">
        <v>8.6941407522119235E-2</v>
      </c>
      <c r="K62" s="15">
        <v>8.2783849381918947E-2</v>
      </c>
      <c r="L62" s="15">
        <v>8.2732173015927099E-2</v>
      </c>
      <c r="M62" s="15">
        <v>8.2732173015927099E-2</v>
      </c>
      <c r="N62" s="15">
        <v>6.5024737922666651E-2</v>
      </c>
      <c r="O62" s="15">
        <v>6.5024737922666651E-2</v>
      </c>
      <c r="P62" s="15">
        <v>6.5024737922666651E-2</v>
      </c>
      <c r="Q62" s="15">
        <v>6.5024737922666651E-2</v>
      </c>
      <c r="R62" s="15">
        <v>8.2700758587824053E-2</v>
      </c>
      <c r="S62" s="15">
        <v>8.692412812282195E-2</v>
      </c>
      <c r="T62" s="15">
        <v>8.2710072426358028E-2</v>
      </c>
      <c r="U62" s="15">
        <v>8.693744853467314E-2</v>
      </c>
      <c r="V62" s="15">
        <v>8.6937881299067182E-2</v>
      </c>
    </row>
    <row r="63" spans="1:22" ht="12.75" outlineLevel="1" x14ac:dyDescent="0.2">
      <c r="A63" s="7"/>
      <c r="B63" s="13">
        <v>2031</v>
      </c>
      <c r="C63" s="14">
        <v>6.5512017147825771E-2</v>
      </c>
      <c r="D63" s="15">
        <v>6.5126057538318072E-2</v>
      </c>
      <c r="E63" s="15">
        <v>6.6116632644802317E-2</v>
      </c>
      <c r="F63" s="15">
        <v>6.6484913129431431E-2</v>
      </c>
      <c r="G63" s="15">
        <v>8.6941205386880008E-2</v>
      </c>
      <c r="H63" s="15">
        <v>8.2712847526161079E-2</v>
      </c>
      <c r="I63" s="15">
        <v>8.6941417410896407E-2</v>
      </c>
      <c r="J63" s="15">
        <v>8.6941417410896407E-2</v>
      </c>
      <c r="K63" s="15">
        <v>8.2781389981837816E-2</v>
      </c>
      <c r="L63" s="15">
        <v>8.2732218305506922E-2</v>
      </c>
      <c r="M63" s="15">
        <v>8.2732218305506922E-2</v>
      </c>
      <c r="N63" s="15">
        <v>6.5024737922666651E-2</v>
      </c>
      <c r="O63" s="15">
        <v>6.5024737922666651E-2</v>
      </c>
      <c r="P63" s="15">
        <v>6.5024737922666651E-2</v>
      </c>
      <c r="Q63" s="15">
        <v>6.5024737922666651E-2</v>
      </c>
      <c r="R63" s="15">
        <v>8.2700758587824053E-2</v>
      </c>
      <c r="S63" s="15">
        <v>8.692412812282195E-2</v>
      </c>
      <c r="T63" s="15">
        <v>8.2710097734633614E-2</v>
      </c>
      <c r="U63" s="15">
        <v>8.6937484729916706E-2</v>
      </c>
      <c r="V63" s="15">
        <v>8.6937881299067182E-2</v>
      </c>
    </row>
    <row r="64" spans="1:22" ht="12.75" outlineLevel="1" x14ac:dyDescent="0.2">
      <c r="A64" s="7"/>
      <c r="B64" s="13">
        <v>2032</v>
      </c>
      <c r="C64" s="14">
        <v>6.5584850241435691E-2</v>
      </c>
      <c r="D64" s="15">
        <v>6.5126052180150301E-2</v>
      </c>
      <c r="E64" s="15">
        <v>6.6135584258212921E-2</v>
      </c>
      <c r="F64" s="15">
        <v>6.6498777960761493E-2</v>
      </c>
      <c r="G64" s="15">
        <v>8.6941205386880008E-2</v>
      </c>
      <c r="H64" s="15">
        <v>8.2712853763706601E-2</v>
      </c>
      <c r="I64" s="15">
        <v>8.6941426331673261E-2</v>
      </c>
      <c r="J64" s="15">
        <v>8.6941426331673261E-2</v>
      </c>
      <c r="K64" s="15">
        <v>8.2779082764160059E-2</v>
      </c>
      <c r="L64" s="15">
        <v>8.2732266608092603E-2</v>
      </c>
      <c r="M64" s="15">
        <v>8.2732266608092603E-2</v>
      </c>
      <c r="N64" s="15">
        <v>6.5024737922666651E-2</v>
      </c>
      <c r="O64" s="15">
        <v>6.5024737922666651E-2</v>
      </c>
      <c r="P64" s="15">
        <v>6.5024737922666651E-2</v>
      </c>
      <c r="Q64" s="15">
        <v>6.5024737922666651E-2</v>
      </c>
      <c r="R64" s="15">
        <v>8.2700758587824053E-2</v>
      </c>
      <c r="S64" s="15">
        <v>8.692412812282195E-2</v>
      </c>
      <c r="T64" s="15">
        <v>8.2710124505069177E-2</v>
      </c>
      <c r="U64" s="15">
        <v>8.6937523016303739E-2</v>
      </c>
      <c r="V64" s="15">
        <v>8.6937881299067182E-2</v>
      </c>
    </row>
    <row r="65" spans="1:22" ht="12.75" outlineLevel="1" x14ac:dyDescent="0.2">
      <c r="A65" s="7"/>
      <c r="B65" s="13">
        <v>2033</v>
      </c>
      <c r="C65" s="14">
        <v>6.566469958568448E-2</v>
      </c>
      <c r="D65" s="15">
        <v>6.5126046490432105E-2</v>
      </c>
      <c r="E65" s="15">
        <v>6.6154892889360453E-2</v>
      </c>
      <c r="F65" s="15">
        <v>6.6512903983083418E-2</v>
      </c>
      <c r="G65" s="15">
        <v>8.6941205386880008E-2</v>
      </c>
      <c r="H65" s="15">
        <v>8.2712859372654324E-2</v>
      </c>
      <c r="I65" s="15">
        <v>8.6941434353445757E-2</v>
      </c>
      <c r="J65" s="15">
        <v>8.6941434353445757E-2</v>
      </c>
      <c r="K65" s="15">
        <v>8.2777124456840309E-2</v>
      </c>
      <c r="L65" s="15">
        <v>8.2732318212678471E-2</v>
      </c>
      <c r="M65" s="15">
        <v>8.2732318212678471E-2</v>
      </c>
      <c r="N65" s="15">
        <v>6.5024737922666651E-2</v>
      </c>
      <c r="O65" s="15">
        <v>6.5024737922666651E-2</v>
      </c>
      <c r="P65" s="15">
        <v>6.5024737922666651E-2</v>
      </c>
      <c r="Q65" s="15">
        <v>6.5024737922666651E-2</v>
      </c>
      <c r="R65" s="15">
        <v>8.2700758587824053E-2</v>
      </c>
      <c r="S65" s="15">
        <v>8.692412812282195E-2</v>
      </c>
      <c r="T65" s="15">
        <v>8.2710152854281904E-2</v>
      </c>
      <c r="U65" s="15">
        <v>8.6937563560617215E-2</v>
      </c>
      <c r="V65" s="15">
        <v>8.6937881299067182E-2</v>
      </c>
    </row>
    <row r="66" spans="1:22" ht="12.75" outlineLevel="1" x14ac:dyDescent="0.2">
      <c r="A66" s="7"/>
      <c r="B66" s="13">
        <v>2034</v>
      </c>
      <c r="C66" s="14">
        <v>6.5752630425515809E-2</v>
      </c>
      <c r="D66" s="15">
        <v>6.5126040437407717E-2</v>
      </c>
      <c r="E66" s="15">
        <v>6.6174568722628363E-2</v>
      </c>
      <c r="F66" s="15">
        <v>6.6527298647201333E-2</v>
      </c>
      <c r="G66" s="15">
        <v>8.6941205386880008E-2</v>
      </c>
      <c r="H66" s="15">
        <v>8.2712864395668384E-2</v>
      </c>
      <c r="I66" s="15">
        <v>8.6941441537231018E-2</v>
      </c>
      <c r="J66" s="15">
        <v>8.6941441537231018E-2</v>
      </c>
      <c r="K66" s="15">
        <v>8.2775051691653542E-2</v>
      </c>
      <c r="L66" s="15">
        <v>8.2732373447519394E-2</v>
      </c>
      <c r="M66" s="15">
        <v>8.2732373447519394E-2</v>
      </c>
      <c r="N66" s="15">
        <v>6.5024737922666651E-2</v>
      </c>
      <c r="O66" s="15">
        <v>6.5024737922666651E-2</v>
      </c>
      <c r="P66" s="15">
        <v>6.5024737922666651E-2</v>
      </c>
      <c r="Q66" s="15">
        <v>6.5024737922666651E-2</v>
      </c>
      <c r="R66" s="15">
        <v>8.2700758587824053E-2</v>
      </c>
      <c r="S66" s="15">
        <v>8.692412812282195E-2</v>
      </c>
      <c r="T66" s="15">
        <v>8.2710182912271432E-2</v>
      </c>
      <c r="U66" s="15">
        <v>8.6937606548779259E-2</v>
      </c>
      <c r="V66" s="15">
        <v>8.6937881299067182E-2</v>
      </c>
    </row>
    <row r="67" spans="1:22" ht="12.75" outlineLevel="1" x14ac:dyDescent="0.2">
      <c r="A67" s="7"/>
      <c r="B67" s="13">
        <v>2035</v>
      </c>
      <c r="C67" s="14">
        <v>6.5849935137552301E-2</v>
      </c>
      <c r="D67" s="15">
        <v>6.5126033985132212E-2</v>
      </c>
      <c r="E67" s="15">
        <v>6.6194622333482098E-2</v>
      </c>
      <c r="F67" s="15">
        <v>6.6541969690031386E-2</v>
      </c>
      <c r="G67" s="15">
        <v>8.6941205386880008E-2</v>
      </c>
      <c r="H67" s="15">
        <v>8.2712868870678039E-2</v>
      </c>
      <c r="I67" s="15">
        <v>8.6941447937274513E-2</v>
      </c>
      <c r="J67" s="15">
        <v>8.6941447937274513E-2</v>
      </c>
      <c r="K67" s="15">
        <v>8.2773014164704867E-2</v>
      </c>
      <c r="L67" s="15">
        <v>8.2732432686958929E-2</v>
      </c>
      <c r="M67" s="15">
        <v>8.2732432686958929E-2</v>
      </c>
      <c r="N67" s="15">
        <v>6.5024737922666651E-2</v>
      </c>
      <c r="O67" s="15">
        <v>6.5024737922666651E-2</v>
      </c>
      <c r="P67" s="15">
        <v>6.5024737922666651E-2</v>
      </c>
      <c r="Q67" s="15">
        <v>6.5024737922666651E-2</v>
      </c>
      <c r="R67" s="15">
        <v>8.2700758587824053E-2</v>
      </c>
      <c r="S67" s="15">
        <v>8.692412812282195E-2</v>
      </c>
      <c r="T67" s="15">
        <v>8.2710214824353576E-2</v>
      </c>
      <c r="U67" s="15">
        <v>8.6937652188616751E-2</v>
      </c>
      <c r="V67" s="15">
        <v>8.6937881299067182E-2</v>
      </c>
    </row>
    <row r="68" spans="1:22" ht="12.75" outlineLevel="1" x14ac:dyDescent="0.2">
      <c r="A68" s="7"/>
      <c r="B68" s="13">
        <v>2036</v>
      </c>
      <c r="C68" s="14">
        <v>6.5879861519717961E-2</v>
      </c>
      <c r="D68" s="15">
        <v>6.5126031218256122E-2</v>
      </c>
      <c r="E68" s="15">
        <v>6.6215064707423221E-2</v>
      </c>
      <c r="F68" s="15">
        <v>6.655692514846856E-2</v>
      </c>
      <c r="G68" s="15">
        <v>8.6941205386880008E-2</v>
      </c>
      <c r="H68" s="15">
        <v>8.271287646166911E-2</v>
      </c>
      <c r="I68" s="15">
        <v>8.6941458793714316E-2</v>
      </c>
      <c r="J68" s="15">
        <v>8.6941458793714316E-2</v>
      </c>
      <c r="K68" s="15">
        <v>8.2770650316615138E-2</v>
      </c>
      <c r="L68" s="15">
        <v>8.2732487361483059E-2</v>
      </c>
      <c r="M68" s="15">
        <v>8.2732487361483059E-2</v>
      </c>
      <c r="N68" s="15">
        <v>6.5024737922666651E-2</v>
      </c>
      <c r="O68" s="15">
        <v>6.5024737922666651E-2</v>
      </c>
      <c r="P68" s="15">
        <v>6.5024737922666651E-2</v>
      </c>
      <c r="Q68" s="15">
        <v>6.5024737922666651E-2</v>
      </c>
      <c r="R68" s="15">
        <v>8.2700758587824053E-2</v>
      </c>
      <c r="S68" s="15">
        <v>8.692412812282195E-2</v>
      </c>
      <c r="T68" s="15">
        <v>8.2710256631923398E-2</v>
      </c>
      <c r="U68" s="15">
        <v>8.693771198072571E-2</v>
      </c>
      <c r="V68" s="15">
        <v>8.6937881299067182E-2</v>
      </c>
    </row>
    <row r="69" spans="1:22" ht="12.75" outlineLevel="1" x14ac:dyDescent="0.2">
      <c r="A69" s="7"/>
      <c r="B69" s="13">
        <v>2037</v>
      </c>
      <c r="C69" s="14">
        <v>6.5910588609160881E-2</v>
      </c>
      <c r="D69" s="15">
        <v>6.5126028374566922E-2</v>
      </c>
      <c r="E69" s="15">
        <v>6.6235907260055918E-2</v>
      </c>
      <c r="F69" s="15">
        <v>6.657217337406704E-2</v>
      </c>
      <c r="G69" s="15">
        <v>8.6941205386880008E-2</v>
      </c>
      <c r="H69" s="15">
        <v>8.271288408671347E-2</v>
      </c>
      <c r="I69" s="15">
        <v>8.6941469698856258E-2</v>
      </c>
      <c r="J69" s="15">
        <v>8.6941469698856258E-2</v>
      </c>
      <c r="K69" s="15">
        <v>8.2768274924266444E-2</v>
      </c>
      <c r="L69" s="15">
        <v>8.2732543593095231E-2</v>
      </c>
      <c r="M69" s="15">
        <v>8.2732543593095231E-2</v>
      </c>
      <c r="N69" s="15">
        <v>6.5024737922666651E-2</v>
      </c>
      <c r="O69" s="15">
        <v>6.5024737922666651E-2</v>
      </c>
      <c r="P69" s="15">
        <v>6.5024737922666651E-2</v>
      </c>
      <c r="Q69" s="15">
        <v>6.5024737922666651E-2</v>
      </c>
      <c r="R69" s="15">
        <v>8.2700758587824053E-2</v>
      </c>
      <c r="S69" s="15">
        <v>8.692412812282195E-2</v>
      </c>
      <c r="T69" s="15">
        <v>8.2710299592733766E-2</v>
      </c>
      <c r="U69" s="15">
        <v>8.6937773422169573E-2</v>
      </c>
      <c r="V69" s="15">
        <v>8.6937881299067182E-2</v>
      </c>
    </row>
    <row r="70" spans="1:22" ht="12.75" outlineLevel="1" x14ac:dyDescent="0.2">
      <c r="A70" s="7"/>
      <c r="B70" s="13">
        <v>2038</v>
      </c>
      <c r="C70" s="14">
        <v>6.5942148982719245E-2</v>
      </c>
      <c r="D70" s="15">
        <v>6.5126025450820857E-2</v>
      </c>
      <c r="E70" s="15">
        <v>6.6257161858345431E-2</v>
      </c>
      <c r="F70" s="15">
        <v>6.658772304859277E-2</v>
      </c>
      <c r="G70" s="15">
        <v>8.6941205386880008E-2</v>
      </c>
      <c r="H70" s="15">
        <v>8.2712891745944317E-2</v>
      </c>
      <c r="I70" s="15">
        <v>8.694148065289084E-2</v>
      </c>
      <c r="J70" s="15">
        <v>8.694148065289084E-2</v>
      </c>
      <c r="K70" s="15">
        <v>8.2766072321633161E-2</v>
      </c>
      <c r="L70" s="15">
        <v>8.2732601447395013E-2</v>
      </c>
      <c r="M70" s="15">
        <v>8.2732601447395013E-2</v>
      </c>
      <c r="N70" s="15">
        <v>6.5024737922666651E-2</v>
      </c>
      <c r="O70" s="15">
        <v>6.5024737922666651E-2</v>
      </c>
      <c r="P70" s="15">
        <v>6.5024737922666651E-2</v>
      </c>
      <c r="Q70" s="15">
        <v>6.5024737922666651E-2</v>
      </c>
      <c r="R70" s="15">
        <v>8.2700758587824053E-2</v>
      </c>
      <c r="S70" s="15">
        <v>8.692412812282195E-2</v>
      </c>
      <c r="T70" s="15">
        <v>8.2710343755127674E-2</v>
      </c>
      <c r="U70" s="15">
        <v>8.6937836582087286E-2</v>
      </c>
      <c r="V70" s="15">
        <v>8.6937881299067182E-2</v>
      </c>
    </row>
    <row r="71" spans="1:22" ht="12.75" outlineLevel="1" x14ac:dyDescent="0.2">
      <c r="A71" s="7"/>
      <c r="B71" s="13">
        <v>2039</v>
      </c>
      <c r="C71" s="14">
        <v>6.5974577008589122E-2</v>
      </c>
      <c r="D71" s="15">
        <v>6.5126022443588977E-2</v>
      </c>
      <c r="E71" s="15">
        <v>6.6278840843147072E-2</v>
      </c>
      <c r="F71" s="15">
        <v>6.6603583200505398E-2</v>
      </c>
      <c r="G71" s="15">
        <v>8.6941205386880008E-2</v>
      </c>
      <c r="H71" s="15">
        <v>8.2712899439495211E-2</v>
      </c>
      <c r="I71" s="15">
        <v>8.6941491656009062E-2</v>
      </c>
      <c r="J71" s="15">
        <v>8.6941491656009062E-2</v>
      </c>
      <c r="K71" s="15">
        <v>8.2763460304806649E-2</v>
      </c>
      <c r="L71" s="15">
        <v>8.2732660993756812E-2</v>
      </c>
      <c r="M71" s="15">
        <v>8.2732660993756812E-2</v>
      </c>
      <c r="N71" s="15">
        <v>6.5024737922666651E-2</v>
      </c>
      <c r="O71" s="15">
        <v>6.5024737922666651E-2</v>
      </c>
      <c r="P71" s="15">
        <v>6.5024737922666651E-2</v>
      </c>
      <c r="Q71" s="15">
        <v>6.5024737922666651E-2</v>
      </c>
      <c r="R71" s="15">
        <v>8.2700758587824053E-2</v>
      </c>
      <c r="S71" s="15">
        <v>8.692412812282195E-2</v>
      </c>
      <c r="T71" s="15">
        <v>8.2710389170186555E-2</v>
      </c>
      <c r="U71" s="15">
        <v>8.6937901533534118E-2</v>
      </c>
      <c r="V71" s="15">
        <v>8.6937881299067182E-2</v>
      </c>
    </row>
    <row r="72" spans="1:22" ht="12.75" outlineLevel="1" x14ac:dyDescent="0.2">
      <c r="A72" s="7"/>
      <c r="B72" s="13">
        <v>2040</v>
      </c>
      <c r="C72" s="14">
        <v>6.6007908971174867E-2</v>
      </c>
      <c r="D72" s="15">
        <v>6.5126019349243655E-2</v>
      </c>
      <c r="E72" s="15">
        <v>6.6300957053100198E-2</v>
      </c>
      <c r="F72" s="15">
        <v>6.6619763222438982E-2</v>
      </c>
      <c r="G72" s="15">
        <v>8.6941205386880008E-2</v>
      </c>
      <c r="H72" s="15">
        <v>8.2712907167500072E-2</v>
      </c>
      <c r="I72" s="15">
        <v>8.6941502708402466E-2</v>
      </c>
      <c r="J72" s="15">
        <v>8.6941502708402466E-2</v>
      </c>
      <c r="K72" s="15">
        <v>8.2761161929966257E-2</v>
      </c>
      <c r="L72" s="15">
        <v>8.2732722305604273E-2</v>
      </c>
      <c r="M72" s="15">
        <v>8.2732722305604273E-2</v>
      </c>
      <c r="N72" s="15">
        <v>6.5024737922666651E-2</v>
      </c>
      <c r="O72" s="15">
        <v>6.5024737922666651E-2</v>
      </c>
      <c r="P72" s="15">
        <v>6.5024737922666651E-2</v>
      </c>
      <c r="Q72" s="15">
        <v>6.5024737922666651E-2</v>
      </c>
      <c r="R72" s="15">
        <v>8.2700758587824053E-2</v>
      </c>
      <c r="S72" s="15">
        <v>8.692412812282195E-2</v>
      </c>
      <c r="T72" s="15">
        <v>8.2710435891926629E-2</v>
      </c>
      <c r="U72" s="15">
        <v>8.6937968353762773E-2</v>
      </c>
      <c r="V72" s="15">
        <v>8.6937881299067182E-2</v>
      </c>
    </row>
    <row r="73" spans="1:22" ht="12.75" outlineLevel="1" x14ac:dyDescent="0.2">
      <c r="A73" s="7"/>
      <c r="B73" s="13">
        <v>2041</v>
      </c>
      <c r="C73" s="14">
        <v>6.6042183206528701E-2</v>
      </c>
      <c r="D73" s="15">
        <v>6.5126016163944034E-2</v>
      </c>
      <c r="E73" s="15">
        <v>6.6323523849985688E-2</v>
      </c>
      <c r="F73" s="15">
        <v>6.6636272889753212E-2</v>
      </c>
      <c r="G73" s="15">
        <v>8.6941205386880008E-2</v>
      </c>
      <c r="H73" s="15">
        <v>8.271291493009307E-2</v>
      </c>
      <c r="I73" s="15">
        <v>8.6941513810262938E-2</v>
      </c>
      <c r="J73" s="15">
        <v>8.6941513810262938E-2</v>
      </c>
      <c r="K73" s="15">
        <v>8.2759078943615769E-2</v>
      </c>
      <c r="L73" s="15">
        <v>8.2732785460708488E-2</v>
      </c>
      <c r="M73" s="15">
        <v>8.2732785460708488E-2</v>
      </c>
      <c r="N73" s="15">
        <v>6.5024737922666651E-2</v>
      </c>
      <c r="O73" s="15">
        <v>6.5024737922666651E-2</v>
      </c>
      <c r="P73" s="15">
        <v>6.5024737922666651E-2</v>
      </c>
      <c r="Q73" s="15">
        <v>6.5024737922666651E-2</v>
      </c>
      <c r="R73" s="15">
        <v>8.2700652534769103E-2</v>
      </c>
      <c r="S73" s="15">
        <v>8.6923976448475757E-2</v>
      </c>
      <c r="T73" s="15">
        <v>8.2710483977512822E-2</v>
      </c>
      <c r="U73" s="15">
        <v>8.6938037124528925E-2</v>
      </c>
      <c r="V73" s="15">
        <v>8.6937881299067182E-2</v>
      </c>
    </row>
    <row r="74" spans="1:22" ht="12.75" outlineLevel="1" x14ac:dyDescent="0.2">
      <c r="A74" s="7"/>
      <c r="B74" s="13">
        <v>2042</v>
      </c>
      <c r="C74" s="14">
        <v>6.6077440249442732E-2</v>
      </c>
      <c r="D74" s="15">
        <v>6.5126012883620049E-2</v>
      </c>
      <c r="E74" s="15">
        <v>6.6346555145640099E-2</v>
      </c>
      <c r="F74" s="15">
        <v>6.6653122380223653E-2</v>
      </c>
      <c r="G74" s="15">
        <v>8.6941205386880008E-2</v>
      </c>
      <c r="H74" s="15">
        <v>8.2712922727408794E-2</v>
      </c>
      <c r="I74" s="15">
        <v>8.6941524961782951E-2</v>
      </c>
      <c r="J74" s="15">
        <v>8.6941524961782951E-2</v>
      </c>
      <c r="K74" s="15">
        <v>8.2756586926217277E-2</v>
      </c>
      <c r="L74" s="15">
        <v>8.273285054151347E-2</v>
      </c>
      <c r="M74" s="15">
        <v>8.273285054151347E-2</v>
      </c>
      <c r="N74" s="15">
        <v>6.5024737922666651E-2</v>
      </c>
      <c r="O74" s="15">
        <v>6.5024737922666651E-2</v>
      </c>
      <c r="P74" s="15">
        <v>6.5024737922666651E-2</v>
      </c>
      <c r="Q74" s="15">
        <v>6.5024737922666651E-2</v>
      </c>
      <c r="R74" s="15">
        <v>8.2700652534769103E-2</v>
      </c>
      <c r="S74" s="15">
        <v>8.6923976448475757E-2</v>
      </c>
      <c r="T74" s="15">
        <v>8.2710533487491147E-2</v>
      </c>
      <c r="U74" s="15">
        <v>8.6938107932424069E-2</v>
      </c>
      <c r="V74" s="15">
        <v>8.6937881299067182E-2</v>
      </c>
    </row>
    <row r="75" spans="1:22" ht="12.75" outlineLevel="1" x14ac:dyDescent="0.2">
      <c r="A75" s="7"/>
      <c r="B75" s="13">
        <v>2043</v>
      </c>
      <c r="C75" s="14">
        <v>6.6113722993379045E-2</v>
      </c>
      <c r="D75" s="15">
        <v>6.5126009503955112E-2</v>
      </c>
      <c r="E75" s="15">
        <v>6.6370065430558997E-2</v>
      </c>
      <c r="F75" s="15">
        <v>6.6670322294967554E-2</v>
      </c>
      <c r="G75" s="15">
        <v>8.6941205386880008E-2</v>
      </c>
      <c r="H75" s="15">
        <v>8.2712930559582135E-2</v>
      </c>
      <c r="I75" s="15">
        <v>8.694153616315542E-2</v>
      </c>
      <c r="J75" s="15">
        <v>8.694153616315542E-2</v>
      </c>
      <c r="K75" s="15">
        <v>8.2754356106060092E-2</v>
      </c>
      <c r="L75" s="15">
        <v>8.2732917635490968E-2</v>
      </c>
      <c r="M75" s="15">
        <v>8.2732917635490968E-2</v>
      </c>
      <c r="N75" s="15">
        <v>6.5024737922666651E-2</v>
      </c>
      <c r="O75" s="15">
        <v>6.5024737922666651E-2</v>
      </c>
      <c r="P75" s="15">
        <v>6.5024737922666651E-2</v>
      </c>
      <c r="Q75" s="15">
        <v>6.5024737922666651E-2</v>
      </c>
      <c r="R75" s="15">
        <v>8.2700652534769103E-2</v>
      </c>
      <c r="S75" s="15">
        <v>8.6923976448475757E-2</v>
      </c>
      <c r="T75" s="15">
        <v>8.2710584486042474E-2</v>
      </c>
      <c r="U75" s="15">
        <v>8.6938180869237935E-2</v>
      </c>
      <c r="V75" s="15">
        <v>8.6937881299067182E-2</v>
      </c>
    </row>
    <row r="76" spans="1:22" ht="12.75" outlineLevel="1" x14ac:dyDescent="0.2">
      <c r="A76" s="7"/>
      <c r="B76" s="13">
        <v>2044</v>
      </c>
      <c r="C76" s="14">
        <v>6.6151076864568323E-2</v>
      </c>
      <c r="D76" s="15">
        <v>6.512600602036725E-2</v>
      </c>
      <c r="E76" s="15">
        <v>6.6394069804297948E-2</v>
      </c>
      <c r="F76" s="15">
        <v>6.668788368068515E-2</v>
      </c>
      <c r="G76" s="15">
        <v>8.6941205386880008E-2</v>
      </c>
      <c r="H76" s="15">
        <v>8.2712938426748303E-2</v>
      </c>
      <c r="I76" s="15">
        <v>8.694154741457373E-2</v>
      </c>
      <c r="J76" s="15">
        <v>8.694154741457373E-2</v>
      </c>
      <c r="K76" s="15">
        <v>8.2751911765530942E-2</v>
      </c>
      <c r="L76" s="15">
        <v>8.2732986835528294E-2</v>
      </c>
      <c r="M76" s="15">
        <v>8.2732986835528294E-2</v>
      </c>
      <c r="N76" s="15">
        <v>6.5024737922666651E-2</v>
      </c>
      <c r="O76" s="15">
        <v>6.5024737922666651E-2</v>
      </c>
      <c r="P76" s="15">
        <v>6.5024737922666651E-2</v>
      </c>
      <c r="Q76" s="15">
        <v>6.5024737922666651E-2</v>
      </c>
      <c r="R76" s="15">
        <v>8.2700652534769103E-2</v>
      </c>
      <c r="S76" s="15">
        <v>8.6923976448475757E-2</v>
      </c>
      <c r="T76" s="15">
        <v>8.2710584486042474E-2</v>
      </c>
      <c r="U76" s="15">
        <v>8.6938180869237935E-2</v>
      </c>
      <c r="V76" s="15">
        <v>8.6937881299067182E-2</v>
      </c>
    </row>
    <row r="77" spans="1:22" ht="12.75" outlineLevel="1" x14ac:dyDescent="0.2">
      <c r="A77" s="7"/>
      <c r="B77" s="13">
        <v>2045</v>
      </c>
      <c r="C77" s="14">
        <v>6.6189550011753862E-2</v>
      </c>
      <c r="D77" s="15">
        <v>6.5126002427988244E-2</v>
      </c>
      <c r="E77" s="15">
        <v>6.6418584007813392E-2</v>
      </c>
      <c r="F77" s="15">
        <v>6.6705818053319738E-2</v>
      </c>
      <c r="G77" s="15">
        <v>8.6941205386880008E-2</v>
      </c>
      <c r="H77" s="15">
        <v>8.2712946329042802E-2</v>
      </c>
      <c r="I77" s="15">
        <v>8.6941558716231687E-2</v>
      </c>
      <c r="J77" s="15">
        <v>8.6941558716231687E-2</v>
      </c>
      <c r="K77" s="15">
        <v>8.2749272365070958E-2</v>
      </c>
      <c r="L77" s="15">
        <v>8.2733058240352486E-2</v>
      </c>
      <c r="M77" s="15">
        <v>8.2733058240352486E-2</v>
      </c>
      <c r="N77" s="15">
        <v>6.5024737922666651E-2</v>
      </c>
      <c r="O77" s="15">
        <v>6.5024737922666651E-2</v>
      </c>
      <c r="P77" s="15">
        <v>6.5024737922666651E-2</v>
      </c>
      <c r="Q77" s="15">
        <v>6.5024737922666651E-2</v>
      </c>
      <c r="R77" s="15">
        <v>8.2700652534769103E-2</v>
      </c>
      <c r="S77" s="15">
        <v>8.6923976448475757E-2</v>
      </c>
      <c r="T77" s="15">
        <v>8.2710584486042474E-2</v>
      </c>
      <c r="U77" s="15">
        <v>8.6938180869237935E-2</v>
      </c>
      <c r="V77" s="15">
        <v>8.6937881299067182E-2</v>
      </c>
    </row>
    <row r="78" spans="1:22" ht="12.75" outlineLevel="1" x14ac:dyDescent="0.2">
      <c r="A78" s="7"/>
      <c r="B78" s="13">
        <v>2046</v>
      </c>
      <c r="C78" s="14">
        <v>6.6229193513259108E-2</v>
      </c>
      <c r="D78" s="15">
        <v>6.512599872164096E-2</v>
      </c>
      <c r="E78" s="15">
        <v>6.6443624457883363E-2</v>
      </c>
      <c r="F78" s="15">
        <v>6.6724137423239696E-2</v>
      </c>
      <c r="G78" s="15">
        <v>8.6941205386880008E-2</v>
      </c>
      <c r="H78" s="15">
        <v>8.2712954266601552E-2</v>
      </c>
      <c r="I78" s="15">
        <v>8.6941570068323648E-2</v>
      </c>
      <c r="J78" s="15">
        <v>8.6941570068323648E-2</v>
      </c>
      <c r="K78" s="15">
        <v>8.274664951205532E-2</v>
      </c>
      <c r="L78" s="15">
        <v>8.2733131954995154E-2</v>
      </c>
      <c r="M78" s="15">
        <v>8.2733131954995154E-2</v>
      </c>
      <c r="N78" s="15">
        <v>6.5024737922666651E-2</v>
      </c>
      <c r="O78" s="15">
        <v>6.5024737922666651E-2</v>
      </c>
      <c r="P78" s="15">
        <v>6.5024737922666651E-2</v>
      </c>
      <c r="Q78" s="15">
        <v>6.5024737922666651E-2</v>
      </c>
      <c r="R78" s="15">
        <v>8.2700652534769103E-2</v>
      </c>
      <c r="S78" s="15">
        <v>8.6923976448475757E-2</v>
      </c>
      <c r="T78" s="15">
        <v>8.2710584486042474E-2</v>
      </c>
      <c r="U78" s="15">
        <v>8.6938180869237935E-2</v>
      </c>
      <c r="V78" s="15">
        <v>8.6937881299067182E-2</v>
      </c>
    </row>
    <row r="79" spans="1:22" ht="12.75" outlineLevel="1" x14ac:dyDescent="0.2">
      <c r="A79" s="7"/>
      <c r="B79" s="13">
        <v>2047</v>
      </c>
      <c r="C79" s="14">
        <v>6.5731268526761893E-2</v>
      </c>
      <c r="D79" s="15">
        <v>6.4866859831962692E-2</v>
      </c>
      <c r="E79" s="15">
        <v>6.5913718616509021E-2</v>
      </c>
      <c r="F79" s="15">
        <v>6.6336463036247517E-2</v>
      </c>
      <c r="G79" s="15">
        <v>8.6941205386880008E-2</v>
      </c>
      <c r="H79" s="15">
        <v>8.2837108823742941E-2</v>
      </c>
      <c r="I79" s="15">
        <v>8.7119132716451317E-2</v>
      </c>
      <c r="J79" s="15">
        <v>8.7119132716451317E-2</v>
      </c>
      <c r="K79" s="15">
        <v>8.2838297165299807E-2</v>
      </c>
      <c r="L79" s="15">
        <v>8.2863798863981861E-2</v>
      </c>
      <c r="M79" s="15">
        <v>8.2863798863981861E-2</v>
      </c>
      <c r="N79" s="15">
        <v>6.5024737922666651E-2</v>
      </c>
      <c r="O79" s="15">
        <v>6.5024737922666651E-2</v>
      </c>
      <c r="P79" s="15">
        <v>6.5024737922666651E-2</v>
      </c>
      <c r="Q79" s="15">
        <v>6.5024737922666651E-2</v>
      </c>
      <c r="R79" s="15">
        <v>8.2825230321438362E-2</v>
      </c>
      <c r="S79" s="15">
        <v>8.7102144388567476E-2</v>
      </c>
      <c r="T79" s="15">
        <v>8.2942680750293277E-2</v>
      </c>
      <c r="U79" s="15">
        <v>8.727011896518698E-2</v>
      </c>
      <c r="V79" s="15">
        <v>8.7132812673643728E-2</v>
      </c>
    </row>
    <row r="80" spans="1:22" ht="12.75" outlineLevel="1" x14ac:dyDescent="0.2">
      <c r="A80" s="7"/>
      <c r="B80" s="13">
        <v>2048</v>
      </c>
      <c r="C80" s="14">
        <v>6.5213550608285376E-2</v>
      </c>
      <c r="D80" s="15">
        <v>6.4607722792522082E-2</v>
      </c>
      <c r="E80" s="15">
        <v>6.5371301490512568E-2</v>
      </c>
      <c r="F80" s="15">
        <v>6.5939635505021674E-2</v>
      </c>
      <c r="G80" s="15">
        <v>8.6941205386880008E-2</v>
      </c>
      <c r="H80" s="15">
        <v>8.2961259412173236E-2</v>
      </c>
      <c r="I80" s="15">
        <v>8.7296689688630649E-2</v>
      </c>
      <c r="J80" s="15">
        <v>8.7296689688630649E-2</v>
      </c>
      <c r="K80" s="15">
        <v>8.293110697829939E-2</v>
      </c>
      <c r="L80" s="15">
        <v>8.2994428975257523E-2</v>
      </c>
      <c r="M80" s="15">
        <v>8.2994428975257523E-2</v>
      </c>
      <c r="N80" s="15">
        <v>6.5024737922666651E-2</v>
      </c>
      <c r="O80" s="15">
        <v>6.5024737922666651E-2</v>
      </c>
      <c r="P80" s="15">
        <v>6.5024737922666651E-2</v>
      </c>
      <c r="Q80" s="15">
        <v>6.5024737922666651E-2</v>
      </c>
      <c r="R80" s="15">
        <v>8.2949808108107648E-2</v>
      </c>
      <c r="S80" s="15">
        <v>8.7280312328659196E-2</v>
      </c>
      <c r="T80" s="15">
        <v>8.3110878102192184E-2</v>
      </c>
      <c r="U80" s="15">
        <v>8.7510670483382319E-2</v>
      </c>
      <c r="V80" s="15">
        <v>8.7327744048220274E-2</v>
      </c>
    </row>
    <row r="81" spans="1:22" ht="12.75" outlineLevel="1" x14ac:dyDescent="0.2">
      <c r="A81" s="7"/>
      <c r="B81" s="13">
        <v>2049</v>
      </c>
      <c r="C81" s="14">
        <v>6.4114889297319858E-2</v>
      </c>
      <c r="D81" s="15">
        <v>6.4089454640407217E-2</v>
      </c>
      <c r="E81" s="15">
        <v>6.4247249614720489E-2</v>
      </c>
      <c r="F81" s="15">
        <v>6.5117289178804702E-2</v>
      </c>
      <c r="G81" s="15">
        <v>8.6941205386880008E-2</v>
      </c>
      <c r="H81" s="15">
        <v>8.3209548576289691E-2</v>
      </c>
      <c r="I81" s="15">
        <v>8.7651786452672228E-2</v>
      </c>
      <c r="J81" s="15">
        <v>8.7651786452672228E-2</v>
      </c>
      <c r="K81" s="15">
        <v>8.3120801748072154E-2</v>
      </c>
      <c r="L81" s="15">
        <v>8.3255571182020288E-2</v>
      </c>
      <c r="M81" s="15">
        <v>8.3255571182020288E-2</v>
      </c>
      <c r="N81" s="15">
        <v>6.5024737922666651E-2</v>
      </c>
      <c r="O81" s="15">
        <v>6.5024737922666651E-2</v>
      </c>
      <c r="P81" s="15">
        <v>6.5024737922666651E-2</v>
      </c>
      <c r="Q81" s="15">
        <v>6.5024737922666651E-2</v>
      </c>
      <c r="R81" s="15">
        <v>8.3198963681446192E-2</v>
      </c>
      <c r="S81" s="15">
        <v>8.7636648208842607E-2</v>
      </c>
      <c r="T81" s="15">
        <v>8.3255571182020288E-2</v>
      </c>
      <c r="U81" s="15">
        <v>8.7717606797373351E-2</v>
      </c>
      <c r="V81" s="15">
        <v>8.7717606797373351E-2</v>
      </c>
    </row>
    <row r="82" spans="1:22" ht="12.75" outlineLevel="1" x14ac:dyDescent="0.2">
      <c r="A82" s="7"/>
      <c r="B82" s="13">
        <v>2050</v>
      </c>
      <c r="C82" s="14">
        <v>6.4114889297319858E-2</v>
      </c>
      <c r="D82" s="15">
        <v>6.4089454640407217E-2</v>
      </c>
      <c r="E82" s="15">
        <v>6.4247249614720489E-2</v>
      </c>
      <c r="F82" s="15">
        <v>6.5117289178804702E-2</v>
      </c>
      <c r="G82" s="15">
        <v>8.6941205386880008E-2</v>
      </c>
      <c r="H82" s="15">
        <v>8.3209548576289691E-2</v>
      </c>
      <c r="I82" s="15">
        <v>8.7651786452672228E-2</v>
      </c>
      <c r="J82" s="15">
        <v>8.7651786452672228E-2</v>
      </c>
      <c r="K82" s="15">
        <v>8.3120801748072154E-2</v>
      </c>
      <c r="L82" s="15">
        <v>8.3255571182020288E-2</v>
      </c>
      <c r="M82" s="15">
        <v>8.3255571182020288E-2</v>
      </c>
      <c r="N82" s="15">
        <v>6.5024737922666651E-2</v>
      </c>
      <c r="O82" s="15">
        <v>6.5024737922666651E-2</v>
      </c>
      <c r="P82" s="15">
        <v>6.5024737922666651E-2</v>
      </c>
      <c r="Q82" s="15">
        <v>6.5024737922666651E-2</v>
      </c>
      <c r="R82" s="15">
        <v>8.3198963681446192E-2</v>
      </c>
      <c r="S82" s="15">
        <v>8.7636648208842607E-2</v>
      </c>
      <c r="T82" s="15">
        <v>8.3255571182020288E-2</v>
      </c>
      <c r="U82" s="15">
        <v>8.7717606797373351E-2</v>
      </c>
      <c r="V82" s="15">
        <v>8.7717606797373351E-2</v>
      </c>
    </row>
    <row r="83" spans="1:22" ht="15" x14ac:dyDescent="0.2">
      <c r="A83" s="11">
        <v>3</v>
      </c>
      <c r="B83" s="12" t="s">
        <v>73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1:22" ht="12.75" outlineLevel="1" x14ac:dyDescent="0.2">
      <c r="A84" s="7"/>
      <c r="B84" s="13">
        <v>2021</v>
      </c>
      <c r="C84" s="18">
        <v>1492.34</v>
      </c>
      <c r="D84" s="19">
        <v>2565.3000000000002</v>
      </c>
      <c r="E84" s="19">
        <v>1663.93</v>
      </c>
      <c r="F84" s="19">
        <v>1610.24</v>
      </c>
      <c r="G84" s="19">
        <v>7267</v>
      </c>
      <c r="H84" s="19">
        <v>9788.32</v>
      </c>
      <c r="I84" s="19">
        <v>13781.96</v>
      </c>
      <c r="J84" s="19">
        <v>20369.29</v>
      </c>
      <c r="K84" s="19">
        <v>5834.19</v>
      </c>
      <c r="L84" s="19">
        <v>1494.5</v>
      </c>
      <c r="M84" s="19">
        <v>2690.09</v>
      </c>
      <c r="N84" s="19">
        <v>1459.25</v>
      </c>
      <c r="O84" s="19">
        <v>1090.42</v>
      </c>
      <c r="P84" s="19">
        <v>1795.98</v>
      </c>
      <c r="Q84" s="19">
        <v>2817.22</v>
      </c>
      <c r="R84" s="19">
        <v>2562.1799999999998</v>
      </c>
      <c r="S84" s="19">
        <v>4806.0200000000004</v>
      </c>
      <c r="T84" s="19">
        <v>5229.2299999999996</v>
      </c>
      <c r="U84" s="19">
        <v>4243.04</v>
      </c>
      <c r="V84" s="19">
        <v>3423.68</v>
      </c>
    </row>
    <row r="85" spans="1:22" ht="12.75" outlineLevel="1" x14ac:dyDescent="0.2">
      <c r="A85" s="7"/>
      <c r="B85" s="13">
        <v>2022</v>
      </c>
      <c r="C85" s="18">
        <v>1492.34</v>
      </c>
      <c r="D85" s="19">
        <v>2565.3000000000002</v>
      </c>
      <c r="E85" s="19">
        <v>1663.93</v>
      </c>
      <c r="F85" s="19">
        <v>1610.24</v>
      </c>
      <c r="G85" s="19">
        <v>7267</v>
      </c>
      <c r="H85" s="19">
        <v>9788.32</v>
      </c>
      <c r="I85" s="19">
        <v>13781.96</v>
      </c>
      <c r="J85" s="19">
        <v>20369.29</v>
      </c>
      <c r="K85" s="19">
        <v>5834.19</v>
      </c>
      <c r="L85" s="19">
        <v>1494.5</v>
      </c>
      <c r="M85" s="19">
        <v>2690.09</v>
      </c>
      <c r="N85" s="19">
        <v>1459.25</v>
      </c>
      <c r="O85" s="19">
        <v>1090.42</v>
      </c>
      <c r="P85" s="19">
        <v>1795.98</v>
      </c>
      <c r="Q85" s="19">
        <v>2817.22</v>
      </c>
      <c r="R85" s="19">
        <v>2562.1799999999998</v>
      </c>
      <c r="S85" s="19">
        <v>4806.0200000000004</v>
      </c>
      <c r="T85" s="19">
        <v>5229.2299999999996</v>
      </c>
      <c r="U85" s="19">
        <v>4243.04</v>
      </c>
      <c r="V85" s="19">
        <v>3364.49</v>
      </c>
    </row>
    <row r="86" spans="1:22" ht="12.75" outlineLevel="1" x14ac:dyDescent="0.2">
      <c r="A86" s="7"/>
      <c r="B86" s="13">
        <v>2023</v>
      </c>
      <c r="C86" s="18">
        <v>1492.47</v>
      </c>
      <c r="D86" s="19">
        <v>2299.75</v>
      </c>
      <c r="E86" s="19">
        <v>1663.74</v>
      </c>
      <c r="F86" s="19">
        <v>1610.06</v>
      </c>
      <c r="G86" s="19">
        <v>7267</v>
      </c>
      <c r="H86" s="19">
        <v>9569.8700000000008</v>
      </c>
      <c r="I86" s="19">
        <v>13214.12</v>
      </c>
      <c r="J86" s="19">
        <v>18423.439999999999</v>
      </c>
      <c r="K86" s="19">
        <v>5632.91</v>
      </c>
      <c r="L86" s="19">
        <v>1494.5</v>
      </c>
      <c r="M86" s="19">
        <v>2690.09</v>
      </c>
      <c r="N86" s="19">
        <v>1446.71</v>
      </c>
      <c r="O86" s="19">
        <v>1090.42</v>
      </c>
      <c r="P86" s="19">
        <v>1795.98</v>
      </c>
      <c r="Q86" s="19">
        <v>2817.22</v>
      </c>
      <c r="R86" s="19">
        <v>2562.1799999999998</v>
      </c>
      <c r="S86" s="19">
        <v>4806.0200000000004</v>
      </c>
      <c r="T86" s="19">
        <v>5229.2299999999996</v>
      </c>
      <c r="U86" s="19">
        <v>4243.04</v>
      </c>
      <c r="V86" s="19">
        <v>3305.31</v>
      </c>
    </row>
    <row r="87" spans="1:22" ht="12.75" outlineLevel="1" x14ac:dyDescent="0.2">
      <c r="A87" s="7"/>
      <c r="B87" s="13">
        <v>2024</v>
      </c>
      <c r="C87" s="18">
        <v>1444.79</v>
      </c>
      <c r="D87" s="19">
        <v>2236.8200000000002</v>
      </c>
      <c r="E87" s="19">
        <v>1634.5</v>
      </c>
      <c r="F87" s="19">
        <v>1581.76</v>
      </c>
      <c r="G87" s="19">
        <v>7267</v>
      </c>
      <c r="H87" s="19">
        <v>9375.42</v>
      </c>
      <c r="I87" s="19">
        <v>12726.26</v>
      </c>
      <c r="J87" s="19">
        <v>17074.919999999998</v>
      </c>
      <c r="K87" s="19">
        <v>5431.62</v>
      </c>
      <c r="L87" s="19">
        <v>1469.66</v>
      </c>
      <c r="M87" s="19">
        <v>2645.39</v>
      </c>
      <c r="N87" s="19">
        <v>1434.06</v>
      </c>
      <c r="O87" s="19">
        <v>1090.42</v>
      </c>
      <c r="P87" s="19">
        <v>1795.98</v>
      </c>
      <c r="Q87" s="19">
        <v>2817.22</v>
      </c>
      <c r="R87" s="19">
        <v>2562.1799999999998</v>
      </c>
      <c r="S87" s="19">
        <v>4806.0200000000004</v>
      </c>
      <c r="T87" s="19">
        <v>5167.1400000000003</v>
      </c>
      <c r="U87" s="19">
        <v>4192.74</v>
      </c>
      <c r="V87" s="19">
        <v>3246.13</v>
      </c>
    </row>
    <row r="88" spans="1:22" ht="12.75" outlineLevel="1" x14ac:dyDescent="0.2">
      <c r="A88" s="7"/>
      <c r="B88" s="13">
        <v>2025</v>
      </c>
      <c r="C88" s="18">
        <v>1398.69</v>
      </c>
      <c r="D88" s="19">
        <v>2173.9</v>
      </c>
      <c r="E88" s="19">
        <v>1605.84</v>
      </c>
      <c r="F88" s="19">
        <v>1554.03</v>
      </c>
      <c r="G88" s="19">
        <v>7267</v>
      </c>
      <c r="H88" s="19">
        <v>9200.41</v>
      </c>
      <c r="I88" s="19">
        <v>12299.56</v>
      </c>
      <c r="J88" s="19">
        <v>16056.18</v>
      </c>
      <c r="K88" s="19">
        <v>5271.45</v>
      </c>
      <c r="L88" s="19">
        <v>1445.3</v>
      </c>
      <c r="M88" s="19">
        <v>2601.5300000000002</v>
      </c>
      <c r="N88" s="19">
        <v>1421.4</v>
      </c>
      <c r="O88" s="19">
        <v>1081.69</v>
      </c>
      <c r="P88" s="19">
        <v>1781.6</v>
      </c>
      <c r="Q88" s="19">
        <v>2794.67</v>
      </c>
      <c r="R88" s="19">
        <v>2562.1799999999998</v>
      </c>
      <c r="S88" s="19">
        <v>4806.0200000000004</v>
      </c>
      <c r="T88" s="19">
        <v>5105.05</v>
      </c>
      <c r="U88" s="19">
        <v>4142.45</v>
      </c>
      <c r="V88" s="19">
        <v>3186.94</v>
      </c>
    </row>
    <row r="89" spans="1:22" ht="12.75" outlineLevel="1" x14ac:dyDescent="0.2">
      <c r="A89" s="7"/>
      <c r="B89" s="13">
        <v>2026</v>
      </c>
      <c r="C89" s="18">
        <v>1354.13</v>
      </c>
      <c r="D89" s="19">
        <v>2110.9699999999998</v>
      </c>
      <c r="E89" s="19">
        <v>1577.75</v>
      </c>
      <c r="F89" s="19">
        <v>1526.84</v>
      </c>
      <c r="G89" s="19">
        <v>7267</v>
      </c>
      <c r="H89" s="19">
        <v>9041.43</v>
      </c>
      <c r="I89" s="19">
        <v>11920.99</v>
      </c>
      <c r="J89" s="19">
        <v>15244.08</v>
      </c>
      <c r="K89" s="19">
        <v>5173.3999999999996</v>
      </c>
      <c r="L89" s="19">
        <v>1421.39</v>
      </c>
      <c r="M89" s="19">
        <v>2558.5100000000002</v>
      </c>
      <c r="N89" s="19">
        <v>1408.86</v>
      </c>
      <c r="O89" s="19">
        <v>1072.96</v>
      </c>
      <c r="P89" s="19">
        <v>1767.22</v>
      </c>
      <c r="Q89" s="19">
        <v>2772.11</v>
      </c>
      <c r="R89" s="19">
        <v>2562.1799999999998</v>
      </c>
      <c r="S89" s="19">
        <v>4806.0200000000004</v>
      </c>
      <c r="T89" s="19">
        <v>5042.95</v>
      </c>
      <c r="U89" s="19">
        <v>4092.15</v>
      </c>
      <c r="V89" s="19">
        <v>3127.76</v>
      </c>
    </row>
    <row r="90" spans="1:22" ht="12.75" outlineLevel="1" x14ac:dyDescent="0.2">
      <c r="A90" s="7"/>
      <c r="B90" s="13">
        <v>2027</v>
      </c>
      <c r="C90" s="18">
        <v>1311.05</v>
      </c>
      <c r="D90" s="19">
        <v>2048.0500000000002</v>
      </c>
      <c r="E90" s="19">
        <v>1550.22</v>
      </c>
      <c r="F90" s="19">
        <v>1500.2</v>
      </c>
      <c r="G90" s="19">
        <v>7267</v>
      </c>
      <c r="H90" s="19">
        <v>8895.8799999999992</v>
      </c>
      <c r="I90" s="19">
        <v>11581.21</v>
      </c>
      <c r="J90" s="19">
        <v>14572.47</v>
      </c>
      <c r="K90" s="19">
        <v>5121.47</v>
      </c>
      <c r="L90" s="19">
        <v>1397.94</v>
      </c>
      <c r="M90" s="19">
        <v>2516.29</v>
      </c>
      <c r="N90" s="19">
        <v>1396.21</v>
      </c>
      <c r="O90" s="19">
        <v>1064.1099999999999</v>
      </c>
      <c r="P90" s="19">
        <v>1752.66</v>
      </c>
      <c r="Q90" s="19">
        <v>2749.27</v>
      </c>
      <c r="R90" s="19">
        <v>2562.1799999999998</v>
      </c>
      <c r="S90" s="19">
        <v>4806.0200000000004</v>
      </c>
      <c r="T90" s="19">
        <v>4980.8599999999997</v>
      </c>
      <c r="U90" s="19">
        <v>4041.86</v>
      </c>
      <c r="V90" s="19">
        <v>3068.58</v>
      </c>
    </row>
    <row r="91" spans="1:22" ht="12.75" outlineLevel="1" x14ac:dyDescent="0.2">
      <c r="A91" s="7"/>
      <c r="B91" s="13">
        <v>2028</v>
      </c>
      <c r="C91" s="18">
        <v>1269.4000000000001</v>
      </c>
      <c r="D91" s="19">
        <v>1985.12</v>
      </c>
      <c r="E91" s="19">
        <v>1523.24</v>
      </c>
      <c r="F91" s="19">
        <v>1474.09</v>
      </c>
      <c r="G91" s="19">
        <v>7267</v>
      </c>
      <c r="H91" s="19">
        <v>8761.74</v>
      </c>
      <c r="I91" s="19">
        <v>11273.28</v>
      </c>
      <c r="J91" s="19">
        <v>14001.98</v>
      </c>
      <c r="K91" s="19">
        <v>5087.75</v>
      </c>
      <c r="L91" s="19">
        <v>1374.93</v>
      </c>
      <c r="M91" s="19">
        <v>2474.88</v>
      </c>
      <c r="N91" s="19">
        <v>1383.56</v>
      </c>
      <c r="O91" s="19">
        <v>1055.3800000000001</v>
      </c>
      <c r="P91" s="19">
        <v>1738.28</v>
      </c>
      <c r="Q91" s="19">
        <v>2726.71</v>
      </c>
      <c r="R91" s="19">
        <v>2562.1799999999998</v>
      </c>
      <c r="S91" s="19">
        <v>4806.0200000000004</v>
      </c>
      <c r="T91" s="19">
        <v>4918.7700000000004</v>
      </c>
      <c r="U91" s="19">
        <v>3991.57</v>
      </c>
      <c r="V91" s="19">
        <v>3009.39</v>
      </c>
    </row>
    <row r="92" spans="1:22" ht="12.75" outlineLevel="1" x14ac:dyDescent="0.2">
      <c r="A92" s="7"/>
      <c r="B92" s="13">
        <v>2029</v>
      </c>
      <c r="C92" s="18">
        <v>1229.1400000000001</v>
      </c>
      <c r="D92" s="19">
        <v>1922.2</v>
      </c>
      <c r="E92" s="19">
        <v>1496.79</v>
      </c>
      <c r="F92" s="19">
        <v>1448.5</v>
      </c>
      <c r="G92" s="19">
        <v>7267</v>
      </c>
      <c r="H92" s="19">
        <v>8637.4</v>
      </c>
      <c r="I92" s="19">
        <v>10991.91</v>
      </c>
      <c r="J92" s="19">
        <v>13507.41</v>
      </c>
      <c r="K92" s="19">
        <v>5056.51</v>
      </c>
      <c r="L92" s="19">
        <v>1352.35</v>
      </c>
      <c r="M92" s="19">
        <v>2434.2399999999998</v>
      </c>
      <c r="N92" s="19">
        <v>1371.02</v>
      </c>
      <c r="O92" s="19">
        <v>1046.6500000000001</v>
      </c>
      <c r="P92" s="19">
        <v>1723.9</v>
      </c>
      <c r="Q92" s="19">
        <v>2704.16</v>
      </c>
      <c r="R92" s="19">
        <v>2562.1799999999998</v>
      </c>
      <c r="S92" s="19">
        <v>4806.0200000000004</v>
      </c>
      <c r="T92" s="19">
        <v>4856.67</v>
      </c>
      <c r="U92" s="19">
        <v>3941.27</v>
      </c>
      <c r="V92" s="19">
        <v>2950.21</v>
      </c>
    </row>
    <row r="93" spans="1:22" ht="12.75" outlineLevel="1" x14ac:dyDescent="0.2">
      <c r="A93" s="7"/>
      <c r="B93" s="13">
        <v>2030</v>
      </c>
      <c r="C93" s="18">
        <v>1190.2</v>
      </c>
      <c r="D93" s="19">
        <v>1859.27</v>
      </c>
      <c r="E93" s="19">
        <v>1470.87</v>
      </c>
      <c r="F93" s="19">
        <v>1423.41</v>
      </c>
      <c r="G93" s="19">
        <v>7267</v>
      </c>
      <c r="H93" s="19">
        <v>8521.56</v>
      </c>
      <c r="I93" s="19">
        <v>10733.02</v>
      </c>
      <c r="J93" s="19">
        <v>13071.74</v>
      </c>
      <c r="K93" s="19">
        <v>5026.1899999999996</v>
      </c>
      <c r="L93" s="19">
        <v>1330.2</v>
      </c>
      <c r="M93" s="19">
        <v>2394.36</v>
      </c>
      <c r="N93" s="19">
        <v>1358.36</v>
      </c>
      <c r="O93" s="19">
        <v>1037.92</v>
      </c>
      <c r="P93" s="19">
        <v>1709.52</v>
      </c>
      <c r="Q93" s="19">
        <v>2681.6</v>
      </c>
      <c r="R93" s="19">
        <v>2562.1799999999998</v>
      </c>
      <c r="S93" s="19">
        <v>4806.0200000000004</v>
      </c>
      <c r="T93" s="19">
        <v>4794.58</v>
      </c>
      <c r="U93" s="19">
        <v>3890.98</v>
      </c>
      <c r="V93" s="19">
        <v>2891.03</v>
      </c>
    </row>
    <row r="94" spans="1:22" ht="12.75" outlineLevel="1" x14ac:dyDescent="0.2">
      <c r="A94" s="7"/>
      <c r="B94" s="13">
        <v>2031</v>
      </c>
      <c r="C94" s="18">
        <v>1152.55</v>
      </c>
      <c r="D94" s="19">
        <v>1796.34</v>
      </c>
      <c r="E94" s="19">
        <v>1445.45</v>
      </c>
      <c r="F94" s="19">
        <v>1398.82</v>
      </c>
      <c r="G94" s="19">
        <v>6243.31</v>
      </c>
      <c r="H94" s="19">
        <v>8413.16</v>
      </c>
      <c r="I94" s="19">
        <v>10493.37</v>
      </c>
      <c r="J94" s="19">
        <v>12682.96</v>
      </c>
      <c r="K94" s="19">
        <v>4987.22</v>
      </c>
      <c r="L94" s="19">
        <v>1308.46</v>
      </c>
      <c r="M94" s="19">
        <v>2355.23</v>
      </c>
      <c r="N94" s="19">
        <v>1345.71</v>
      </c>
      <c r="O94" s="19">
        <v>1029.19</v>
      </c>
      <c r="P94" s="19">
        <v>1695.14</v>
      </c>
      <c r="Q94" s="19">
        <v>2659.04</v>
      </c>
      <c r="R94" s="19">
        <v>2562.1799999999998</v>
      </c>
      <c r="S94" s="19">
        <v>4806.0200000000004</v>
      </c>
      <c r="T94" s="19">
        <v>4659.9399999999996</v>
      </c>
      <c r="U94" s="19">
        <v>3890.98</v>
      </c>
      <c r="V94" s="19">
        <v>2853.31</v>
      </c>
    </row>
    <row r="95" spans="1:22" ht="12.75" outlineLevel="1" x14ac:dyDescent="0.2">
      <c r="A95" s="7"/>
      <c r="B95" s="13">
        <v>2032</v>
      </c>
      <c r="C95" s="18">
        <v>1116.1500000000001</v>
      </c>
      <c r="D95" s="19">
        <v>1733.42</v>
      </c>
      <c r="E95" s="19">
        <v>1420.54</v>
      </c>
      <c r="F95" s="19">
        <v>1374.71</v>
      </c>
      <c r="G95" s="19">
        <v>5491.46</v>
      </c>
      <c r="H95" s="19">
        <v>8311.32</v>
      </c>
      <c r="I95" s="19">
        <v>10270.34</v>
      </c>
      <c r="J95" s="19">
        <v>12332.31</v>
      </c>
      <c r="K95" s="19">
        <v>4951.18</v>
      </c>
      <c r="L95" s="19">
        <v>1287.1300000000001</v>
      </c>
      <c r="M95" s="19">
        <v>2316.83</v>
      </c>
      <c r="N95" s="19">
        <v>1333.17</v>
      </c>
      <c r="O95" s="19">
        <v>1020.35</v>
      </c>
      <c r="P95" s="19">
        <v>1680.58</v>
      </c>
      <c r="Q95" s="19">
        <v>2636.2</v>
      </c>
      <c r="R95" s="19">
        <v>2562.1799999999998</v>
      </c>
      <c r="S95" s="19">
        <v>4806.0200000000004</v>
      </c>
      <c r="T95" s="19">
        <v>4614.38</v>
      </c>
      <c r="U95" s="19">
        <v>3890.98</v>
      </c>
      <c r="V95" s="19">
        <v>2835.13</v>
      </c>
    </row>
    <row r="96" spans="1:22" ht="12.75" outlineLevel="1" x14ac:dyDescent="0.2">
      <c r="A96" s="7"/>
      <c r="B96" s="13">
        <v>2033</v>
      </c>
      <c r="C96" s="18">
        <v>1080.94</v>
      </c>
      <c r="D96" s="19">
        <v>1670.49</v>
      </c>
      <c r="E96" s="19">
        <v>1396.12</v>
      </c>
      <c r="F96" s="19">
        <v>1351.07</v>
      </c>
      <c r="G96" s="19">
        <v>5237.8599999999997</v>
      </c>
      <c r="H96" s="19">
        <v>8215.2999999999993</v>
      </c>
      <c r="I96" s="19">
        <v>10061.82</v>
      </c>
      <c r="J96" s="19">
        <v>12013.22</v>
      </c>
      <c r="K96" s="19">
        <v>4920.97</v>
      </c>
      <c r="L96" s="19">
        <v>1266.19</v>
      </c>
      <c r="M96" s="19">
        <v>2279.15</v>
      </c>
      <c r="N96" s="19">
        <v>1320.52</v>
      </c>
      <c r="O96" s="19">
        <v>1011.62</v>
      </c>
      <c r="P96" s="19">
        <v>1666.2</v>
      </c>
      <c r="Q96" s="19">
        <v>2613.65</v>
      </c>
      <c r="R96" s="19">
        <v>2562.1799999999998</v>
      </c>
      <c r="S96" s="19">
        <v>4806.0200000000004</v>
      </c>
      <c r="T96" s="19">
        <v>4569.88</v>
      </c>
      <c r="U96" s="19">
        <v>3890.98</v>
      </c>
      <c r="V96" s="19">
        <v>2816.95</v>
      </c>
    </row>
    <row r="97" spans="1:22" ht="12.75" outlineLevel="1" x14ac:dyDescent="0.2">
      <c r="A97" s="7"/>
      <c r="B97" s="13">
        <v>2034</v>
      </c>
      <c r="C97" s="18">
        <v>1046.9000000000001</v>
      </c>
      <c r="D97" s="19">
        <v>1607.57</v>
      </c>
      <c r="E97" s="19">
        <v>1372.18</v>
      </c>
      <c r="F97" s="19">
        <v>1327.9</v>
      </c>
      <c r="G97" s="19">
        <v>5046.37</v>
      </c>
      <c r="H97" s="19">
        <v>8124.49</v>
      </c>
      <c r="I97" s="19">
        <v>9866.06</v>
      </c>
      <c r="J97" s="19">
        <v>11720.63</v>
      </c>
      <c r="K97" s="19">
        <v>4889.3599999999997</v>
      </c>
      <c r="L97" s="19">
        <v>1245.6500000000001</v>
      </c>
      <c r="M97" s="19">
        <v>2242.16</v>
      </c>
      <c r="N97" s="19">
        <v>1307.8599999999999</v>
      </c>
      <c r="O97" s="19">
        <v>1002.89</v>
      </c>
      <c r="P97" s="19">
        <v>1651.82</v>
      </c>
      <c r="Q97" s="19">
        <v>2591.09</v>
      </c>
      <c r="R97" s="19">
        <v>2562.1799999999998</v>
      </c>
      <c r="S97" s="19">
        <v>4806.0200000000004</v>
      </c>
      <c r="T97" s="19">
        <v>4526.4399999999996</v>
      </c>
      <c r="U97" s="19">
        <v>3890.98</v>
      </c>
      <c r="V97" s="19">
        <v>2798.77</v>
      </c>
    </row>
    <row r="98" spans="1:22" ht="12.75" outlineLevel="1" x14ac:dyDescent="0.2">
      <c r="A98" s="7"/>
      <c r="B98" s="13">
        <v>2035</v>
      </c>
      <c r="C98" s="18">
        <v>1013.97</v>
      </c>
      <c r="D98" s="19">
        <v>1544.64</v>
      </c>
      <c r="E98" s="19">
        <v>1348.7</v>
      </c>
      <c r="F98" s="19">
        <v>1305.19</v>
      </c>
      <c r="G98" s="19">
        <v>4893.66</v>
      </c>
      <c r="H98" s="19">
        <v>8038.36</v>
      </c>
      <c r="I98" s="19">
        <v>9681.59</v>
      </c>
      <c r="J98" s="19">
        <v>11450.59</v>
      </c>
      <c r="K98" s="19">
        <v>4858.67</v>
      </c>
      <c r="L98" s="19">
        <v>1225.48</v>
      </c>
      <c r="M98" s="19">
        <v>2205.87</v>
      </c>
      <c r="N98" s="19">
        <v>1295.33</v>
      </c>
      <c r="O98" s="19">
        <v>994.16</v>
      </c>
      <c r="P98" s="19">
        <v>1637.44</v>
      </c>
      <c r="Q98" s="19">
        <v>2568.54</v>
      </c>
      <c r="R98" s="19">
        <v>2562.1799999999998</v>
      </c>
      <c r="S98" s="19">
        <v>4806.0200000000004</v>
      </c>
      <c r="T98" s="19">
        <v>4484.01</v>
      </c>
      <c r="U98" s="19">
        <v>3890.98</v>
      </c>
      <c r="V98" s="19">
        <v>2776.73</v>
      </c>
    </row>
    <row r="99" spans="1:22" ht="12.75" outlineLevel="1" x14ac:dyDescent="0.2">
      <c r="A99" s="7"/>
      <c r="B99" s="13">
        <v>2036</v>
      </c>
      <c r="C99" s="18">
        <v>982.13</v>
      </c>
      <c r="D99" s="19">
        <v>1518.87</v>
      </c>
      <c r="E99" s="19">
        <v>1325.69</v>
      </c>
      <c r="F99" s="19">
        <v>1282.9100000000001</v>
      </c>
      <c r="G99" s="19">
        <v>4556.1400000000003</v>
      </c>
      <c r="H99" s="19">
        <v>7998.17</v>
      </c>
      <c r="I99" s="19">
        <v>9633.19</v>
      </c>
      <c r="J99" s="19">
        <v>11393.34</v>
      </c>
      <c r="K99" s="19">
        <v>4823.51</v>
      </c>
      <c r="L99" s="19">
        <v>1205.69</v>
      </c>
      <c r="M99" s="19">
        <v>2170.2399999999998</v>
      </c>
      <c r="N99" s="19">
        <v>1284.6600000000001</v>
      </c>
      <c r="O99" s="19">
        <v>985.32</v>
      </c>
      <c r="P99" s="19">
        <v>1622.88</v>
      </c>
      <c r="Q99" s="19">
        <v>2545.69</v>
      </c>
      <c r="R99" s="19">
        <v>2562.1799999999998</v>
      </c>
      <c r="S99" s="19">
        <v>4806.0200000000004</v>
      </c>
      <c r="T99" s="19">
        <v>4442.57</v>
      </c>
      <c r="U99" s="19">
        <v>3890.98</v>
      </c>
      <c r="V99" s="19">
        <v>2742.74</v>
      </c>
    </row>
    <row r="100" spans="1:22" ht="12.75" outlineLevel="1" x14ac:dyDescent="0.2">
      <c r="A100" s="7"/>
      <c r="B100" s="13">
        <v>2037</v>
      </c>
      <c r="C100" s="18">
        <v>951.33</v>
      </c>
      <c r="D100" s="19">
        <v>1493.1</v>
      </c>
      <c r="E100" s="19">
        <v>1303.1199999999999</v>
      </c>
      <c r="F100" s="19">
        <v>1261.07</v>
      </c>
      <c r="G100" s="19">
        <v>4330.8900000000003</v>
      </c>
      <c r="H100" s="19">
        <v>7958.18</v>
      </c>
      <c r="I100" s="19">
        <v>9585.02</v>
      </c>
      <c r="J100" s="19">
        <v>11336.37</v>
      </c>
      <c r="K100" s="19">
        <v>4788.6499999999996</v>
      </c>
      <c r="L100" s="19">
        <v>1186.26</v>
      </c>
      <c r="M100" s="19">
        <v>2135.27</v>
      </c>
      <c r="N100" s="19">
        <v>1274</v>
      </c>
      <c r="O100" s="19">
        <v>976.59</v>
      </c>
      <c r="P100" s="19">
        <v>1608.5</v>
      </c>
      <c r="Q100" s="19">
        <v>2523.14</v>
      </c>
      <c r="R100" s="19">
        <v>2562.1799999999998</v>
      </c>
      <c r="S100" s="19">
        <v>4806.0200000000004</v>
      </c>
      <c r="T100" s="19">
        <v>4402.1099999999997</v>
      </c>
      <c r="U100" s="19">
        <v>3890.98</v>
      </c>
      <c r="V100" s="19">
        <v>2724.56</v>
      </c>
    </row>
    <row r="101" spans="1:22" ht="12.75" outlineLevel="1" x14ac:dyDescent="0.2">
      <c r="A101" s="7"/>
      <c r="B101" s="13">
        <v>2038</v>
      </c>
      <c r="C101" s="18">
        <v>921.54</v>
      </c>
      <c r="D101" s="19">
        <v>1467.33</v>
      </c>
      <c r="E101" s="19">
        <v>1280.99</v>
      </c>
      <c r="F101" s="19">
        <v>1239.6600000000001</v>
      </c>
      <c r="G101" s="19">
        <v>4163.8599999999997</v>
      </c>
      <c r="H101" s="19">
        <v>7918.39</v>
      </c>
      <c r="I101" s="19">
        <v>9537.1</v>
      </c>
      <c r="J101" s="19">
        <v>11279.69</v>
      </c>
      <c r="K101" s="19">
        <v>4756.75</v>
      </c>
      <c r="L101" s="19">
        <v>1167.2</v>
      </c>
      <c r="M101" s="19">
        <v>2100.9499999999998</v>
      </c>
      <c r="N101" s="19">
        <v>1263.3399999999999</v>
      </c>
      <c r="O101" s="19">
        <v>967.86</v>
      </c>
      <c r="P101" s="19">
        <v>1594.12</v>
      </c>
      <c r="Q101" s="19">
        <v>2500.58</v>
      </c>
      <c r="R101" s="19">
        <v>2562.1799999999998</v>
      </c>
      <c r="S101" s="19">
        <v>4806.0200000000004</v>
      </c>
      <c r="T101" s="19">
        <v>4362.59</v>
      </c>
      <c r="U101" s="19">
        <v>3890.98</v>
      </c>
      <c r="V101" s="19">
        <v>2706.37</v>
      </c>
    </row>
    <row r="102" spans="1:22" ht="12.75" outlineLevel="1" x14ac:dyDescent="0.2">
      <c r="A102" s="7"/>
      <c r="B102" s="13">
        <v>2039</v>
      </c>
      <c r="C102" s="18">
        <v>892.72</v>
      </c>
      <c r="D102" s="19">
        <v>1441.56</v>
      </c>
      <c r="E102" s="19">
        <v>1259.29</v>
      </c>
      <c r="F102" s="19">
        <v>1218.6600000000001</v>
      </c>
      <c r="G102" s="19">
        <v>4032.19</v>
      </c>
      <c r="H102" s="19">
        <v>7878.8</v>
      </c>
      <c r="I102" s="19">
        <v>9489.41</v>
      </c>
      <c r="J102" s="19">
        <v>11223.29</v>
      </c>
      <c r="K102" s="19">
        <v>4719.42</v>
      </c>
      <c r="L102" s="19">
        <v>1148.48</v>
      </c>
      <c r="M102" s="19">
        <v>2067.2600000000002</v>
      </c>
      <c r="N102" s="19">
        <v>1252.56</v>
      </c>
      <c r="O102" s="19">
        <v>959.13</v>
      </c>
      <c r="P102" s="19">
        <v>1579.74</v>
      </c>
      <c r="Q102" s="19">
        <v>2478.0300000000002</v>
      </c>
      <c r="R102" s="19">
        <v>2562.1799999999998</v>
      </c>
      <c r="S102" s="19">
        <v>4806.0200000000004</v>
      </c>
      <c r="T102" s="19">
        <v>4324</v>
      </c>
      <c r="U102" s="19">
        <v>3890.98</v>
      </c>
      <c r="V102" s="19">
        <v>2688.19</v>
      </c>
    </row>
    <row r="103" spans="1:22" ht="12.75" outlineLevel="1" x14ac:dyDescent="0.2">
      <c r="A103" s="7"/>
      <c r="B103" s="13">
        <v>2040</v>
      </c>
      <c r="C103" s="18">
        <v>864.84</v>
      </c>
      <c r="D103" s="19">
        <v>1415.79</v>
      </c>
      <c r="E103" s="19">
        <v>1238.02</v>
      </c>
      <c r="F103" s="19">
        <v>1198.07</v>
      </c>
      <c r="G103" s="19">
        <v>3924.11</v>
      </c>
      <c r="H103" s="19">
        <v>7839.4</v>
      </c>
      <c r="I103" s="19">
        <v>9441.9599999999991</v>
      </c>
      <c r="J103" s="19">
        <v>11167.17</v>
      </c>
      <c r="K103" s="19">
        <v>4687.04</v>
      </c>
      <c r="L103" s="19">
        <v>1130.0999999999999</v>
      </c>
      <c r="M103" s="19">
        <v>2034.19</v>
      </c>
      <c r="N103" s="19">
        <v>1241.9000000000001</v>
      </c>
      <c r="O103" s="19">
        <v>950.29</v>
      </c>
      <c r="P103" s="19">
        <v>1565.18</v>
      </c>
      <c r="Q103" s="19">
        <v>2455.1799999999998</v>
      </c>
      <c r="R103" s="19">
        <v>2562.1799999999998</v>
      </c>
      <c r="S103" s="19">
        <v>4806.0200000000004</v>
      </c>
      <c r="T103" s="19">
        <v>4286.32</v>
      </c>
      <c r="U103" s="19">
        <v>3890.98</v>
      </c>
      <c r="V103" s="19">
        <v>2673.87</v>
      </c>
    </row>
    <row r="104" spans="1:22" ht="12.75" outlineLevel="1" x14ac:dyDescent="0.2">
      <c r="A104" s="7"/>
      <c r="B104" s="13">
        <v>2041</v>
      </c>
      <c r="C104" s="18">
        <v>837.88</v>
      </c>
      <c r="D104" s="19">
        <v>1390.02</v>
      </c>
      <c r="E104" s="19">
        <v>1217.1500000000001</v>
      </c>
      <c r="F104" s="19">
        <v>1177.8800000000001</v>
      </c>
      <c r="G104" s="19">
        <v>3832.83</v>
      </c>
      <c r="H104" s="19">
        <v>7800.2</v>
      </c>
      <c r="I104" s="19">
        <v>9394.75</v>
      </c>
      <c r="J104" s="19">
        <v>11111.34</v>
      </c>
      <c r="K104" s="19">
        <v>4658.04</v>
      </c>
      <c r="L104" s="19">
        <v>1112.07</v>
      </c>
      <c r="M104" s="19">
        <v>2001.72</v>
      </c>
      <c r="N104" s="19">
        <v>1231.23</v>
      </c>
      <c r="O104" s="19">
        <v>941.56</v>
      </c>
      <c r="P104" s="19">
        <v>1550.8</v>
      </c>
      <c r="Q104" s="19">
        <v>2432.63</v>
      </c>
      <c r="R104" s="19">
        <v>2562.1799999999998</v>
      </c>
      <c r="S104" s="19">
        <v>4806.0200000000004</v>
      </c>
      <c r="T104" s="19">
        <v>4249.5200000000004</v>
      </c>
      <c r="U104" s="19">
        <v>3890.98</v>
      </c>
      <c r="V104" s="19">
        <v>2673.87</v>
      </c>
    </row>
    <row r="105" spans="1:22" ht="12.75" outlineLevel="1" x14ac:dyDescent="0.2">
      <c r="A105" s="7"/>
      <c r="B105" s="13">
        <v>2042</v>
      </c>
      <c r="C105" s="18">
        <v>811.79</v>
      </c>
      <c r="D105" s="19">
        <v>1364.25</v>
      </c>
      <c r="E105" s="19">
        <v>1196.69</v>
      </c>
      <c r="F105" s="19">
        <v>1158.08</v>
      </c>
      <c r="G105" s="19">
        <v>3754.09</v>
      </c>
      <c r="H105" s="19">
        <v>7761.2</v>
      </c>
      <c r="I105" s="19">
        <v>9347.7800000000007</v>
      </c>
      <c r="J105" s="19">
        <v>11055.78</v>
      </c>
      <c r="K105" s="19">
        <v>4623.78</v>
      </c>
      <c r="L105" s="19">
        <v>1094.3599999999999</v>
      </c>
      <c r="M105" s="19">
        <v>1969.84</v>
      </c>
      <c r="N105" s="19">
        <v>1220.57</v>
      </c>
      <c r="O105" s="19">
        <v>932.83</v>
      </c>
      <c r="P105" s="19">
        <v>1536.42</v>
      </c>
      <c r="Q105" s="19">
        <v>2410.0700000000002</v>
      </c>
      <c r="R105" s="19">
        <v>2562.1799999999998</v>
      </c>
      <c r="S105" s="19">
        <v>4806.0200000000004</v>
      </c>
      <c r="T105" s="19">
        <v>4213.58</v>
      </c>
      <c r="U105" s="19">
        <v>3890.98</v>
      </c>
      <c r="V105" s="19">
        <v>2673.87</v>
      </c>
    </row>
    <row r="106" spans="1:22" ht="12.75" outlineLevel="1" x14ac:dyDescent="0.2">
      <c r="A106" s="7"/>
      <c r="B106" s="13">
        <v>2043</v>
      </c>
      <c r="C106" s="18">
        <v>786.55</v>
      </c>
      <c r="D106" s="19">
        <v>1338.49</v>
      </c>
      <c r="E106" s="19">
        <v>1176.6199999999999</v>
      </c>
      <c r="F106" s="19">
        <v>1138.6500000000001</v>
      </c>
      <c r="G106" s="19">
        <v>3685.02</v>
      </c>
      <c r="H106" s="19">
        <v>7722.4</v>
      </c>
      <c r="I106" s="19">
        <v>9301.0400000000009</v>
      </c>
      <c r="J106" s="19">
        <v>11000.5</v>
      </c>
      <c r="K106" s="19">
        <v>4593.5200000000004</v>
      </c>
      <c r="L106" s="19">
        <v>1076.97</v>
      </c>
      <c r="M106" s="19">
        <v>1938.55</v>
      </c>
      <c r="N106" s="19">
        <v>1209.9100000000001</v>
      </c>
      <c r="O106" s="19">
        <v>924.1</v>
      </c>
      <c r="P106" s="19">
        <v>1522.04</v>
      </c>
      <c r="Q106" s="19">
        <v>2387.52</v>
      </c>
      <c r="R106" s="19">
        <v>2562.1799999999998</v>
      </c>
      <c r="S106" s="19">
        <v>4806.0200000000004</v>
      </c>
      <c r="T106" s="19">
        <v>4178.4799999999996</v>
      </c>
      <c r="U106" s="19">
        <v>3890.98</v>
      </c>
      <c r="V106" s="19">
        <v>2673.87</v>
      </c>
    </row>
    <row r="107" spans="1:22" ht="12.75" outlineLevel="1" x14ac:dyDescent="0.2">
      <c r="A107" s="7"/>
      <c r="B107" s="13">
        <v>2044</v>
      </c>
      <c r="C107" s="18">
        <v>762.13</v>
      </c>
      <c r="D107" s="19">
        <v>1312.72</v>
      </c>
      <c r="E107" s="19">
        <v>1156.93</v>
      </c>
      <c r="F107" s="19">
        <v>1119.6099999999999</v>
      </c>
      <c r="G107" s="19">
        <v>3623.63</v>
      </c>
      <c r="H107" s="19">
        <v>7683.79</v>
      </c>
      <c r="I107" s="19">
        <v>9254.5400000000009</v>
      </c>
      <c r="J107" s="19">
        <v>10945.5</v>
      </c>
      <c r="K107" s="19">
        <v>4560.78</v>
      </c>
      <c r="L107" s="19">
        <v>1059.9000000000001</v>
      </c>
      <c r="M107" s="19">
        <v>1907.82</v>
      </c>
      <c r="N107" s="19">
        <v>1199.25</v>
      </c>
      <c r="O107" s="19">
        <v>915.37</v>
      </c>
      <c r="P107" s="19">
        <v>1507.66</v>
      </c>
      <c r="Q107" s="19">
        <v>2364.96</v>
      </c>
      <c r="R107" s="19">
        <v>2562.1799999999998</v>
      </c>
      <c r="S107" s="19">
        <v>4806.0200000000004</v>
      </c>
      <c r="T107" s="19">
        <v>4144.21</v>
      </c>
      <c r="U107" s="19">
        <v>3890.98</v>
      </c>
      <c r="V107" s="19">
        <v>2673.87</v>
      </c>
    </row>
    <row r="108" spans="1:22" ht="12.75" outlineLevel="1" x14ac:dyDescent="0.2">
      <c r="A108" s="7"/>
      <c r="B108" s="13">
        <v>2045</v>
      </c>
      <c r="C108" s="18">
        <v>738.5</v>
      </c>
      <c r="D108" s="19">
        <v>1286.95</v>
      </c>
      <c r="E108" s="19">
        <v>1137.6300000000001</v>
      </c>
      <c r="F108" s="19">
        <v>1100.92</v>
      </c>
      <c r="G108" s="19">
        <v>3568.48</v>
      </c>
      <c r="H108" s="19">
        <v>7645.37</v>
      </c>
      <c r="I108" s="19">
        <v>9208.26</v>
      </c>
      <c r="J108" s="19">
        <v>10890.77</v>
      </c>
      <c r="K108" s="19">
        <v>4525.91</v>
      </c>
      <c r="L108" s="19">
        <v>1043.1400000000001</v>
      </c>
      <c r="M108" s="19">
        <v>1877.66</v>
      </c>
      <c r="N108" s="19">
        <v>1188.58</v>
      </c>
      <c r="O108" s="19">
        <v>906.53</v>
      </c>
      <c r="P108" s="19">
        <v>1493.1</v>
      </c>
      <c r="Q108" s="19">
        <v>2342.12</v>
      </c>
      <c r="R108" s="19">
        <v>2562.1799999999998</v>
      </c>
      <c r="S108" s="19">
        <v>4806.0200000000004</v>
      </c>
      <c r="T108" s="19">
        <v>4110.74</v>
      </c>
      <c r="U108" s="19">
        <v>3890.98</v>
      </c>
      <c r="V108" s="19">
        <v>2673.87</v>
      </c>
    </row>
    <row r="109" spans="1:22" ht="12.75" outlineLevel="1" x14ac:dyDescent="0.2">
      <c r="A109" s="7"/>
      <c r="B109" s="13">
        <v>2046</v>
      </c>
      <c r="C109" s="18">
        <v>715.64</v>
      </c>
      <c r="D109" s="19">
        <v>1261.18</v>
      </c>
      <c r="E109" s="19">
        <v>1118.69</v>
      </c>
      <c r="F109" s="19">
        <v>1082.5999999999999</v>
      </c>
      <c r="G109" s="19">
        <v>3518.5</v>
      </c>
      <c r="H109" s="19">
        <v>7607.14</v>
      </c>
      <c r="I109" s="19">
        <v>9162.2199999999993</v>
      </c>
      <c r="J109" s="19">
        <v>10836.32</v>
      </c>
      <c r="K109" s="19">
        <v>4491.75</v>
      </c>
      <c r="L109" s="19">
        <v>1026.69</v>
      </c>
      <c r="M109" s="19">
        <v>1848.03</v>
      </c>
      <c r="N109" s="19">
        <v>1177.92</v>
      </c>
      <c r="O109" s="19">
        <v>897.79</v>
      </c>
      <c r="P109" s="19">
        <v>1478.72</v>
      </c>
      <c r="Q109" s="19">
        <v>2319.56</v>
      </c>
      <c r="R109" s="19">
        <v>2562.1799999999998</v>
      </c>
      <c r="S109" s="19">
        <v>4806.0200000000004</v>
      </c>
      <c r="T109" s="19">
        <v>4078.05</v>
      </c>
      <c r="U109" s="19">
        <v>3890.98</v>
      </c>
      <c r="V109" s="19">
        <v>2673.87</v>
      </c>
    </row>
    <row r="110" spans="1:22" ht="12.75" outlineLevel="1" x14ac:dyDescent="0.2">
      <c r="A110" s="7"/>
      <c r="B110" s="13">
        <v>2047</v>
      </c>
      <c r="C110" s="18">
        <v>693.51</v>
      </c>
      <c r="D110" s="19">
        <v>1235.4100000000001</v>
      </c>
      <c r="E110" s="19">
        <v>1100.1199999999999</v>
      </c>
      <c r="F110" s="19">
        <v>1064.6199999999999</v>
      </c>
      <c r="G110" s="19">
        <v>3472.84</v>
      </c>
      <c r="H110" s="19">
        <v>7569.1</v>
      </c>
      <c r="I110" s="19">
        <v>9116.41</v>
      </c>
      <c r="J110" s="19">
        <v>10782.14</v>
      </c>
      <c r="K110" s="19">
        <v>4459.37</v>
      </c>
      <c r="L110" s="19">
        <v>1010.53</v>
      </c>
      <c r="M110" s="19">
        <v>1818.95</v>
      </c>
      <c r="N110" s="19">
        <v>1167.26</v>
      </c>
      <c r="O110" s="19">
        <v>889.06</v>
      </c>
      <c r="P110" s="19">
        <v>1464.34</v>
      </c>
      <c r="Q110" s="19">
        <v>2297.0100000000002</v>
      </c>
      <c r="R110" s="19">
        <v>2562.1799999999998</v>
      </c>
      <c r="S110" s="19">
        <v>4806.0200000000004</v>
      </c>
      <c r="T110" s="19">
        <v>4046.13</v>
      </c>
      <c r="U110" s="19">
        <v>3890.98</v>
      </c>
      <c r="V110" s="19">
        <v>2673.87</v>
      </c>
    </row>
    <row r="111" spans="1:22" ht="12.75" outlineLevel="1" x14ac:dyDescent="0.2">
      <c r="A111" s="7"/>
      <c r="B111" s="13">
        <v>2048</v>
      </c>
      <c r="C111" s="18">
        <v>672.1</v>
      </c>
      <c r="D111" s="19">
        <v>1209.6400000000001</v>
      </c>
      <c r="E111" s="19">
        <v>1081.9000000000001</v>
      </c>
      <c r="F111" s="19">
        <v>1046.99</v>
      </c>
      <c r="G111" s="19">
        <v>3430.86</v>
      </c>
      <c r="H111" s="19">
        <v>7531.26</v>
      </c>
      <c r="I111" s="19">
        <v>9070.83</v>
      </c>
      <c r="J111" s="19">
        <v>10728.23</v>
      </c>
      <c r="K111" s="19">
        <v>4424.95</v>
      </c>
      <c r="L111" s="19">
        <v>994.66</v>
      </c>
      <c r="M111" s="19">
        <v>1790.38</v>
      </c>
      <c r="N111" s="19">
        <v>1156.5999999999999</v>
      </c>
      <c r="O111" s="19">
        <v>880.33</v>
      </c>
      <c r="P111" s="19">
        <v>1449.96</v>
      </c>
      <c r="Q111" s="19">
        <v>2274.4499999999998</v>
      </c>
      <c r="R111" s="19">
        <v>2562.1799999999998</v>
      </c>
      <c r="S111" s="19">
        <v>4806.0200000000004</v>
      </c>
      <c r="T111" s="19">
        <v>4014.96</v>
      </c>
      <c r="U111" s="19">
        <v>3890.98</v>
      </c>
      <c r="V111" s="19">
        <v>2673.87</v>
      </c>
    </row>
    <row r="112" spans="1:22" ht="12.75" outlineLevel="1" x14ac:dyDescent="0.2">
      <c r="A112" s="7"/>
      <c r="B112" s="13">
        <v>2049</v>
      </c>
      <c r="C112" s="18">
        <v>651.38</v>
      </c>
      <c r="D112" s="19">
        <v>1183.8699999999999</v>
      </c>
      <c r="E112" s="19">
        <v>1064.02</v>
      </c>
      <c r="F112" s="19">
        <v>1029.69</v>
      </c>
      <c r="G112" s="19">
        <v>3392.06</v>
      </c>
      <c r="H112" s="19">
        <v>7493.6</v>
      </c>
      <c r="I112" s="19">
        <v>9025.4699999999993</v>
      </c>
      <c r="J112" s="19">
        <v>10674.58</v>
      </c>
      <c r="K112" s="19">
        <v>4388.59</v>
      </c>
      <c r="L112" s="19">
        <v>979.07</v>
      </c>
      <c r="M112" s="19">
        <v>1762.33</v>
      </c>
      <c r="N112" s="19">
        <v>1145.93</v>
      </c>
      <c r="O112" s="19">
        <v>871.49</v>
      </c>
      <c r="P112" s="19">
        <v>1435.4</v>
      </c>
      <c r="Q112" s="19">
        <v>2251.61</v>
      </c>
      <c r="R112" s="19">
        <v>2562.1799999999998</v>
      </c>
      <c r="S112" s="19">
        <v>4806.0200000000004</v>
      </c>
      <c r="T112" s="19">
        <v>3984.52</v>
      </c>
      <c r="U112" s="19">
        <v>3890.98</v>
      </c>
      <c r="V112" s="19">
        <v>2673.87</v>
      </c>
    </row>
    <row r="113" spans="1:22" ht="12.75" outlineLevel="1" x14ac:dyDescent="0.2">
      <c r="A113" s="7"/>
      <c r="B113" s="13">
        <v>2050</v>
      </c>
      <c r="C113" s="18">
        <v>631.33000000000004</v>
      </c>
      <c r="D113" s="19">
        <v>1158.0999999999999</v>
      </c>
      <c r="E113" s="19">
        <v>1046.48</v>
      </c>
      <c r="F113" s="19">
        <v>1012.72</v>
      </c>
      <c r="G113" s="19">
        <v>3356.01</v>
      </c>
      <c r="H113" s="19">
        <v>7456.13</v>
      </c>
      <c r="I113" s="19">
        <v>8980.35</v>
      </c>
      <c r="J113" s="19">
        <v>10621.21</v>
      </c>
      <c r="K113" s="19">
        <v>4333.9399999999996</v>
      </c>
      <c r="L113" s="19">
        <v>963.77</v>
      </c>
      <c r="M113" s="19">
        <v>1734.79</v>
      </c>
      <c r="N113" s="19">
        <v>1135.27</v>
      </c>
      <c r="O113" s="19">
        <v>862.76</v>
      </c>
      <c r="P113" s="19">
        <v>1421.02</v>
      </c>
      <c r="Q113" s="19">
        <v>2229.0500000000002</v>
      </c>
      <c r="R113" s="19">
        <v>2562.1799999999998</v>
      </c>
      <c r="S113" s="19">
        <v>4806.0200000000004</v>
      </c>
      <c r="T113" s="19">
        <v>3954.79</v>
      </c>
      <c r="U113" s="19">
        <v>3890.98</v>
      </c>
      <c r="V113" s="19">
        <v>2673.87</v>
      </c>
    </row>
    <row r="114" spans="1:22" ht="15" x14ac:dyDescent="0.2">
      <c r="A114" s="20">
        <v>4</v>
      </c>
      <c r="B114" s="21" t="s">
        <v>74</v>
      </c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1:22" ht="12.75" outlineLevel="1" x14ac:dyDescent="0.2">
      <c r="A115" s="7"/>
      <c r="B115" s="13">
        <v>2021</v>
      </c>
      <c r="C115" s="18">
        <v>100.52</v>
      </c>
      <c r="D115" s="19">
        <v>172.85</v>
      </c>
      <c r="E115" s="19">
        <v>110.86</v>
      </c>
      <c r="F115" s="19">
        <v>108.26</v>
      </c>
      <c r="G115" s="19">
        <v>615.71</v>
      </c>
      <c r="H115" s="19">
        <v>792.34</v>
      </c>
      <c r="I115" s="19">
        <v>1160.22</v>
      </c>
      <c r="J115" s="19">
        <v>1714.76</v>
      </c>
      <c r="K115" s="19">
        <v>454</v>
      </c>
      <c r="L115" s="19">
        <v>135.06</v>
      </c>
      <c r="M115" s="19">
        <v>243.1</v>
      </c>
      <c r="N115" s="19">
        <v>123.53</v>
      </c>
      <c r="O115" s="19">
        <v>92.3</v>
      </c>
      <c r="P115" s="19">
        <v>152.03</v>
      </c>
      <c r="Q115" s="19">
        <v>238.48</v>
      </c>
      <c r="R115" s="19">
        <v>183.33</v>
      </c>
      <c r="S115" s="19">
        <v>360.73</v>
      </c>
      <c r="T115" s="19">
        <v>473.25</v>
      </c>
      <c r="U115" s="19">
        <v>396.53</v>
      </c>
      <c r="V115" s="19">
        <v>319.95999999999998</v>
      </c>
    </row>
    <row r="116" spans="1:22" ht="12.75" outlineLevel="1" x14ac:dyDescent="0.2">
      <c r="A116" s="7"/>
      <c r="B116" s="13">
        <v>2022</v>
      </c>
      <c r="C116" s="18">
        <v>100.52</v>
      </c>
      <c r="D116" s="19">
        <v>172.85</v>
      </c>
      <c r="E116" s="19">
        <v>110.86</v>
      </c>
      <c r="F116" s="19">
        <v>108.26</v>
      </c>
      <c r="G116" s="19">
        <v>615.71</v>
      </c>
      <c r="H116" s="19">
        <v>792.34</v>
      </c>
      <c r="I116" s="19">
        <v>1160.22</v>
      </c>
      <c r="J116" s="19">
        <v>1714.76</v>
      </c>
      <c r="K116" s="19">
        <v>454</v>
      </c>
      <c r="L116" s="19">
        <v>135.06</v>
      </c>
      <c r="M116" s="19">
        <v>243.1</v>
      </c>
      <c r="N116" s="19">
        <v>123.53</v>
      </c>
      <c r="O116" s="19">
        <v>92.3</v>
      </c>
      <c r="P116" s="19">
        <v>152.03</v>
      </c>
      <c r="Q116" s="19">
        <v>238.48</v>
      </c>
      <c r="R116" s="19">
        <v>183.33</v>
      </c>
      <c r="S116" s="19">
        <v>360.73</v>
      </c>
      <c r="T116" s="19">
        <v>473.27</v>
      </c>
      <c r="U116" s="19">
        <v>396.54</v>
      </c>
      <c r="V116" s="19">
        <v>314.43</v>
      </c>
    </row>
    <row r="117" spans="1:22" ht="12.75" outlineLevel="1" x14ac:dyDescent="0.2">
      <c r="A117" s="7"/>
      <c r="B117" s="13">
        <v>2023</v>
      </c>
      <c r="C117" s="18">
        <v>102.05</v>
      </c>
      <c r="D117" s="19">
        <v>157.18</v>
      </c>
      <c r="E117" s="19">
        <v>112.31</v>
      </c>
      <c r="F117" s="19">
        <v>109.59</v>
      </c>
      <c r="G117" s="19">
        <v>628.30999999999995</v>
      </c>
      <c r="H117" s="19">
        <v>792.87</v>
      </c>
      <c r="I117" s="19">
        <v>1142.5</v>
      </c>
      <c r="J117" s="19">
        <v>1592.91</v>
      </c>
      <c r="K117" s="19">
        <v>454.92</v>
      </c>
      <c r="L117" s="19">
        <v>137.65</v>
      </c>
      <c r="M117" s="19">
        <v>247.78</v>
      </c>
      <c r="N117" s="19">
        <v>122.46</v>
      </c>
      <c r="O117" s="19">
        <v>92.3</v>
      </c>
      <c r="P117" s="19">
        <v>152.03</v>
      </c>
      <c r="Q117" s="19">
        <v>238.48</v>
      </c>
      <c r="R117" s="19">
        <v>187.14</v>
      </c>
      <c r="S117" s="19">
        <v>368.71</v>
      </c>
      <c r="T117" s="19">
        <v>482.12</v>
      </c>
      <c r="U117" s="19">
        <v>404.43</v>
      </c>
      <c r="V117" s="19">
        <v>315.04000000000002</v>
      </c>
    </row>
    <row r="118" spans="1:22" ht="12.75" outlineLevel="1" x14ac:dyDescent="0.2">
      <c r="A118" s="7"/>
      <c r="B118" s="13">
        <v>2024</v>
      </c>
      <c r="C118" s="18">
        <v>100.11</v>
      </c>
      <c r="D118" s="19">
        <v>155.04</v>
      </c>
      <c r="E118" s="19">
        <v>111.27</v>
      </c>
      <c r="F118" s="19">
        <v>108.32</v>
      </c>
      <c r="G118" s="19">
        <v>640.91</v>
      </c>
      <c r="H118" s="19">
        <v>791.42</v>
      </c>
      <c r="I118" s="19">
        <v>1122.3900000000001</v>
      </c>
      <c r="J118" s="19">
        <v>1505.92</v>
      </c>
      <c r="K118" s="19">
        <v>454.66</v>
      </c>
      <c r="L118" s="19">
        <v>137.91</v>
      </c>
      <c r="M118" s="19">
        <v>248.24</v>
      </c>
      <c r="N118" s="19">
        <v>121.39</v>
      </c>
      <c r="O118" s="19">
        <v>92.3</v>
      </c>
      <c r="P118" s="19">
        <v>152.03</v>
      </c>
      <c r="Q118" s="19">
        <v>238.48</v>
      </c>
      <c r="R118" s="19">
        <v>190.95</v>
      </c>
      <c r="S118" s="19">
        <v>376.69</v>
      </c>
      <c r="T118" s="19">
        <v>485.14</v>
      </c>
      <c r="U118" s="19">
        <v>407.43</v>
      </c>
      <c r="V118" s="19">
        <v>315.43</v>
      </c>
    </row>
    <row r="119" spans="1:22" ht="12.75" outlineLevel="1" x14ac:dyDescent="0.2">
      <c r="A119" s="7"/>
      <c r="B119" s="13">
        <v>2025</v>
      </c>
      <c r="C119" s="18">
        <v>98.12</v>
      </c>
      <c r="D119" s="19">
        <v>152.78</v>
      </c>
      <c r="E119" s="19">
        <v>110.13</v>
      </c>
      <c r="F119" s="19">
        <v>106.96</v>
      </c>
      <c r="G119" s="19">
        <v>653.51</v>
      </c>
      <c r="H119" s="19">
        <v>791.03</v>
      </c>
      <c r="I119" s="19">
        <v>1106.0899999999999</v>
      </c>
      <c r="J119" s="19">
        <v>1443.92</v>
      </c>
      <c r="K119" s="19">
        <v>456.08</v>
      </c>
      <c r="L119" s="19">
        <v>138.13</v>
      </c>
      <c r="M119" s="19">
        <v>248.64</v>
      </c>
      <c r="N119" s="19">
        <v>120.32</v>
      </c>
      <c r="O119" s="19">
        <v>91.57</v>
      </c>
      <c r="P119" s="19">
        <v>150.81</v>
      </c>
      <c r="Q119" s="19">
        <v>236.57</v>
      </c>
      <c r="R119" s="19">
        <v>194.76</v>
      </c>
      <c r="S119" s="19">
        <v>384.66</v>
      </c>
      <c r="T119" s="19">
        <v>487.94</v>
      </c>
      <c r="U119" s="19">
        <v>410.23</v>
      </c>
      <c r="V119" s="19">
        <v>315.61</v>
      </c>
    </row>
    <row r="120" spans="1:22" ht="12.75" outlineLevel="1" x14ac:dyDescent="0.2">
      <c r="A120" s="7"/>
      <c r="B120" s="13">
        <v>2026</v>
      </c>
      <c r="C120" s="18">
        <v>94.64</v>
      </c>
      <c r="D120" s="19">
        <v>148.01</v>
      </c>
      <c r="E120" s="19">
        <v>108.01</v>
      </c>
      <c r="F120" s="19">
        <v>104.72</v>
      </c>
      <c r="G120" s="19">
        <v>657.62</v>
      </c>
      <c r="H120" s="19">
        <v>781.03</v>
      </c>
      <c r="I120" s="19">
        <v>1078.78</v>
      </c>
      <c r="J120" s="19">
        <v>1379.5</v>
      </c>
      <c r="K120" s="19">
        <v>449.91</v>
      </c>
      <c r="L120" s="19">
        <v>136.56</v>
      </c>
      <c r="M120" s="19">
        <v>245.82</v>
      </c>
      <c r="N120" s="19">
        <v>117.59</v>
      </c>
      <c r="O120" s="19">
        <v>89.55</v>
      </c>
      <c r="P120" s="19">
        <v>147.5</v>
      </c>
      <c r="Q120" s="19">
        <v>231.37</v>
      </c>
      <c r="R120" s="19">
        <v>195.3</v>
      </c>
      <c r="S120" s="19">
        <v>386.44</v>
      </c>
      <c r="T120" s="19">
        <v>484.47</v>
      </c>
      <c r="U120" s="19">
        <v>407.91</v>
      </c>
      <c r="V120" s="19">
        <v>311.77999999999997</v>
      </c>
    </row>
    <row r="121" spans="1:22" ht="12.75" outlineLevel="1" x14ac:dyDescent="0.2">
      <c r="A121" s="7"/>
      <c r="B121" s="13">
        <v>2027</v>
      </c>
      <c r="C121" s="18">
        <v>91.32</v>
      </c>
      <c r="D121" s="19">
        <v>143.30000000000001</v>
      </c>
      <c r="E121" s="19">
        <v>105.99</v>
      </c>
      <c r="F121" s="19">
        <v>102.58</v>
      </c>
      <c r="G121" s="19">
        <v>661.9</v>
      </c>
      <c r="H121" s="19">
        <v>772.29</v>
      </c>
      <c r="I121" s="19">
        <v>1054.8699999999999</v>
      </c>
      <c r="J121" s="19">
        <v>1327.33</v>
      </c>
      <c r="K121" s="19">
        <v>447.86</v>
      </c>
      <c r="L121" s="19">
        <v>135.05000000000001</v>
      </c>
      <c r="M121" s="19">
        <v>243.09</v>
      </c>
      <c r="N121" s="19">
        <v>114.91</v>
      </c>
      <c r="O121" s="19">
        <v>87.58</v>
      </c>
      <c r="P121" s="19">
        <v>144.24</v>
      </c>
      <c r="Q121" s="19">
        <v>226.26</v>
      </c>
      <c r="R121" s="19">
        <v>195.92</v>
      </c>
      <c r="S121" s="19">
        <v>388.39</v>
      </c>
      <c r="T121" s="19">
        <v>481.05</v>
      </c>
      <c r="U121" s="19">
        <v>405.63</v>
      </c>
      <c r="V121" s="19">
        <v>307.95999999999998</v>
      </c>
    </row>
    <row r="122" spans="1:22" ht="12.75" outlineLevel="1" x14ac:dyDescent="0.2">
      <c r="A122" s="7"/>
      <c r="B122" s="13">
        <v>2028</v>
      </c>
      <c r="C122" s="18">
        <v>87.03</v>
      </c>
      <c r="D122" s="19">
        <v>136.75</v>
      </c>
      <c r="E122" s="19">
        <v>103.03</v>
      </c>
      <c r="F122" s="19">
        <v>99.68</v>
      </c>
      <c r="G122" s="19">
        <v>653.78</v>
      </c>
      <c r="H122" s="19">
        <v>750.94</v>
      </c>
      <c r="I122" s="19">
        <v>1014.22</v>
      </c>
      <c r="J122" s="19">
        <v>1259.71</v>
      </c>
      <c r="K122" s="19">
        <v>438.78</v>
      </c>
      <c r="L122" s="19">
        <v>131.21</v>
      </c>
      <c r="M122" s="19">
        <v>236.17</v>
      </c>
      <c r="N122" s="19">
        <v>112.29</v>
      </c>
      <c r="O122" s="19">
        <v>85.66</v>
      </c>
      <c r="P122" s="19">
        <v>141.08000000000001</v>
      </c>
      <c r="Q122" s="19">
        <v>221.3</v>
      </c>
      <c r="R122" s="19">
        <v>192.84</v>
      </c>
      <c r="S122" s="19">
        <v>382.54</v>
      </c>
      <c r="T122" s="19">
        <v>469.36</v>
      </c>
      <c r="U122" s="19">
        <v>395.95</v>
      </c>
      <c r="V122" s="19">
        <v>298.52999999999997</v>
      </c>
    </row>
    <row r="123" spans="1:22" ht="12.75" outlineLevel="1" x14ac:dyDescent="0.2">
      <c r="A123" s="7"/>
      <c r="B123" s="13">
        <v>2029</v>
      </c>
      <c r="C123" s="18">
        <v>84.17</v>
      </c>
      <c r="D123" s="19">
        <v>132.41</v>
      </c>
      <c r="E123" s="19">
        <v>101.16</v>
      </c>
      <c r="F123" s="19">
        <v>97.84</v>
      </c>
      <c r="G123" s="19">
        <v>653.78</v>
      </c>
      <c r="H123" s="19">
        <v>740.28</v>
      </c>
      <c r="I123" s="19">
        <v>988.9</v>
      </c>
      <c r="J123" s="19">
        <v>1215.22</v>
      </c>
      <c r="K123" s="19">
        <v>436.02</v>
      </c>
      <c r="L123" s="19">
        <v>129.05000000000001</v>
      </c>
      <c r="M123" s="19">
        <v>232.29</v>
      </c>
      <c r="N123" s="19">
        <v>111.27</v>
      </c>
      <c r="O123" s="19">
        <v>84.95</v>
      </c>
      <c r="P123" s="19">
        <v>139.91</v>
      </c>
      <c r="Q123" s="19">
        <v>219.47</v>
      </c>
      <c r="R123" s="19">
        <v>192.84</v>
      </c>
      <c r="S123" s="19">
        <v>382.54</v>
      </c>
      <c r="T123" s="19">
        <v>463.43</v>
      </c>
      <c r="U123" s="19">
        <v>390.97</v>
      </c>
      <c r="V123" s="19">
        <v>292.66000000000003</v>
      </c>
    </row>
    <row r="124" spans="1:22" ht="12.75" outlineLevel="1" x14ac:dyDescent="0.2">
      <c r="A124" s="7"/>
      <c r="B124" s="13">
        <v>2030</v>
      </c>
      <c r="C124" s="18">
        <v>81.39</v>
      </c>
      <c r="D124" s="19">
        <v>128.08000000000001</v>
      </c>
      <c r="E124" s="19">
        <v>99.33</v>
      </c>
      <c r="F124" s="19">
        <v>96.04</v>
      </c>
      <c r="G124" s="19">
        <v>653.78</v>
      </c>
      <c r="H124" s="19">
        <v>730.35</v>
      </c>
      <c r="I124" s="19">
        <v>965.61</v>
      </c>
      <c r="J124" s="19">
        <v>1176.02</v>
      </c>
      <c r="K124" s="19">
        <v>433.34</v>
      </c>
      <c r="L124" s="19">
        <v>126.94</v>
      </c>
      <c r="M124" s="19">
        <v>228.49</v>
      </c>
      <c r="N124" s="19">
        <v>110.25</v>
      </c>
      <c r="O124" s="19">
        <v>84.24</v>
      </c>
      <c r="P124" s="19">
        <v>138.75</v>
      </c>
      <c r="Q124" s="19">
        <v>217.64</v>
      </c>
      <c r="R124" s="19">
        <v>192.84</v>
      </c>
      <c r="S124" s="19">
        <v>382.54</v>
      </c>
      <c r="T124" s="19">
        <v>457.51</v>
      </c>
      <c r="U124" s="19">
        <v>385.98</v>
      </c>
      <c r="V124" s="19">
        <v>286.77999999999997</v>
      </c>
    </row>
    <row r="125" spans="1:22" ht="12.75" outlineLevel="1" x14ac:dyDescent="0.2">
      <c r="A125" s="7"/>
      <c r="B125" s="13">
        <v>2031</v>
      </c>
      <c r="C125" s="18">
        <v>78.7</v>
      </c>
      <c r="D125" s="19">
        <v>123.74</v>
      </c>
      <c r="E125" s="19">
        <v>97.58</v>
      </c>
      <c r="F125" s="19">
        <v>94.34</v>
      </c>
      <c r="G125" s="19">
        <v>561.67999999999995</v>
      </c>
      <c r="H125" s="19">
        <v>721.06</v>
      </c>
      <c r="I125" s="19">
        <v>944.05</v>
      </c>
      <c r="J125" s="19">
        <v>1141.04</v>
      </c>
      <c r="K125" s="19">
        <v>429.89</v>
      </c>
      <c r="L125" s="19">
        <v>124.86</v>
      </c>
      <c r="M125" s="19">
        <v>224.75</v>
      </c>
      <c r="N125" s="19">
        <v>109.22</v>
      </c>
      <c r="O125" s="19">
        <v>83.53</v>
      </c>
      <c r="P125" s="19">
        <v>137.58000000000001</v>
      </c>
      <c r="Q125" s="19">
        <v>215.81</v>
      </c>
      <c r="R125" s="19">
        <v>192.84</v>
      </c>
      <c r="S125" s="19">
        <v>382.54</v>
      </c>
      <c r="T125" s="19">
        <v>444.66</v>
      </c>
      <c r="U125" s="19">
        <v>385.98</v>
      </c>
      <c r="V125" s="19">
        <v>283.04000000000002</v>
      </c>
    </row>
    <row r="126" spans="1:22" ht="12.75" outlineLevel="1" x14ac:dyDescent="0.2">
      <c r="A126" s="7"/>
      <c r="B126" s="13">
        <v>2032</v>
      </c>
      <c r="C126" s="18">
        <v>76.099999999999994</v>
      </c>
      <c r="D126" s="19">
        <v>119.41</v>
      </c>
      <c r="E126" s="19">
        <v>95.87</v>
      </c>
      <c r="F126" s="19">
        <v>92.67</v>
      </c>
      <c r="G126" s="19">
        <v>494.04</v>
      </c>
      <c r="H126" s="19">
        <v>712.33</v>
      </c>
      <c r="I126" s="19">
        <v>923.99</v>
      </c>
      <c r="J126" s="19">
        <v>1109.5</v>
      </c>
      <c r="K126" s="19">
        <v>426.7</v>
      </c>
      <c r="L126" s="19">
        <v>122.83</v>
      </c>
      <c r="M126" s="19">
        <v>221.09</v>
      </c>
      <c r="N126" s="19">
        <v>108.2</v>
      </c>
      <c r="O126" s="19">
        <v>82.81</v>
      </c>
      <c r="P126" s="19">
        <v>136.4</v>
      </c>
      <c r="Q126" s="19">
        <v>213.96</v>
      </c>
      <c r="R126" s="19">
        <v>192.84</v>
      </c>
      <c r="S126" s="19">
        <v>382.54</v>
      </c>
      <c r="T126" s="19">
        <v>440.31</v>
      </c>
      <c r="U126" s="19">
        <v>385.98</v>
      </c>
      <c r="V126" s="19">
        <v>281.24</v>
      </c>
    </row>
    <row r="127" spans="1:22" ht="12.75" outlineLevel="1" x14ac:dyDescent="0.2">
      <c r="A127" s="7"/>
      <c r="B127" s="13">
        <v>2033</v>
      </c>
      <c r="C127" s="18">
        <v>73.58</v>
      </c>
      <c r="D127" s="19">
        <v>115.07</v>
      </c>
      <c r="E127" s="19">
        <v>94.2</v>
      </c>
      <c r="F127" s="19">
        <v>91.04</v>
      </c>
      <c r="G127" s="19">
        <v>471.23</v>
      </c>
      <c r="H127" s="19">
        <v>704.11</v>
      </c>
      <c r="I127" s="19">
        <v>905.23</v>
      </c>
      <c r="J127" s="19">
        <v>1080.79</v>
      </c>
      <c r="K127" s="19">
        <v>424.03</v>
      </c>
      <c r="L127" s="19">
        <v>120.83</v>
      </c>
      <c r="M127" s="19">
        <v>217.49</v>
      </c>
      <c r="N127" s="19">
        <v>107.17</v>
      </c>
      <c r="O127" s="19">
        <v>82.1</v>
      </c>
      <c r="P127" s="19">
        <v>135.22999999999999</v>
      </c>
      <c r="Q127" s="19">
        <v>212.12</v>
      </c>
      <c r="R127" s="19">
        <v>192.84</v>
      </c>
      <c r="S127" s="19">
        <v>382.54</v>
      </c>
      <c r="T127" s="19">
        <v>436.07</v>
      </c>
      <c r="U127" s="19">
        <v>385.98</v>
      </c>
      <c r="V127" s="19">
        <v>279.44</v>
      </c>
    </row>
    <row r="128" spans="1:22" ht="12.75" outlineLevel="1" x14ac:dyDescent="0.2">
      <c r="A128" s="7"/>
      <c r="B128" s="13">
        <v>2034</v>
      </c>
      <c r="C128" s="18">
        <v>71.14</v>
      </c>
      <c r="D128" s="19">
        <v>110.74</v>
      </c>
      <c r="E128" s="19">
        <v>92.55</v>
      </c>
      <c r="F128" s="19">
        <v>89.44</v>
      </c>
      <c r="G128" s="19">
        <v>454</v>
      </c>
      <c r="H128" s="19">
        <v>696.32</v>
      </c>
      <c r="I128" s="19">
        <v>887.62</v>
      </c>
      <c r="J128" s="19">
        <v>1054.47</v>
      </c>
      <c r="K128" s="19">
        <v>421.24</v>
      </c>
      <c r="L128" s="19">
        <v>118.87</v>
      </c>
      <c r="M128" s="19">
        <v>213.96</v>
      </c>
      <c r="N128" s="19">
        <v>106.15</v>
      </c>
      <c r="O128" s="19">
        <v>81.39</v>
      </c>
      <c r="P128" s="19">
        <v>134.06</v>
      </c>
      <c r="Q128" s="19">
        <v>210.29</v>
      </c>
      <c r="R128" s="19">
        <v>192.84</v>
      </c>
      <c r="S128" s="19">
        <v>382.54</v>
      </c>
      <c r="T128" s="19">
        <v>431.92</v>
      </c>
      <c r="U128" s="19">
        <v>385.98</v>
      </c>
      <c r="V128" s="19">
        <v>277.63</v>
      </c>
    </row>
    <row r="129" spans="1:22" ht="12.75" outlineLevel="1" x14ac:dyDescent="0.2">
      <c r="A129" s="7"/>
      <c r="B129" s="13">
        <v>2035</v>
      </c>
      <c r="C129" s="18">
        <v>68.77</v>
      </c>
      <c r="D129" s="19">
        <v>106.4</v>
      </c>
      <c r="E129" s="19">
        <v>90.94</v>
      </c>
      <c r="F129" s="19">
        <v>87.87</v>
      </c>
      <c r="G129" s="19">
        <v>440.26</v>
      </c>
      <c r="H129" s="19">
        <v>688.94</v>
      </c>
      <c r="I129" s="19">
        <v>871.02</v>
      </c>
      <c r="J129" s="19">
        <v>1030.17</v>
      </c>
      <c r="K129" s="19">
        <v>418.52</v>
      </c>
      <c r="L129" s="19">
        <v>116.94</v>
      </c>
      <c r="M129" s="19">
        <v>210.5</v>
      </c>
      <c r="N129" s="19">
        <v>105.13</v>
      </c>
      <c r="O129" s="19">
        <v>80.69</v>
      </c>
      <c r="P129" s="19">
        <v>132.9</v>
      </c>
      <c r="Q129" s="19">
        <v>208.46</v>
      </c>
      <c r="R129" s="19">
        <v>192.84</v>
      </c>
      <c r="S129" s="19">
        <v>382.54</v>
      </c>
      <c r="T129" s="19">
        <v>427.87</v>
      </c>
      <c r="U129" s="19">
        <v>385.98</v>
      </c>
      <c r="V129" s="19">
        <v>275.45</v>
      </c>
    </row>
    <row r="130" spans="1:22" ht="12.75" outlineLevel="1" x14ac:dyDescent="0.2">
      <c r="A130" s="7"/>
      <c r="B130" s="13">
        <v>2036</v>
      </c>
      <c r="C130" s="18">
        <v>66.569999999999993</v>
      </c>
      <c r="D130" s="19">
        <v>104.63</v>
      </c>
      <c r="E130" s="19">
        <v>89.36</v>
      </c>
      <c r="F130" s="19">
        <v>86.34</v>
      </c>
      <c r="G130" s="19">
        <v>409.9</v>
      </c>
      <c r="H130" s="19">
        <v>685.5</v>
      </c>
      <c r="I130" s="19">
        <v>866.67</v>
      </c>
      <c r="J130" s="19">
        <v>1025.02</v>
      </c>
      <c r="K130" s="19">
        <v>415.41</v>
      </c>
      <c r="L130" s="19">
        <v>115.06</v>
      </c>
      <c r="M130" s="19">
        <v>207.1</v>
      </c>
      <c r="N130" s="19">
        <v>104.26</v>
      </c>
      <c r="O130" s="19">
        <v>79.97</v>
      </c>
      <c r="P130" s="19">
        <v>131.71</v>
      </c>
      <c r="Q130" s="19">
        <v>206.61</v>
      </c>
      <c r="R130" s="19">
        <v>192.84</v>
      </c>
      <c r="S130" s="19">
        <v>382.54</v>
      </c>
      <c r="T130" s="19">
        <v>423.92</v>
      </c>
      <c r="U130" s="19">
        <v>385.98</v>
      </c>
      <c r="V130" s="19">
        <v>272.07</v>
      </c>
    </row>
    <row r="131" spans="1:22" ht="12.75" outlineLevel="1" x14ac:dyDescent="0.2">
      <c r="A131" s="7"/>
      <c r="B131" s="13">
        <v>2037</v>
      </c>
      <c r="C131" s="18">
        <v>64.45</v>
      </c>
      <c r="D131" s="19">
        <v>102.85</v>
      </c>
      <c r="E131" s="19">
        <v>87.81</v>
      </c>
      <c r="F131" s="19">
        <v>84.83</v>
      </c>
      <c r="G131" s="19">
        <v>389.63</v>
      </c>
      <c r="H131" s="19">
        <v>682.07</v>
      </c>
      <c r="I131" s="19">
        <v>862.34</v>
      </c>
      <c r="J131" s="19">
        <v>1019.9</v>
      </c>
      <c r="K131" s="19">
        <v>412.33</v>
      </c>
      <c r="L131" s="19">
        <v>113.2</v>
      </c>
      <c r="M131" s="19">
        <v>203.76</v>
      </c>
      <c r="N131" s="19">
        <v>103.4</v>
      </c>
      <c r="O131" s="19">
        <v>79.260000000000005</v>
      </c>
      <c r="P131" s="19">
        <v>130.55000000000001</v>
      </c>
      <c r="Q131" s="19">
        <v>204.78</v>
      </c>
      <c r="R131" s="19">
        <v>192.84</v>
      </c>
      <c r="S131" s="19">
        <v>382.54</v>
      </c>
      <c r="T131" s="19">
        <v>420.06</v>
      </c>
      <c r="U131" s="19">
        <v>385.98</v>
      </c>
      <c r="V131" s="19">
        <v>270.27</v>
      </c>
    </row>
    <row r="132" spans="1:22" ht="12.75" outlineLevel="1" x14ac:dyDescent="0.2">
      <c r="A132" s="7"/>
      <c r="B132" s="13">
        <v>2038</v>
      </c>
      <c r="C132" s="18">
        <v>62.4</v>
      </c>
      <c r="D132" s="19">
        <v>101.08</v>
      </c>
      <c r="E132" s="19">
        <v>86.29</v>
      </c>
      <c r="F132" s="19">
        <v>83.35</v>
      </c>
      <c r="G132" s="19">
        <v>374.6</v>
      </c>
      <c r="H132" s="19">
        <v>678.66</v>
      </c>
      <c r="I132" s="19">
        <v>858.02</v>
      </c>
      <c r="J132" s="19">
        <v>1014.8</v>
      </c>
      <c r="K132" s="19">
        <v>409.51</v>
      </c>
      <c r="L132" s="19">
        <v>111.38</v>
      </c>
      <c r="M132" s="19">
        <v>200.49</v>
      </c>
      <c r="N132" s="19">
        <v>102.53</v>
      </c>
      <c r="O132" s="19">
        <v>78.55</v>
      </c>
      <c r="P132" s="19">
        <v>129.38</v>
      </c>
      <c r="Q132" s="19">
        <v>202.95</v>
      </c>
      <c r="R132" s="19">
        <v>192.84</v>
      </c>
      <c r="S132" s="19">
        <v>382.54</v>
      </c>
      <c r="T132" s="19">
        <v>416.29</v>
      </c>
      <c r="U132" s="19">
        <v>385.98</v>
      </c>
      <c r="V132" s="19">
        <v>268.47000000000003</v>
      </c>
    </row>
    <row r="133" spans="1:22" ht="12.75" outlineLevel="1" x14ac:dyDescent="0.2">
      <c r="A133" s="7"/>
      <c r="B133" s="13">
        <v>2039</v>
      </c>
      <c r="C133" s="18">
        <v>60.41</v>
      </c>
      <c r="D133" s="19">
        <v>99.3</v>
      </c>
      <c r="E133" s="19">
        <v>84.8</v>
      </c>
      <c r="F133" s="19">
        <v>81.900000000000006</v>
      </c>
      <c r="G133" s="19">
        <v>362.76</v>
      </c>
      <c r="H133" s="19">
        <v>675.27</v>
      </c>
      <c r="I133" s="19">
        <v>853.73</v>
      </c>
      <c r="J133" s="19">
        <v>1009.73</v>
      </c>
      <c r="K133" s="19">
        <v>406.21</v>
      </c>
      <c r="L133" s="19">
        <v>109.6</v>
      </c>
      <c r="M133" s="19">
        <v>197.27</v>
      </c>
      <c r="N133" s="19">
        <v>101.66</v>
      </c>
      <c r="O133" s="19">
        <v>77.84</v>
      </c>
      <c r="P133" s="19">
        <v>128.21</v>
      </c>
      <c r="Q133" s="19">
        <v>201.12</v>
      </c>
      <c r="R133" s="19">
        <v>192.84</v>
      </c>
      <c r="S133" s="19">
        <v>382.54</v>
      </c>
      <c r="T133" s="19">
        <v>412.6</v>
      </c>
      <c r="U133" s="19">
        <v>385.98</v>
      </c>
      <c r="V133" s="19">
        <v>266.66000000000003</v>
      </c>
    </row>
    <row r="134" spans="1:22" ht="12.75" outlineLevel="1" x14ac:dyDescent="0.2">
      <c r="A134" s="7"/>
      <c r="B134" s="13">
        <v>2040</v>
      </c>
      <c r="C134" s="18">
        <v>58.49</v>
      </c>
      <c r="D134" s="19">
        <v>97.53</v>
      </c>
      <c r="E134" s="19">
        <v>83.34</v>
      </c>
      <c r="F134" s="19">
        <v>80.48</v>
      </c>
      <c r="G134" s="19">
        <v>353.03</v>
      </c>
      <c r="H134" s="19">
        <v>671.89</v>
      </c>
      <c r="I134" s="19">
        <v>849.47</v>
      </c>
      <c r="J134" s="19">
        <v>1004.68</v>
      </c>
      <c r="K134" s="19">
        <v>403.35</v>
      </c>
      <c r="L134" s="19">
        <v>107.84</v>
      </c>
      <c r="M134" s="19">
        <v>194.12</v>
      </c>
      <c r="N134" s="19">
        <v>100.79</v>
      </c>
      <c r="O134" s="19">
        <v>77.13</v>
      </c>
      <c r="P134" s="19">
        <v>127.03</v>
      </c>
      <c r="Q134" s="19">
        <v>199.26</v>
      </c>
      <c r="R134" s="19">
        <v>192.84</v>
      </c>
      <c r="S134" s="19">
        <v>382.54</v>
      </c>
      <c r="T134" s="19">
        <v>409.01</v>
      </c>
      <c r="U134" s="19">
        <v>385.98</v>
      </c>
      <c r="V134" s="19">
        <v>265.24</v>
      </c>
    </row>
    <row r="135" spans="1:22" ht="12.75" outlineLevel="1" x14ac:dyDescent="0.2">
      <c r="A135" s="7"/>
      <c r="B135" s="13">
        <v>2041</v>
      </c>
      <c r="C135" s="18">
        <v>56.64</v>
      </c>
      <c r="D135" s="19">
        <v>95.75</v>
      </c>
      <c r="E135" s="19">
        <v>81.91</v>
      </c>
      <c r="F135" s="19">
        <v>79.09</v>
      </c>
      <c r="G135" s="19">
        <v>344.82</v>
      </c>
      <c r="H135" s="19">
        <v>668.53</v>
      </c>
      <c r="I135" s="19">
        <v>845.22</v>
      </c>
      <c r="J135" s="19">
        <v>999.66</v>
      </c>
      <c r="K135" s="19">
        <v>400.78</v>
      </c>
      <c r="L135" s="19">
        <v>106.12</v>
      </c>
      <c r="M135" s="19">
        <v>191.02</v>
      </c>
      <c r="N135" s="19">
        <v>99.93</v>
      </c>
      <c r="O135" s="19">
        <v>76.42</v>
      </c>
      <c r="P135" s="19">
        <v>125.86</v>
      </c>
      <c r="Q135" s="19">
        <v>197.43</v>
      </c>
      <c r="R135" s="19">
        <v>192.84</v>
      </c>
      <c r="S135" s="19">
        <v>382.54</v>
      </c>
      <c r="T135" s="19">
        <v>405.5</v>
      </c>
      <c r="U135" s="19">
        <v>385.98</v>
      </c>
      <c r="V135" s="19">
        <v>265.24</v>
      </c>
    </row>
    <row r="136" spans="1:22" ht="12.75" outlineLevel="1" x14ac:dyDescent="0.2">
      <c r="A136" s="7"/>
      <c r="B136" s="13">
        <v>2042</v>
      </c>
      <c r="C136" s="18">
        <v>54.84</v>
      </c>
      <c r="D136" s="19">
        <v>93.98</v>
      </c>
      <c r="E136" s="19">
        <v>80.510000000000005</v>
      </c>
      <c r="F136" s="19">
        <v>77.72</v>
      </c>
      <c r="G136" s="19">
        <v>337.74</v>
      </c>
      <c r="H136" s="19">
        <v>665.19</v>
      </c>
      <c r="I136" s="19">
        <v>840.99</v>
      </c>
      <c r="J136" s="19">
        <v>994.66</v>
      </c>
      <c r="K136" s="19">
        <v>397.75</v>
      </c>
      <c r="L136" s="19">
        <v>104.43</v>
      </c>
      <c r="M136" s="19">
        <v>187.98</v>
      </c>
      <c r="N136" s="19">
        <v>99.06</v>
      </c>
      <c r="O136" s="19">
        <v>75.709999999999994</v>
      </c>
      <c r="P136" s="19">
        <v>124.7</v>
      </c>
      <c r="Q136" s="19">
        <v>195.6</v>
      </c>
      <c r="R136" s="19">
        <v>192.84</v>
      </c>
      <c r="S136" s="19">
        <v>382.54</v>
      </c>
      <c r="T136" s="19">
        <v>402.07</v>
      </c>
      <c r="U136" s="19">
        <v>385.98</v>
      </c>
      <c r="V136" s="19">
        <v>265.24</v>
      </c>
    </row>
    <row r="137" spans="1:22" ht="12.75" outlineLevel="1" x14ac:dyDescent="0.2">
      <c r="A137" s="7"/>
      <c r="B137" s="13">
        <v>2043</v>
      </c>
      <c r="C137" s="18">
        <v>53.1</v>
      </c>
      <c r="D137" s="19">
        <v>92.2</v>
      </c>
      <c r="E137" s="19">
        <v>79.13</v>
      </c>
      <c r="F137" s="19">
        <v>76.38</v>
      </c>
      <c r="G137" s="19">
        <v>331.52</v>
      </c>
      <c r="H137" s="19">
        <v>661.86</v>
      </c>
      <c r="I137" s="19">
        <v>836.79</v>
      </c>
      <c r="J137" s="19">
        <v>989.69</v>
      </c>
      <c r="K137" s="19">
        <v>395.08</v>
      </c>
      <c r="L137" s="19">
        <v>102.77</v>
      </c>
      <c r="M137" s="19">
        <v>184.99</v>
      </c>
      <c r="N137" s="19">
        <v>98.2</v>
      </c>
      <c r="O137" s="19">
        <v>75</v>
      </c>
      <c r="P137" s="19">
        <v>123.53</v>
      </c>
      <c r="Q137" s="19">
        <v>193.77</v>
      </c>
      <c r="R137" s="19">
        <v>192.84</v>
      </c>
      <c r="S137" s="19">
        <v>382.54</v>
      </c>
      <c r="T137" s="19">
        <v>398.72</v>
      </c>
      <c r="U137" s="19">
        <v>385.98</v>
      </c>
      <c r="V137" s="19">
        <v>265.24</v>
      </c>
    </row>
    <row r="138" spans="1:22" ht="12.75" outlineLevel="1" x14ac:dyDescent="0.2">
      <c r="A138" s="7"/>
      <c r="B138" s="13">
        <v>2044</v>
      </c>
      <c r="C138" s="18">
        <v>51.42</v>
      </c>
      <c r="D138" s="19">
        <v>90.43</v>
      </c>
      <c r="E138" s="19">
        <v>77.78</v>
      </c>
      <c r="F138" s="19">
        <v>75.069999999999993</v>
      </c>
      <c r="G138" s="19">
        <v>326</v>
      </c>
      <c r="H138" s="19">
        <v>658.56</v>
      </c>
      <c r="I138" s="19">
        <v>832.61</v>
      </c>
      <c r="J138" s="19">
        <v>984.74</v>
      </c>
      <c r="K138" s="19">
        <v>392.18</v>
      </c>
      <c r="L138" s="19">
        <v>101.14</v>
      </c>
      <c r="M138" s="19">
        <v>182.06</v>
      </c>
      <c r="N138" s="19">
        <v>97.33</v>
      </c>
      <c r="O138" s="19">
        <v>74.290000000000006</v>
      </c>
      <c r="P138" s="19">
        <v>122.36</v>
      </c>
      <c r="Q138" s="19">
        <v>191.94</v>
      </c>
      <c r="R138" s="19">
        <v>192.84</v>
      </c>
      <c r="S138" s="19">
        <v>382.54</v>
      </c>
      <c r="T138" s="19">
        <v>395.45</v>
      </c>
      <c r="U138" s="19">
        <v>385.98</v>
      </c>
      <c r="V138" s="19">
        <v>265.24</v>
      </c>
    </row>
    <row r="139" spans="1:22" ht="12.75" outlineLevel="1" x14ac:dyDescent="0.2">
      <c r="A139" s="7"/>
      <c r="B139" s="13">
        <v>2045</v>
      </c>
      <c r="C139" s="18">
        <v>49.8</v>
      </c>
      <c r="D139" s="19">
        <v>88.65</v>
      </c>
      <c r="E139" s="19">
        <v>76.459999999999994</v>
      </c>
      <c r="F139" s="19">
        <v>73.78</v>
      </c>
      <c r="G139" s="19">
        <v>321.04000000000002</v>
      </c>
      <c r="H139" s="19">
        <v>655.26</v>
      </c>
      <c r="I139" s="19">
        <v>828.44</v>
      </c>
      <c r="J139" s="19">
        <v>979.82</v>
      </c>
      <c r="K139" s="19">
        <v>389.1</v>
      </c>
      <c r="L139" s="19">
        <v>99.54</v>
      </c>
      <c r="M139" s="19">
        <v>179.18</v>
      </c>
      <c r="N139" s="19">
        <v>96.47</v>
      </c>
      <c r="O139" s="19">
        <v>73.569999999999993</v>
      </c>
      <c r="P139" s="19">
        <v>121.18</v>
      </c>
      <c r="Q139" s="19">
        <v>190.09</v>
      </c>
      <c r="R139" s="19">
        <v>192.84</v>
      </c>
      <c r="S139" s="19">
        <v>382.54</v>
      </c>
      <c r="T139" s="19">
        <v>392.25</v>
      </c>
      <c r="U139" s="19">
        <v>385.98</v>
      </c>
      <c r="V139" s="19">
        <v>265.24</v>
      </c>
    </row>
    <row r="140" spans="1:22" ht="12.75" outlineLevel="1" x14ac:dyDescent="0.2">
      <c r="A140" s="7"/>
      <c r="B140" s="13">
        <v>2046</v>
      </c>
      <c r="C140" s="18">
        <v>48.23</v>
      </c>
      <c r="D140" s="19">
        <v>86.88</v>
      </c>
      <c r="E140" s="19">
        <v>75.16</v>
      </c>
      <c r="F140" s="19">
        <v>72.52</v>
      </c>
      <c r="G140" s="19">
        <v>316.54000000000002</v>
      </c>
      <c r="H140" s="19">
        <v>651.99</v>
      </c>
      <c r="I140" s="19">
        <v>824.3</v>
      </c>
      <c r="J140" s="19">
        <v>974.92</v>
      </c>
      <c r="K140" s="19">
        <v>386.07</v>
      </c>
      <c r="L140" s="19">
        <v>97.97</v>
      </c>
      <c r="M140" s="19">
        <v>176.35</v>
      </c>
      <c r="N140" s="19">
        <v>95.6</v>
      </c>
      <c r="O140" s="19">
        <v>72.87</v>
      </c>
      <c r="P140" s="19">
        <v>120.01</v>
      </c>
      <c r="Q140" s="19">
        <v>188.26</v>
      </c>
      <c r="R140" s="19">
        <v>192.84</v>
      </c>
      <c r="S140" s="19">
        <v>382.54</v>
      </c>
      <c r="T140" s="19">
        <v>389.14</v>
      </c>
      <c r="U140" s="19">
        <v>385.98</v>
      </c>
      <c r="V140" s="19">
        <v>265.24</v>
      </c>
    </row>
    <row r="141" spans="1:22" ht="12.75" outlineLevel="1" x14ac:dyDescent="0.2">
      <c r="A141" s="7"/>
      <c r="B141" s="13">
        <v>2047</v>
      </c>
      <c r="C141" s="18">
        <v>47.14</v>
      </c>
      <c r="D141" s="19">
        <v>85.63</v>
      </c>
      <c r="E141" s="19">
        <v>74.53</v>
      </c>
      <c r="F141" s="19">
        <v>72.14</v>
      </c>
      <c r="G141" s="19">
        <v>312.44</v>
      </c>
      <c r="H141" s="19">
        <v>655.30999999999995</v>
      </c>
      <c r="I141" s="19">
        <v>828.71</v>
      </c>
      <c r="J141" s="19">
        <v>980.13</v>
      </c>
      <c r="K141" s="19">
        <v>386.12</v>
      </c>
      <c r="L141" s="19">
        <v>96.39</v>
      </c>
      <c r="M141" s="19">
        <v>173.51</v>
      </c>
      <c r="N141" s="19">
        <v>94.74</v>
      </c>
      <c r="O141" s="19">
        <v>72.16</v>
      </c>
      <c r="P141" s="19">
        <v>118.85</v>
      </c>
      <c r="Q141" s="19">
        <v>186.43</v>
      </c>
      <c r="R141" s="19">
        <v>193.57</v>
      </c>
      <c r="S141" s="19">
        <v>383.84</v>
      </c>
      <c r="T141" s="19">
        <v>385.54</v>
      </c>
      <c r="U141" s="19">
        <v>386.04</v>
      </c>
      <c r="V141" s="19">
        <v>265.44</v>
      </c>
    </row>
    <row r="142" spans="1:22" ht="12.75" outlineLevel="1" x14ac:dyDescent="0.2">
      <c r="A142" s="7"/>
      <c r="B142" s="13">
        <v>2048</v>
      </c>
      <c r="C142" s="18">
        <v>46.2</v>
      </c>
      <c r="D142" s="19">
        <v>84.3</v>
      </c>
      <c r="E142" s="19">
        <v>74.099999999999994</v>
      </c>
      <c r="F142" s="19">
        <v>72.03</v>
      </c>
      <c r="G142" s="19">
        <v>308.66000000000003</v>
      </c>
      <c r="H142" s="19">
        <v>657.46</v>
      </c>
      <c r="I142" s="19">
        <v>831.41</v>
      </c>
      <c r="J142" s="19">
        <v>983.32</v>
      </c>
      <c r="K142" s="19">
        <v>385.61</v>
      </c>
      <c r="L142" s="19">
        <v>94.66</v>
      </c>
      <c r="M142" s="19">
        <v>170.39</v>
      </c>
      <c r="N142" s="19">
        <v>93.87</v>
      </c>
      <c r="O142" s="19">
        <v>71.45</v>
      </c>
      <c r="P142" s="19">
        <v>117.68</v>
      </c>
      <c r="Q142" s="19">
        <v>184.6</v>
      </c>
      <c r="R142" s="19">
        <v>193.36</v>
      </c>
      <c r="S142" s="19">
        <v>383.22</v>
      </c>
      <c r="T142" s="19">
        <v>380.21</v>
      </c>
      <c r="U142" s="19">
        <v>384.14</v>
      </c>
      <c r="V142" s="19">
        <v>265.12</v>
      </c>
    </row>
    <row r="143" spans="1:22" ht="12.75" outlineLevel="1" x14ac:dyDescent="0.2">
      <c r="A143" s="7"/>
      <c r="B143" s="13">
        <v>2049</v>
      </c>
      <c r="C143" s="18">
        <v>45.4</v>
      </c>
      <c r="D143" s="19">
        <v>82.44</v>
      </c>
      <c r="E143" s="19">
        <v>74.349999999999994</v>
      </c>
      <c r="F143" s="19">
        <v>73.510000000000005</v>
      </c>
      <c r="G143" s="19">
        <v>305.17</v>
      </c>
      <c r="H143" s="19">
        <v>655.6</v>
      </c>
      <c r="I143" s="19">
        <v>828.55</v>
      </c>
      <c r="J143" s="19">
        <v>979.94</v>
      </c>
      <c r="K143" s="19">
        <v>384.95</v>
      </c>
      <c r="L143" s="19">
        <v>91.52</v>
      </c>
      <c r="M143" s="19">
        <v>164.73</v>
      </c>
      <c r="N143" s="19">
        <v>93</v>
      </c>
      <c r="O143" s="19">
        <v>70.73</v>
      </c>
      <c r="P143" s="19">
        <v>116.5</v>
      </c>
      <c r="Q143" s="19">
        <v>182.74</v>
      </c>
      <c r="R143" s="19">
        <v>187.89</v>
      </c>
      <c r="S143" s="19">
        <v>372.35</v>
      </c>
      <c r="T143" s="19">
        <v>372.45</v>
      </c>
      <c r="U143" s="19">
        <v>379.68</v>
      </c>
      <c r="V143" s="19">
        <v>260.91000000000003</v>
      </c>
    </row>
    <row r="144" spans="1:22" ht="12.75" outlineLevel="1" x14ac:dyDescent="0.2">
      <c r="A144" s="7"/>
      <c r="B144" s="13">
        <v>2050</v>
      </c>
      <c r="C144" s="18">
        <v>44</v>
      </c>
      <c r="D144" s="19">
        <v>80.650000000000006</v>
      </c>
      <c r="E144" s="19">
        <v>73.13</v>
      </c>
      <c r="F144" s="19">
        <v>72.3</v>
      </c>
      <c r="G144" s="19">
        <v>301.92</v>
      </c>
      <c r="H144" s="19">
        <v>652.33000000000004</v>
      </c>
      <c r="I144" s="19">
        <v>824.4</v>
      </c>
      <c r="J144" s="19">
        <v>975.04</v>
      </c>
      <c r="K144" s="19">
        <v>380.15</v>
      </c>
      <c r="L144" s="19">
        <v>90.09</v>
      </c>
      <c r="M144" s="19">
        <v>162.16</v>
      </c>
      <c r="N144" s="19">
        <v>92.14</v>
      </c>
      <c r="O144" s="19">
        <v>70.02</v>
      </c>
      <c r="P144" s="19">
        <v>115.33</v>
      </c>
      <c r="Q144" s="19">
        <v>180.91</v>
      </c>
      <c r="R144" s="19">
        <v>187.89</v>
      </c>
      <c r="S144" s="19">
        <v>372.35</v>
      </c>
      <c r="T144" s="19">
        <v>369.67</v>
      </c>
      <c r="U144" s="19">
        <v>379.68</v>
      </c>
      <c r="V144" s="19">
        <v>260.91000000000003</v>
      </c>
    </row>
    <row r="145" spans="1:22" ht="15" x14ac:dyDescent="0.2">
      <c r="A145" s="20">
        <v>5</v>
      </c>
      <c r="B145" s="21" t="s">
        <v>75</v>
      </c>
      <c r="C145" s="22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1:22" ht="12.75" outlineLevel="1" x14ac:dyDescent="0.2">
      <c r="A146" s="7"/>
      <c r="B146" s="13">
        <v>2021</v>
      </c>
      <c r="C146" s="18">
        <v>9.0399999999999991</v>
      </c>
      <c r="D146" s="19">
        <v>13.97</v>
      </c>
      <c r="E146" s="19">
        <v>14.12</v>
      </c>
      <c r="F146" s="19">
        <v>5.55</v>
      </c>
      <c r="G146" s="19">
        <v>210</v>
      </c>
      <c r="H146" s="19">
        <v>24.03</v>
      </c>
      <c r="I146" s="19">
        <v>24.44</v>
      </c>
      <c r="J146" s="19">
        <v>24.44</v>
      </c>
      <c r="K146" s="19">
        <v>17.45</v>
      </c>
      <c r="L146" s="19">
        <v>18.73</v>
      </c>
      <c r="M146" s="19">
        <v>18.73</v>
      </c>
      <c r="N146" s="19">
        <v>18.87</v>
      </c>
      <c r="O146" s="19">
        <v>18.87</v>
      </c>
      <c r="P146" s="19">
        <v>18.87</v>
      </c>
      <c r="Q146" s="19">
        <v>18.87</v>
      </c>
      <c r="R146" s="19">
        <v>15.23</v>
      </c>
      <c r="S146" s="19">
        <v>15.98</v>
      </c>
      <c r="T146" s="19">
        <v>18.760000000000002</v>
      </c>
      <c r="U146" s="19">
        <v>19.37</v>
      </c>
      <c r="V146" s="19">
        <v>19.37</v>
      </c>
    </row>
    <row r="147" spans="1:22" ht="12.75" outlineLevel="1" x14ac:dyDescent="0.2">
      <c r="A147" s="7"/>
      <c r="B147" s="13">
        <v>2022</v>
      </c>
      <c r="C147" s="18">
        <v>9.0399999999999991</v>
      </c>
      <c r="D147" s="19">
        <v>13.97</v>
      </c>
      <c r="E147" s="19">
        <v>14.12</v>
      </c>
      <c r="F147" s="19">
        <v>5.55</v>
      </c>
      <c r="G147" s="19">
        <v>210</v>
      </c>
      <c r="H147" s="19">
        <v>24.03</v>
      </c>
      <c r="I147" s="19">
        <v>24.44</v>
      </c>
      <c r="J147" s="19">
        <v>24.44</v>
      </c>
      <c r="K147" s="19">
        <v>17.45</v>
      </c>
      <c r="L147" s="19">
        <v>18.73</v>
      </c>
      <c r="M147" s="19">
        <v>18.73</v>
      </c>
      <c r="N147" s="19">
        <v>18.87</v>
      </c>
      <c r="O147" s="19">
        <v>18.87</v>
      </c>
      <c r="P147" s="19">
        <v>18.87</v>
      </c>
      <c r="Q147" s="19">
        <v>18.87</v>
      </c>
      <c r="R147" s="19">
        <v>15.23</v>
      </c>
      <c r="S147" s="19">
        <v>15.98</v>
      </c>
      <c r="T147" s="19">
        <v>18.760000000000002</v>
      </c>
      <c r="U147" s="19">
        <v>19.37</v>
      </c>
      <c r="V147" s="19">
        <v>19.37</v>
      </c>
    </row>
    <row r="148" spans="1:22" ht="12.75" outlineLevel="1" x14ac:dyDescent="0.2">
      <c r="A148" s="7"/>
      <c r="B148" s="13">
        <v>2023</v>
      </c>
      <c r="C148" s="18">
        <v>17.05</v>
      </c>
      <c r="D148" s="19">
        <v>14.17</v>
      </c>
      <c r="E148" s="19">
        <v>14.31</v>
      </c>
      <c r="F148" s="19">
        <v>5.62</v>
      </c>
      <c r="G148" s="19">
        <v>214.29</v>
      </c>
      <c r="H148" s="19">
        <v>24.57</v>
      </c>
      <c r="I148" s="19">
        <v>25.01</v>
      </c>
      <c r="J148" s="19">
        <v>25.01</v>
      </c>
      <c r="K148" s="19">
        <v>18.11</v>
      </c>
      <c r="L148" s="19">
        <v>19.09</v>
      </c>
      <c r="M148" s="19">
        <v>19.09</v>
      </c>
      <c r="N148" s="19">
        <v>18.87</v>
      </c>
      <c r="O148" s="19">
        <v>18.87</v>
      </c>
      <c r="P148" s="19">
        <v>18.87</v>
      </c>
      <c r="Q148" s="19">
        <v>18.87</v>
      </c>
      <c r="R148" s="19">
        <v>15.55</v>
      </c>
      <c r="S148" s="19">
        <v>16.329999999999998</v>
      </c>
      <c r="T148" s="19">
        <v>19.11</v>
      </c>
      <c r="U148" s="19">
        <v>19.760000000000002</v>
      </c>
      <c r="V148" s="19">
        <v>19.760000000000002</v>
      </c>
    </row>
    <row r="149" spans="1:22" ht="12.75" outlineLevel="1" x14ac:dyDescent="0.2">
      <c r="A149" s="7"/>
      <c r="B149" s="13">
        <v>2024</v>
      </c>
      <c r="C149" s="18">
        <v>17.04</v>
      </c>
      <c r="D149" s="19">
        <v>14.37</v>
      </c>
      <c r="E149" s="19">
        <v>14.43</v>
      </c>
      <c r="F149" s="19">
        <v>5.66</v>
      </c>
      <c r="G149" s="19">
        <v>218.59</v>
      </c>
      <c r="H149" s="19">
        <v>25</v>
      </c>
      <c r="I149" s="19">
        <v>25.4</v>
      </c>
      <c r="J149" s="19">
        <v>25.4</v>
      </c>
      <c r="K149" s="19">
        <v>18.77</v>
      </c>
      <c r="L149" s="19">
        <v>19.45</v>
      </c>
      <c r="M149" s="19">
        <v>19.45</v>
      </c>
      <c r="N149" s="19">
        <v>18.87</v>
      </c>
      <c r="O149" s="19">
        <v>18.87</v>
      </c>
      <c r="P149" s="19">
        <v>18.87</v>
      </c>
      <c r="Q149" s="19">
        <v>18.87</v>
      </c>
      <c r="R149" s="19">
        <v>15.87</v>
      </c>
      <c r="S149" s="19">
        <v>16.690000000000001</v>
      </c>
      <c r="T149" s="19">
        <v>19.46</v>
      </c>
      <c r="U149" s="19">
        <v>20.149999999999999</v>
      </c>
      <c r="V149" s="19">
        <v>20.14</v>
      </c>
    </row>
    <row r="150" spans="1:22" ht="12.75" outlineLevel="1" x14ac:dyDescent="0.2">
      <c r="A150" s="7"/>
      <c r="B150" s="13">
        <v>2025</v>
      </c>
      <c r="C150" s="18">
        <v>17</v>
      </c>
      <c r="D150" s="19">
        <v>14.57</v>
      </c>
      <c r="E150" s="19">
        <v>14.54</v>
      </c>
      <c r="F150" s="19">
        <v>5.69</v>
      </c>
      <c r="G150" s="19">
        <v>222.89</v>
      </c>
      <c r="H150" s="19">
        <v>25.43</v>
      </c>
      <c r="I150" s="19">
        <v>25.8</v>
      </c>
      <c r="J150" s="19">
        <v>25.8</v>
      </c>
      <c r="K150" s="19">
        <v>19.399999999999999</v>
      </c>
      <c r="L150" s="19">
        <v>19.809999999999999</v>
      </c>
      <c r="M150" s="19">
        <v>19.809999999999999</v>
      </c>
      <c r="N150" s="19">
        <v>18.87</v>
      </c>
      <c r="O150" s="19">
        <v>18.87</v>
      </c>
      <c r="P150" s="19">
        <v>18.87</v>
      </c>
      <c r="Q150" s="19">
        <v>18.87</v>
      </c>
      <c r="R150" s="19">
        <v>16.18</v>
      </c>
      <c r="S150" s="19">
        <v>17.04</v>
      </c>
      <c r="T150" s="19">
        <v>19.809999999999999</v>
      </c>
      <c r="U150" s="19">
        <v>20.53</v>
      </c>
      <c r="V150" s="19">
        <v>20.53</v>
      </c>
    </row>
    <row r="151" spans="1:22" ht="12.75" outlineLevel="1" x14ac:dyDescent="0.2">
      <c r="A151" s="7"/>
      <c r="B151" s="13">
        <v>2026</v>
      </c>
      <c r="C151" s="18">
        <v>16.690000000000001</v>
      </c>
      <c r="D151" s="19">
        <v>14.54</v>
      </c>
      <c r="E151" s="19">
        <v>14.51</v>
      </c>
      <c r="F151" s="19">
        <v>5.67</v>
      </c>
      <c r="G151" s="19">
        <v>224.29</v>
      </c>
      <c r="H151" s="19">
        <v>25.52</v>
      </c>
      <c r="I151" s="19">
        <v>25.86</v>
      </c>
      <c r="J151" s="19">
        <v>25.86</v>
      </c>
      <c r="K151" s="19">
        <v>19.5</v>
      </c>
      <c r="L151" s="19">
        <v>19.920000000000002</v>
      </c>
      <c r="M151" s="19">
        <v>19.920000000000002</v>
      </c>
      <c r="N151" s="19">
        <v>18.600000000000001</v>
      </c>
      <c r="O151" s="19">
        <v>18.600000000000001</v>
      </c>
      <c r="P151" s="19">
        <v>18.600000000000001</v>
      </c>
      <c r="Q151" s="19">
        <v>18.600000000000001</v>
      </c>
      <c r="R151" s="19">
        <v>16.23</v>
      </c>
      <c r="S151" s="19">
        <v>17.12</v>
      </c>
      <c r="T151" s="19">
        <v>19.920000000000002</v>
      </c>
      <c r="U151" s="19">
        <v>20.66</v>
      </c>
      <c r="V151" s="19">
        <v>20.67</v>
      </c>
    </row>
    <row r="152" spans="1:22" ht="12.75" outlineLevel="1" x14ac:dyDescent="0.2">
      <c r="A152" s="7"/>
      <c r="B152" s="13">
        <v>2027</v>
      </c>
      <c r="C152" s="18">
        <v>16.39</v>
      </c>
      <c r="D152" s="19">
        <v>14.51</v>
      </c>
      <c r="E152" s="19">
        <v>14.49</v>
      </c>
      <c r="F152" s="19">
        <v>5.65</v>
      </c>
      <c r="G152" s="19">
        <v>225.75</v>
      </c>
      <c r="H152" s="19">
        <v>25.61</v>
      </c>
      <c r="I152" s="19">
        <v>25.92</v>
      </c>
      <c r="J152" s="19">
        <v>25.92</v>
      </c>
      <c r="K152" s="19">
        <v>19.61</v>
      </c>
      <c r="L152" s="19">
        <v>20.03</v>
      </c>
      <c r="M152" s="19">
        <v>20.03</v>
      </c>
      <c r="N152" s="19">
        <v>18.34</v>
      </c>
      <c r="O152" s="19">
        <v>18.34</v>
      </c>
      <c r="P152" s="19">
        <v>18.34</v>
      </c>
      <c r="Q152" s="19">
        <v>18.34</v>
      </c>
      <c r="R152" s="19">
        <v>16.28</v>
      </c>
      <c r="S152" s="19">
        <v>17.2</v>
      </c>
      <c r="T152" s="19">
        <v>20.02</v>
      </c>
      <c r="U152" s="19">
        <v>20.8</v>
      </c>
      <c r="V152" s="19">
        <v>20.81</v>
      </c>
    </row>
    <row r="153" spans="1:22" ht="12.75" outlineLevel="1" x14ac:dyDescent="0.2">
      <c r="A153" s="7"/>
      <c r="B153" s="13">
        <v>2028</v>
      </c>
      <c r="C153" s="18">
        <v>15.89</v>
      </c>
      <c r="D153" s="19">
        <v>14.28</v>
      </c>
      <c r="E153" s="19">
        <v>14.34</v>
      </c>
      <c r="F153" s="19">
        <v>5.59</v>
      </c>
      <c r="G153" s="19">
        <v>222.98</v>
      </c>
      <c r="H153" s="19">
        <v>25.25</v>
      </c>
      <c r="I153" s="19">
        <v>25.5</v>
      </c>
      <c r="J153" s="19">
        <v>25.5</v>
      </c>
      <c r="K153" s="19">
        <v>19.34</v>
      </c>
      <c r="L153" s="19">
        <v>19.78</v>
      </c>
      <c r="M153" s="19">
        <v>19.78</v>
      </c>
      <c r="N153" s="19">
        <v>18.09</v>
      </c>
      <c r="O153" s="19">
        <v>18.09</v>
      </c>
      <c r="P153" s="19">
        <v>18.09</v>
      </c>
      <c r="Q153" s="19">
        <v>18.09</v>
      </c>
      <c r="R153" s="19">
        <v>16.02</v>
      </c>
      <c r="S153" s="19">
        <v>16.95</v>
      </c>
      <c r="T153" s="19">
        <v>19.78</v>
      </c>
      <c r="U153" s="19">
        <v>20.56</v>
      </c>
      <c r="V153" s="19">
        <v>20.56</v>
      </c>
    </row>
    <row r="154" spans="1:22" ht="12.75" outlineLevel="1" x14ac:dyDescent="0.2">
      <c r="A154" s="7"/>
      <c r="B154" s="13">
        <v>2029</v>
      </c>
      <c r="C154" s="18">
        <v>15.63</v>
      </c>
      <c r="D154" s="19">
        <v>14.28</v>
      </c>
      <c r="E154" s="19">
        <v>14.33</v>
      </c>
      <c r="F154" s="19">
        <v>5.58</v>
      </c>
      <c r="G154" s="19">
        <v>222.98</v>
      </c>
      <c r="H154" s="19">
        <v>25.22</v>
      </c>
      <c r="I154" s="19">
        <v>25.39</v>
      </c>
      <c r="J154" s="19">
        <v>25.39</v>
      </c>
      <c r="K154" s="19">
        <v>19.34</v>
      </c>
      <c r="L154" s="19">
        <v>19.78</v>
      </c>
      <c r="M154" s="19">
        <v>19.78</v>
      </c>
      <c r="N154" s="19">
        <v>18.09</v>
      </c>
      <c r="O154" s="19">
        <v>18.09</v>
      </c>
      <c r="P154" s="19">
        <v>18.09</v>
      </c>
      <c r="Q154" s="19">
        <v>18.09</v>
      </c>
      <c r="R154" s="19">
        <v>16.02</v>
      </c>
      <c r="S154" s="19">
        <v>16.95</v>
      </c>
      <c r="T154" s="19">
        <v>19.78</v>
      </c>
      <c r="U154" s="19">
        <v>20.56</v>
      </c>
      <c r="V154" s="19">
        <v>20.56</v>
      </c>
    </row>
    <row r="155" spans="1:22" ht="12.75" outlineLevel="1" x14ac:dyDescent="0.2">
      <c r="A155" s="7"/>
      <c r="B155" s="13">
        <v>2030</v>
      </c>
      <c r="C155" s="18">
        <v>15.37</v>
      </c>
      <c r="D155" s="19">
        <v>14.28</v>
      </c>
      <c r="E155" s="19">
        <v>14.32</v>
      </c>
      <c r="F155" s="19">
        <v>5.57</v>
      </c>
      <c r="G155" s="19">
        <v>222.98</v>
      </c>
      <c r="H155" s="19">
        <v>25.19</v>
      </c>
      <c r="I155" s="19">
        <v>25.29</v>
      </c>
      <c r="J155" s="19">
        <v>25.29</v>
      </c>
      <c r="K155" s="19">
        <v>19.34</v>
      </c>
      <c r="L155" s="19">
        <v>19.78</v>
      </c>
      <c r="M155" s="19">
        <v>19.78</v>
      </c>
      <c r="N155" s="19">
        <v>18.09</v>
      </c>
      <c r="O155" s="19">
        <v>18.09</v>
      </c>
      <c r="P155" s="19">
        <v>18.09</v>
      </c>
      <c r="Q155" s="19">
        <v>18.09</v>
      </c>
      <c r="R155" s="19">
        <v>16.02</v>
      </c>
      <c r="S155" s="19">
        <v>16.95</v>
      </c>
      <c r="T155" s="19">
        <v>19.78</v>
      </c>
      <c r="U155" s="19">
        <v>20.56</v>
      </c>
      <c r="V155" s="19">
        <v>20.56</v>
      </c>
    </row>
    <row r="156" spans="1:22" ht="12.75" outlineLevel="1" x14ac:dyDescent="0.2">
      <c r="A156" s="7"/>
      <c r="B156" s="13">
        <v>2031</v>
      </c>
      <c r="C156" s="18">
        <v>15.11</v>
      </c>
      <c r="D156" s="19">
        <v>14.28</v>
      </c>
      <c r="E156" s="19">
        <v>14.31</v>
      </c>
      <c r="F156" s="19">
        <v>5.57</v>
      </c>
      <c r="G156" s="19">
        <v>191.57</v>
      </c>
      <c r="H156" s="19">
        <v>25.16</v>
      </c>
      <c r="I156" s="19">
        <v>25.18</v>
      </c>
      <c r="J156" s="19">
        <v>25.18</v>
      </c>
      <c r="K156" s="19">
        <v>19.329999999999998</v>
      </c>
      <c r="L156" s="19">
        <v>19.78</v>
      </c>
      <c r="M156" s="19">
        <v>19.78</v>
      </c>
      <c r="N156" s="19">
        <v>18.09</v>
      </c>
      <c r="O156" s="19">
        <v>18.09</v>
      </c>
      <c r="P156" s="19">
        <v>18.09</v>
      </c>
      <c r="Q156" s="19">
        <v>18.09</v>
      </c>
      <c r="R156" s="19">
        <v>16.02</v>
      </c>
      <c r="S156" s="19">
        <v>16.95</v>
      </c>
      <c r="T156" s="19">
        <v>19.78</v>
      </c>
      <c r="U156" s="19">
        <v>20.56</v>
      </c>
      <c r="V156" s="19">
        <v>20.56</v>
      </c>
    </row>
    <row r="157" spans="1:22" ht="12.75" outlineLevel="1" x14ac:dyDescent="0.2">
      <c r="A157" s="7"/>
      <c r="B157" s="13">
        <v>2032</v>
      </c>
      <c r="C157" s="18">
        <v>14.84</v>
      </c>
      <c r="D157" s="19">
        <v>14.28</v>
      </c>
      <c r="E157" s="19">
        <v>14.31</v>
      </c>
      <c r="F157" s="19">
        <v>5.57</v>
      </c>
      <c r="G157" s="19">
        <v>168.5</v>
      </c>
      <c r="H157" s="19">
        <v>25.12</v>
      </c>
      <c r="I157" s="19">
        <v>25.08</v>
      </c>
      <c r="J157" s="19">
        <v>25.08</v>
      </c>
      <c r="K157" s="19">
        <v>19.329999999999998</v>
      </c>
      <c r="L157" s="19">
        <v>19.78</v>
      </c>
      <c r="M157" s="19">
        <v>19.78</v>
      </c>
      <c r="N157" s="19">
        <v>18.09</v>
      </c>
      <c r="O157" s="19">
        <v>18.09</v>
      </c>
      <c r="P157" s="19">
        <v>18.09</v>
      </c>
      <c r="Q157" s="19">
        <v>18.09</v>
      </c>
      <c r="R157" s="19">
        <v>16.02</v>
      </c>
      <c r="S157" s="19">
        <v>16.95</v>
      </c>
      <c r="T157" s="19">
        <v>19.78</v>
      </c>
      <c r="U157" s="19">
        <v>20.56</v>
      </c>
      <c r="V157" s="19">
        <v>20.56</v>
      </c>
    </row>
    <row r="158" spans="1:22" ht="12.75" outlineLevel="1" x14ac:dyDescent="0.2">
      <c r="A158" s="7"/>
      <c r="B158" s="13">
        <v>2033</v>
      </c>
      <c r="C158" s="18">
        <v>14.58</v>
      </c>
      <c r="D158" s="19">
        <v>14.28</v>
      </c>
      <c r="E158" s="19">
        <v>14.3</v>
      </c>
      <c r="F158" s="19">
        <v>5.57</v>
      </c>
      <c r="G158" s="19">
        <v>160.72</v>
      </c>
      <c r="H158" s="19">
        <v>25.09</v>
      </c>
      <c r="I158" s="19">
        <v>24.97</v>
      </c>
      <c r="J158" s="19">
        <v>24.97</v>
      </c>
      <c r="K158" s="19">
        <v>19.329999999999998</v>
      </c>
      <c r="L158" s="19">
        <v>19.78</v>
      </c>
      <c r="M158" s="19">
        <v>19.78</v>
      </c>
      <c r="N158" s="19">
        <v>18.09</v>
      </c>
      <c r="O158" s="19">
        <v>18.09</v>
      </c>
      <c r="P158" s="19">
        <v>18.09</v>
      </c>
      <c r="Q158" s="19">
        <v>18.09</v>
      </c>
      <c r="R158" s="19">
        <v>16.02</v>
      </c>
      <c r="S158" s="19">
        <v>16.95</v>
      </c>
      <c r="T158" s="19">
        <v>19.78</v>
      </c>
      <c r="U158" s="19">
        <v>20.56</v>
      </c>
      <c r="V158" s="19">
        <v>20.56</v>
      </c>
    </row>
    <row r="159" spans="1:22" ht="12.75" outlineLevel="1" x14ac:dyDescent="0.2">
      <c r="A159" s="7"/>
      <c r="B159" s="13">
        <v>2034</v>
      </c>
      <c r="C159" s="18">
        <v>14.32</v>
      </c>
      <c r="D159" s="19">
        <v>14.28</v>
      </c>
      <c r="E159" s="19">
        <v>14.3</v>
      </c>
      <c r="F159" s="19">
        <v>5.56</v>
      </c>
      <c r="G159" s="19">
        <v>154.84</v>
      </c>
      <c r="H159" s="19">
        <v>25.06</v>
      </c>
      <c r="I159" s="19">
        <v>24.87</v>
      </c>
      <c r="J159" s="19">
        <v>24.87</v>
      </c>
      <c r="K159" s="19">
        <v>19.32</v>
      </c>
      <c r="L159" s="19">
        <v>19.78</v>
      </c>
      <c r="M159" s="19">
        <v>19.78</v>
      </c>
      <c r="N159" s="19">
        <v>18.09</v>
      </c>
      <c r="O159" s="19">
        <v>18.09</v>
      </c>
      <c r="P159" s="19">
        <v>18.09</v>
      </c>
      <c r="Q159" s="19">
        <v>18.09</v>
      </c>
      <c r="R159" s="19">
        <v>16.02</v>
      </c>
      <c r="S159" s="19">
        <v>16.95</v>
      </c>
      <c r="T159" s="19">
        <v>19.78</v>
      </c>
      <c r="U159" s="19">
        <v>20.56</v>
      </c>
      <c r="V159" s="19">
        <v>20.56</v>
      </c>
    </row>
    <row r="160" spans="1:22" ht="12.75" outlineLevel="1" x14ac:dyDescent="0.2">
      <c r="A160" s="7"/>
      <c r="B160" s="13">
        <v>2035</v>
      </c>
      <c r="C160" s="18">
        <v>14.05</v>
      </c>
      <c r="D160" s="19">
        <v>14.28</v>
      </c>
      <c r="E160" s="19">
        <v>14.29</v>
      </c>
      <c r="F160" s="19">
        <v>5.56</v>
      </c>
      <c r="G160" s="19">
        <v>150.16</v>
      </c>
      <c r="H160" s="19">
        <v>25.03</v>
      </c>
      <c r="I160" s="19">
        <v>24.76</v>
      </c>
      <c r="J160" s="19">
        <v>24.76</v>
      </c>
      <c r="K160" s="19">
        <v>19.32</v>
      </c>
      <c r="L160" s="19">
        <v>19.78</v>
      </c>
      <c r="M160" s="19">
        <v>19.78</v>
      </c>
      <c r="N160" s="19">
        <v>18.09</v>
      </c>
      <c r="O160" s="19">
        <v>18.09</v>
      </c>
      <c r="P160" s="19">
        <v>18.09</v>
      </c>
      <c r="Q160" s="19">
        <v>18.09</v>
      </c>
      <c r="R160" s="19">
        <v>16.02</v>
      </c>
      <c r="S160" s="19">
        <v>16.95</v>
      </c>
      <c r="T160" s="19">
        <v>19.78</v>
      </c>
      <c r="U160" s="19">
        <v>20.56</v>
      </c>
      <c r="V160" s="19">
        <v>20.56</v>
      </c>
    </row>
    <row r="161" spans="1:22" ht="12.75" outlineLevel="1" x14ac:dyDescent="0.2">
      <c r="A161" s="7"/>
      <c r="B161" s="13">
        <v>2036</v>
      </c>
      <c r="C161" s="18">
        <v>14.04</v>
      </c>
      <c r="D161" s="19">
        <v>14.28</v>
      </c>
      <c r="E161" s="19">
        <v>14.29</v>
      </c>
      <c r="F161" s="19">
        <v>5.56</v>
      </c>
      <c r="G161" s="19">
        <v>139.80000000000001</v>
      </c>
      <c r="H161" s="19">
        <v>25.03</v>
      </c>
      <c r="I161" s="19">
        <v>24.76</v>
      </c>
      <c r="J161" s="19">
        <v>24.76</v>
      </c>
      <c r="K161" s="19">
        <v>19.32</v>
      </c>
      <c r="L161" s="19">
        <v>19.78</v>
      </c>
      <c r="M161" s="19">
        <v>19.78</v>
      </c>
      <c r="N161" s="19">
        <v>18.09</v>
      </c>
      <c r="O161" s="19">
        <v>18.09</v>
      </c>
      <c r="P161" s="19">
        <v>18.09</v>
      </c>
      <c r="Q161" s="19">
        <v>18.09</v>
      </c>
      <c r="R161" s="19">
        <v>16.02</v>
      </c>
      <c r="S161" s="19">
        <v>16.95</v>
      </c>
      <c r="T161" s="19">
        <v>19.78</v>
      </c>
      <c r="U161" s="19">
        <v>20.56</v>
      </c>
      <c r="V161" s="19">
        <v>20.56</v>
      </c>
    </row>
    <row r="162" spans="1:22" ht="12.75" outlineLevel="1" x14ac:dyDescent="0.2">
      <c r="A162" s="7"/>
      <c r="B162" s="13">
        <v>2037</v>
      </c>
      <c r="C162" s="18">
        <v>14.04</v>
      </c>
      <c r="D162" s="19">
        <v>14.28</v>
      </c>
      <c r="E162" s="19">
        <v>14.29</v>
      </c>
      <c r="F162" s="19">
        <v>5.56</v>
      </c>
      <c r="G162" s="19">
        <v>132.88999999999999</v>
      </c>
      <c r="H162" s="19">
        <v>25.03</v>
      </c>
      <c r="I162" s="19">
        <v>24.76</v>
      </c>
      <c r="J162" s="19">
        <v>24.76</v>
      </c>
      <c r="K162" s="19">
        <v>19.309999999999999</v>
      </c>
      <c r="L162" s="19">
        <v>19.78</v>
      </c>
      <c r="M162" s="19">
        <v>19.78</v>
      </c>
      <c r="N162" s="19">
        <v>18.09</v>
      </c>
      <c r="O162" s="19">
        <v>18.09</v>
      </c>
      <c r="P162" s="19">
        <v>18.09</v>
      </c>
      <c r="Q162" s="19">
        <v>18.09</v>
      </c>
      <c r="R162" s="19">
        <v>16.02</v>
      </c>
      <c r="S162" s="19">
        <v>16.95</v>
      </c>
      <c r="T162" s="19">
        <v>19.78</v>
      </c>
      <c r="U162" s="19">
        <v>20.56</v>
      </c>
      <c r="V162" s="19">
        <v>20.56</v>
      </c>
    </row>
    <row r="163" spans="1:22" ht="12.75" outlineLevel="1" x14ac:dyDescent="0.2">
      <c r="A163" s="7"/>
      <c r="B163" s="13">
        <v>2038</v>
      </c>
      <c r="C163" s="18">
        <v>14.03</v>
      </c>
      <c r="D163" s="19">
        <v>14.28</v>
      </c>
      <c r="E163" s="19">
        <v>14.28</v>
      </c>
      <c r="F163" s="19">
        <v>5.56</v>
      </c>
      <c r="G163" s="19">
        <v>127.76</v>
      </c>
      <c r="H163" s="19">
        <v>25.03</v>
      </c>
      <c r="I163" s="19">
        <v>24.76</v>
      </c>
      <c r="J163" s="19">
        <v>24.76</v>
      </c>
      <c r="K163" s="19">
        <v>19.309999999999999</v>
      </c>
      <c r="L163" s="19">
        <v>19.78</v>
      </c>
      <c r="M163" s="19">
        <v>19.78</v>
      </c>
      <c r="N163" s="19">
        <v>18.09</v>
      </c>
      <c r="O163" s="19">
        <v>18.09</v>
      </c>
      <c r="P163" s="19">
        <v>18.09</v>
      </c>
      <c r="Q163" s="19">
        <v>18.09</v>
      </c>
      <c r="R163" s="19">
        <v>16.02</v>
      </c>
      <c r="S163" s="19">
        <v>16.95</v>
      </c>
      <c r="T163" s="19">
        <v>19.78</v>
      </c>
      <c r="U163" s="19">
        <v>20.56</v>
      </c>
      <c r="V163" s="19">
        <v>20.56</v>
      </c>
    </row>
    <row r="164" spans="1:22" ht="12.75" outlineLevel="1" x14ac:dyDescent="0.2">
      <c r="A164" s="7"/>
      <c r="B164" s="13">
        <v>2039</v>
      </c>
      <c r="C164" s="18">
        <v>14.02</v>
      </c>
      <c r="D164" s="19">
        <v>14.28</v>
      </c>
      <c r="E164" s="19">
        <v>14.28</v>
      </c>
      <c r="F164" s="19">
        <v>5.55</v>
      </c>
      <c r="G164" s="19">
        <v>123.72</v>
      </c>
      <c r="H164" s="19">
        <v>25.03</v>
      </c>
      <c r="I164" s="19">
        <v>24.76</v>
      </c>
      <c r="J164" s="19">
        <v>24.76</v>
      </c>
      <c r="K164" s="19">
        <v>19.3</v>
      </c>
      <c r="L164" s="19">
        <v>19.78</v>
      </c>
      <c r="M164" s="19">
        <v>19.78</v>
      </c>
      <c r="N164" s="19">
        <v>18.09</v>
      </c>
      <c r="O164" s="19">
        <v>18.09</v>
      </c>
      <c r="P164" s="19">
        <v>18.09</v>
      </c>
      <c r="Q164" s="19">
        <v>18.09</v>
      </c>
      <c r="R164" s="19">
        <v>16.02</v>
      </c>
      <c r="S164" s="19">
        <v>16.95</v>
      </c>
      <c r="T164" s="19">
        <v>19.78</v>
      </c>
      <c r="U164" s="19">
        <v>20.56</v>
      </c>
      <c r="V164" s="19">
        <v>20.56</v>
      </c>
    </row>
    <row r="165" spans="1:22" ht="12.75" outlineLevel="1" x14ac:dyDescent="0.2">
      <c r="A165" s="7"/>
      <c r="B165" s="13">
        <v>2040</v>
      </c>
      <c r="C165" s="18">
        <v>14.01</v>
      </c>
      <c r="D165" s="19">
        <v>14.28</v>
      </c>
      <c r="E165" s="19">
        <v>14.27</v>
      </c>
      <c r="F165" s="19">
        <v>5.55</v>
      </c>
      <c r="G165" s="19">
        <v>120.41</v>
      </c>
      <c r="H165" s="19">
        <v>25.03</v>
      </c>
      <c r="I165" s="19">
        <v>24.76</v>
      </c>
      <c r="J165" s="19">
        <v>24.76</v>
      </c>
      <c r="K165" s="19">
        <v>19.3</v>
      </c>
      <c r="L165" s="19">
        <v>19.78</v>
      </c>
      <c r="M165" s="19">
        <v>19.78</v>
      </c>
      <c r="N165" s="19">
        <v>18.09</v>
      </c>
      <c r="O165" s="19">
        <v>18.09</v>
      </c>
      <c r="P165" s="19">
        <v>18.09</v>
      </c>
      <c r="Q165" s="19">
        <v>18.09</v>
      </c>
      <c r="R165" s="19">
        <v>16.02</v>
      </c>
      <c r="S165" s="19">
        <v>16.95</v>
      </c>
      <c r="T165" s="19">
        <v>19.78</v>
      </c>
      <c r="U165" s="19">
        <v>20.56</v>
      </c>
      <c r="V165" s="19">
        <v>20.56</v>
      </c>
    </row>
    <row r="166" spans="1:22" ht="12.75" outlineLevel="1" x14ac:dyDescent="0.2">
      <c r="A166" s="7"/>
      <c r="B166" s="13">
        <v>2041</v>
      </c>
      <c r="C166" s="18">
        <v>14</v>
      </c>
      <c r="D166" s="19">
        <v>14.28</v>
      </c>
      <c r="E166" s="19">
        <v>14.27</v>
      </c>
      <c r="F166" s="19">
        <v>5.55</v>
      </c>
      <c r="G166" s="19">
        <v>117.61</v>
      </c>
      <c r="H166" s="19">
        <v>25.03</v>
      </c>
      <c r="I166" s="19">
        <v>24.76</v>
      </c>
      <c r="J166" s="19">
        <v>24.76</v>
      </c>
      <c r="K166" s="19">
        <v>19.3</v>
      </c>
      <c r="L166" s="19">
        <v>19.78</v>
      </c>
      <c r="M166" s="19">
        <v>19.78</v>
      </c>
      <c r="N166" s="19">
        <v>18.09</v>
      </c>
      <c r="O166" s="19">
        <v>18.09</v>
      </c>
      <c r="P166" s="19">
        <v>18.09</v>
      </c>
      <c r="Q166" s="19">
        <v>18.09</v>
      </c>
      <c r="R166" s="19">
        <v>16.02</v>
      </c>
      <c r="S166" s="19">
        <v>16.95</v>
      </c>
      <c r="T166" s="19">
        <v>19.78</v>
      </c>
      <c r="U166" s="19">
        <v>20.56</v>
      </c>
      <c r="V166" s="19">
        <v>20.56</v>
      </c>
    </row>
    <row r="167" spans="1:22" ht="12.75" outlineLevel="1" x14ac:dyDescent="0.2">
      <c r="A167" s="7"/>
      <c r="B167" s="13">
        <v>2042</v>
      </c>
      <c r="C167" s="18">
        <v>13.99</v>
      </c>
      <c r="D167" s="19">
        <v>14.28</v>
      </c>
      <c r="E167" s="19">
        <v>14.26</v>
      </c>
      <c r="F167" s="19">
        <v>5.54</v>
      </c>
      <c r="G167" s="19">
        <v>115.19</v>
      </c>
      <c r="H167" s="19">
        <v>25.03</v>
      </c>
      <c r="I167" s="19">
        <v>24.76</v>
      </c>
      <c r="J167" s="19">
        <v>24.76</v>
      </c>
      <c r="K167" s="19">
        <v>19.29</v>
      </c>
      <c r="L167" s="19">
        <v>19.78</v>
      </c>
      <c r="M167" s="19">
        <v>19.78</v>
      </c>
      <c r="N167" s="19">
        <v>18.09</v>
      </c>
      <c r="O167" s="19">
        <v>18.09</v>
      </c>
      <c r="P167" s="19">
        <v>18.09</v>
      </c>
      <c r="Q167" s="19">
        <v>18.09</v>
      </c>
      <c r="R167" s="19">
        <v>16.02</v>
      </c>
      <c r="S167" s="19">
        <v>16.95</v>
      </c>
      <c r="T167" s="19">
        <v>19.78</v>
      </c>
      <c r="U167" s="19">
        <v>20.56</v>
      </c>
      <c r="V167" s="19">
        <v>20.56</v>
      </c>
    </row>
    <row r="168" spans="1:22" ht="12.75" outlineLevel="1" x14ac:dyDescent="0.2">
      <c r="A168" s="7"/>
      <c r="B168" s="13">
        <v>2043</v>
      </c>
      <c r="C168" s="18">
        <v>13.99</v>
      </c>
      <c r="D168" s="19">
        <v>14.28</v>
      </c>
      <c r="E168" s="19">
        <v>14.26</v>
      </c>
      <c r="F168" s="19">
        <v>5.54</v>
      </c>
      <c r="G168" s="19">
        <v>113.07</v>
      </c>
      <c r="H168" s="19">
        <v>25.03</v>
      </c>
      <c r="I168" s="19">
        <v>24.76</v>
      </c>
      <c r="J168" s="19">
        <v>24.76</v>
      </c>
      <c r="K168" s="19">
        <v>19.29</v>
      </c>
      <c r="L168" s="19">
        <v>19.78</v>
      </c>
      <c r="M168" s="19">
        <v>19.78</v>
      </c>
      <c r="N168" s="19">
        <v>18.09</v>
      </c>
      <c r="O168" s="19">
        <v>18.09</v>
      </c>
      <c r="P168" s="19">
        <v>18.09</v>
      </c>
      <c r="Q168" s="19">
        <v>18.09</v>
      </c>
      <c r="R168" s="19">
        <v>16.02</v>
      </c>
      <c r="S168" s="19">
        <v>16.95</v>
      </c>
      <c r="T168" s="19">
        <v>19.78</v>
      </c>
      <c r="U168" s="19">
        <v>20.56</v>
      </c>
      <c r="V168" s="19">
        <v>20.56</v>
      </c>
    </row>
    <row r="169" spans="1:22" ht="12.75" outlineLevel="1" x14ac:dyDescent="0.2">
      <c r="A169" s="7"/>
      <c r="B169" s="13">
        <v>2044</v>
      </c>
      <c r="C169" s="18">
        <v>13.98</v>
      </c>
      <c r="D169" s="19">
        <v>14.28</v>
      </c>
      <c r="E169" s="19">
        <v>14.25</v>
      </c>
      <c r="F169" s="19">
        <v>5.54</v>
      </c>
      <c r="G169" s="19">
        <v>111.19</v>
      </c>
      <c r="H169" s="19">
        <v>25.03</v>
      </c>
      <c r="I169" s="19">
        <v>24.76</v>
      </c>
      <c r="J169" s="19">
        <v>24.76</v>
      </c>
      <c r="K169" s="19">
        <v>19.29</v>
      </c>
      <c r="L169" s="19">
        <v>19.78</v>
      </c>
      <c r="M169" s="19">
        <v>19.78</v>
      </c>
      <c r="N169" s="19">
        <v>18.09</v>
      </c>
      <c r="O169" s="19">
        <v>18.09</v>
      </c>
      <c r="P169" s="19">
        <v>18.09</v>
      </c>
      <c r="Q169" s="19">
        <v>18.09</v>
      </c>
      <c r="R169" s="19">
        <v>16.02</v>
      </c>
      <c r="S169" s="19">
        <v>16.95</v>
      </c>
      <c r="T169" s="19">
        <v>19.78</v>
      </c>
      <c r="U169" s="19">
        <v>20.56</v>
      </c>
      <c r="V169" s="19">
        <v>20.56</v>
      </c>
    </row>
    <row r="170" spans="1:22" ht="12.75" outlineLevel="1" x14ac:dyDescent="0.2">
      <c r="A170" s="7"/>
      <c r="B170" s="13">
        <v>2045</v>
      </c>
      <c r="C170" s="18">
        <v>13.97</v>
      </c>
      <c r="D170" s="19">
        <v>14.28</v>
      </c>
      <c r="E170" s="19">
        <v>14.25</v>
      </c>
      <c r="F170" s="19">
        <v>5.54</v>
      </c>
      <c r="G170" s="19">
        <v>109.5</v>
      </c>
      <c r="H170" s="19">
        <v>25.03</v>
      </c>
      <c r="I170" s="19">
        <v>24.76</v>
      </c>
      <c r="J170" s="19">
        <v>24.76</v>
      </c>
      <c r="K170" s="19">
        <v>19.28</v>
      </c>
      <c r="L170" s="19">
        <v>19.78</v>
      </c>
      <c r="M170" s="19">
        <v>19.78</v>
      </c>
      <c r="N170" s="19">
        <v>18.09</v>
      </c>
      <c r="O170" s="19">
        <v>18.09</v>
      </c>
      <c r="P170" s="19">
        <v>18.09</v>
      </c>
      <c r="Q170" s="19">
        <v>18.09</v>
      </c>
      <c r="R170" s="19">
        <v>16.02</v>
      </c>
      <c r="S170" s="19">
        <v>16.95</v>
      </c>
      <c r="T170" s="19">
        <v>19.78</v>
      </c>
      <c r="U170" s="19">
        <v>20.56</v>
      </c>
      <c r="V170" s="19">
        <v>20.56</v>
      </c>
    </row>
    <row r="171" spans="1:22" ht="12.75" outlineLevel="1" x14ac:dyDescent="0.2">
      <c r="A171" s="7"/>
      <c r="B171" s="13">
        <v>2046</v>
      </c>
      <c r="C171" s="18">
        <v>13.96</v>
      </c>
      <c r="D171" s="19">
        <v>14.28</v>
      </c>
      <c r="E171" s="19">
        <v>14.24</v>
      </c>
      <c r="F171" s="19">
        <v>5.53</v>
      </c>
      <c r="G171" s="19">
        <v>107.96</v>
      </c>
      <c r="H171" s="19">
        <v>25.03</v>
      </c>
      <c r="I171" s="19">
        <v>24.76</v>
      </c>
      <c r="J171" s="19">
        <v>24.76</v>
      </c>
      <c r="K171" s="19">
        <v>19.28</v>
      </c>
      <c r="L171" s="19">
        <v>19.78</v>
      </c>
      <c r="M171" s="19">
        <v>19.78</v>
      </c>
      <c r="N171" s="19">
        <v>18.09</v>
      </c>
      <c r="O171" s="19">
        <v>18.09</v>
      </c>
      <c r="P171" s="19">
        <v>18.09</v>
      </c>
      <c r="Q171" s="19">
        <v>18.09</v>
      </c>
      <c r="R171" s="19">
        <v>16.02</v>
      </c>
      <c r="S171" s="19">
        <v>16.95</v>
      </c>
      <c r="T171" s="19">
        <v>19.78</v>
      </c>
      <c r="U171" s="19">
        <v>20.56</v>
      </c>
      <c r="V171" s="19">
        <v>20.56</v>
      </c>
    </row>
    <row r="172" spans="1:22" ht="12.75" outlineLevel="1" x14ac:dyDescent="0.2">
      <c r="A172" s="7"/>
      <c r="B172" s="13">
        <v>2047</v>
      </c>
      <c r="C172" s="18">
        <v>14.08</v>
      </c>
      <c r="D172" s="19">
        <v>14.37</v>
      </c>
      <c r="E172" s="19">
        <v>14.36</v>
      </c>
      <c r="F172" s="19">
        <v>5.6</v>
      </c>
      <c r="G172" s="19">
        <v>106.56</v>
      </c>
      <c r="H172" s="19">
        <v>25.28</v>
      </c>
      <c r="I172" s="19">
        <v>25.02</v>
      </c>
      <c r="J172" s="19">
        <v>25.02</v>
      </c>
      <c r="K172" s="19">
        <v>19.420000000000002</v>
      </c>
      <c r="L172" s="19">
        <v>19.78</v>
      </c>
      <c r="M172" s="19">
        <v>19.78</v>
      </c>
      <c r="N172" s="19">
        <v>18.09</v>
      </c>
      <c r="O172" s="19">
        <v>18.09</v>
      </c>
      <c r="P172" s="19">
        <v>18.09</v>
      </c>
      <c r="Q172" s="19">
        <v>18.09</v>
      </c>
      <c r="R172" s="19">
        <v>16.079999999999998</v>
      </c>
      <c r="S172" s="19">
        <v>17</v>
      </c>
      <c r="T172" s="19">
        <v>19.75</v>
      </c>
      <c r="U172" s="19">
        <v>20.57</v>
      </c>
      <c r="V172" s="19">
        <v>20.58</v>
      </c>
    </row>
    <row r="173" spans="1:22" ht="12.75" outlineLevel="1" x14ac:dyDescent="0.2">
      <c r="A173" s="7"/>
      <c r="B173" s="13">
        <v>2048</v>
      </c>
      <c r="C173" s="18">
        <v>14.24</v>
      </c>
      <c r="D173" s="19">
        <v>14.45</v>
      </c>
      <c r="E173" s="19">
        <v>14.52</v>
      </c>
      <c r="F173" s="19">
        <v>5.68</v>
      </c>
      <c r="G173" s="19">
        <v>105.27</v>
      </c>
      <c r="H173" s="19">
        <v>25.49</v>
      </c>
      <c r="I173" s="19">
        <v>25.23</v>
      </c>
      <c r="J173" s="19">
        <v>25.23</v>
      </c>
      <c r="K173" s="19">
        <v>19.54</v>
      </c>
      <c r="L173" s="19">
        <v>19.73</v>
      </c>
      <c r="M173" s="19">
        <v>19.73</v>
      </c>
      <c r="N173" s="19">
        <v>18.09</v>
      </c>
      <c r="O173" s="19">
        <v>18.09</v>
      </c>
      <c r="P173" s="19">
        <v>18.09</v>
      </c>
      <c r="Q173" s="19">
        <v>18.09</v>
      </c>
      <c r="R173" s="19">
        <v>16.07</v>
      </c>
      <c r="S173" s="19">
        <v>16.98</v>
      </c>
      <c r="T173" s="19">
        <v>19.63</v>
      </c>
      <c r="U173" s="19">
        <v>20.47</v>
      </c>
      <c r="V173" s="19">
        <v>20.56</v>
      </c>
    </row>
    <row r="174" spans="1:22" ht="12.75" outlineLevel="1" x14ac:dyDescent="0.2">
      <c r="A174" s="7"/>
      <c r="B174" s="13">
        <v>2049</v>
      </c>
      <c r="C174" s="18">
        <v>14.44</v>
      </c>
      <c r="D174" s="19">
        <v>14.44</v>
      </c>
      <c r="E174" s="19">
        <v>14.81</v>
      </c>
      <c r="F174" s="19">
        <v>5.9</v>
      </c>
      <c r="G174" s="19">
        <v>104.08</v>
      </c>
      <c r="H174" s="19">
        <v>25.55</v>
      </c>
      <c r="I174" s="19">
        <v>25.27</v>
      </c>
      <c r="J174" s="19">
        <v>25.27</v>
      </c>
      <c r="K174" s="19">
        <v>19.670000000000002</v>
      </c>
      <c r="L174" s="19">
        <v>19.38</v>
      </c>
      <c r="M174" s="19">
        <v>19.38</v>
      </c>
      <c r="N174" s="19">
        <v>18.09</v>
      </c>
      <c r="O174" s="19">
        <v>18.09</v>
      </c>
      <c r="P174" s="19">
        <v>18.09</v>
      </c>
      <c r="Q174" s="19">
        <v>18.09</v>
      </c>
      <c r="R174" s="19">
        <v>15.61</v>
      </c>
      <c r="S174" s="19">
        <v>16.489999999999998</v>
      </c>
      <c r="T174" s="19">
        <v>19.38</v>
      </c>
      <c r="U174" s="19">
        <v>20.23</v>
      </c>
      <c r="V174" s="19">
        <v>20.23</v>
      </c>
    </row>
    <row r="175" spans="1:22" ht="12.75" outlineLevel="1" x14ac:dyDescent="0.2">
      <c r="A175" s="7"/>
      <c r="B175" s="13">
        <v>2050</v>
      </c>
      <c r="C175" s="18">
        <v>14.44</v>
      </c>
      <c r="D175" s="19">
        <v>14.44</v>
      </c>
      <c r="E175" s="19">
        <v>14.81</v>
      </c>
      <c r="F175" s="19">
        <v>5.9</v>
      </c>
      <c r="G175" s="19">
        <v>102.98</v>
      </c>
      <c r="H175" s="19">
        <v>25.55</v>
      </c>
      <c r="I175" s="19">
        <v>25.27</v>
      </c>
      <c r="J175" s="19">
        <v>25.27</v>
      </c>
      <c r="K175" s="19">
        <v>19.670000000000002</v>
      </c>
      <c r="L175" s="19">
        <v>19.38</v>
      </c>
      <c r="M175" s="19">
        <v>19.38</v>
      </c>
      <c r="N175" s="19">
        <v>18.09</v>
      </c>
      <c r="O175" s="19">
        <v>18.09</v>
      </c>
      <c r="P175" s="19">
        <v>18.09</v>
      </c>
      <c r="Q175" s="19">
        <v>18.09</v>
      </c>
      <c r="R175" s="19">
        <v>15.61</v>
      </c>
      <c r="S175" s="19">
        <v>16.489999999999998</v>
      </c>
      <c r="T175" s="19">
        <v>19.38</v>
      </c>
      <c r="U175" s="19">
        <v>20.23</v>
      </c>
      <c r="V175" s="19">
        <v>20.23</v>
      </c>
    </row>
    <row r="176" spans="1:22" ht="15" x14ac:dyDescent="0.2">
      <c r="A176" s="20">
        <v>6</v>
      </c>
      <c r="B176" s="21" t="s">
        <v>76</v>
      </c>
      <c r="C176" s="22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1:22" ht="12.75" outlineLevel="1" x14ac:dyDescent="0.2">
      <c r="A177" s="7"/>
      <c r="B177" s="13">
        <v>2021</v>
      </c>
      <c r="C177" s="18">
        <v>0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45.82</v>
      </c>
      <c r="U177" s="19">
        <v>37.799999999999997</v>
      </c>
      <c r="V177" s="19">
        <v>30.5</v>
      </c>
    </row>
    <row r="178" spans="1:22" ht="12.75" outlineLevel="1" x14ac:dyDescent="0.2">
      <c r="A178" s="7"/>
      <c r="B178" s="13">
        <v>2022</v>
      </c>
      <c r="C178" s="18">
        <v>0</v>
      </c>
      <c r="D178" s="19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45.82</v>
      </c>
      <c r="U178" s="19">
        <v>37.799999999999997</v>
      </c>
      <c r="V178" s="19">
        <v>29.97</v>
      </c>
    </row>
    <row r="179" spans="1:22" ht="12.75" outlineLevel="1" x14ac:dyDescent="0.2">
      <c r="A179" s="7"/>
      <c r="B179" s="13">
        <v>2023</v>
      </c>
      <c r="C179" s="18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45.82</v>
      </c>
      <c r="U179" s="19">
        <v>37.799999999999997</v>
      </c>
      <c r="V179" s="19">
        <v>29.45</v>
      </c>
    </row>
    <row r="180" spans="1:22" ht="12.75" outlineLevel="1" x14ac:dyDescent="0.2">
      <c r="A180" s="7"/>
      <c r="B180" s="13">
        <v>2024</v>
      </c>
      <c r="C180" s="18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45.27</v>
      </c>
      <c r="U180" s="19">
        <v>37.35</v>
      </c>
      <c r="V180" s="19">
        <v>28.92</v>
      </c>
    </row>
    <row r="181" spans="1:22" ht="12.75" outlineLevel="1" x14ac:dyDescent="0.2">
      <c r="A181" s="7"/>
      <c r="B181" s="13">
        <v>2025</v>
      </c>
      <c r="C181" s="18">
        <v>0</v>
      </c>
      <c r="D181" s="19">
        <v>0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>
        <v>0</v>
      </c>
      <c r="T181" s="19">
        <v>44.73</v>
      </c>
      <c r="U181" s="19">
        <v>36.9</v>
      </c>
      <c r="V181" s="19">
        <v>28.39</v>
      </c>
    </row>
    <row r="182" spans="1:22" ht="12.75" outlineLevel="1" x14ac:dyDescent="0.2">
      <c r="A182" s="7"/>
      <c r="B182" s="13">
        <v>2026</v>
      </c>
      <c r="C182" s="18">
        <v>0</v>
      </c>
      <c r="D182" s="19">
        <v>0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>
        <v>0</v>
      </c>
      <c r="T182" s="19">
        <v>44.19</v>
      </c>
      <c r="U182" s="19">
        <v>36.450000000000003</v>
      </c>
      <c r="V182" s="19">
        <v>27.87</v>
      </c>
    </row>
    <row r="183" spans="1:22" ht="12.75" outlineLevel="1" x14ac:dyDescent="0.2">
      <c r="A183" s="7"/>
      <c r="B183" s="13">
        <v>2027</v>
      </c>
      <c r="C183" s="18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  <c r="S183" s="19">
        <v>0</v>
      </c>
      <c r="T183" s="19">
        <v>43.64</v>
      </c>
      <c r="U183" s="19">
        <v>36.01</v>
      </c>
      <c r="V183" s="19">
        <v>27.34</v>
      </c>
    </row>
    <row r="184" spans="1:22" ht="12.75" outlineLevel="1" x14ac:dyDescent="0.2">
      <c r="A184" s="7"/>
      <c r="B184" s="13">
        <v>2028</v>
      </c>
      <c r="C184" s="18">
        <v>0</v>
      </c>
      <c r="D184" s="19">
        <v>0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>
        <v>0</v>
      </c>
      <c r="T184" s="19">
        <v>43.1</v>
      </c>
      <c r="U184" s="19">
        <v>35.56</v>
      </c>
      <c r="V184" s="19">
        <v>26.81</v>
      </c>
    </row>
    <row r="185" spans="1:22" ht="12.75" outlineLevel="1" x14ac:dyDescent="0.2">
      <c r="A185" s="7"/>
      <c r="B185" s="13">
        <v>2029</v>
      </c>
      <c r="C185" s="18">
        <v>0</v>
      </c>
      <c r="D185" s="19">
        <v>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  <c r="T185" s="19">
        <v>42.56</v>
      </c>
      <c r="U185" s="19">
        <v>35.11</v>
      </c>
      <c r="V185" s="19">
        <v>26.28</v>
      </c>
    </row>
    <row r="186" spans="1:22" ht="12.75" outlineLevel="1" x14ac:dyDescent="0.2">
      <c r="A186" s="7"/>
      <c r="B186" s="13">
        <v>2030</v>
      </c>
      <c r="C186" s="18">
        <v>0</v>
      </c>
      <c r="D186" s="19">
        <v>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  <c r="T186" s="19">
        <v>42.01</v>
      </c>
      <c r="U186" s="19">
        <v>34.659999999999997</v>
      </c>
      <c r="V186" s="19">
        <v>25.76</v>
      </c>
    </row>
    <row r="187" spans="1:22" ht="12.75" outlineLevel="1" x14ac:dyDescent="0.2">
      <c r="A187" s="7"/>
      <c r="B187" s="13">
        <v>2031</v>
      </c>
      <c r="C187" s="18">
        <v>0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40.83</v>
      </c>
      <c r="U187" s="19">
        <v>34.659999999999997</v>
      </c>
      <c r="V187" s="19">
        <v>25.42</v>
      </c>
    </row>
    <row r="188" spans="1:22" ht="12.75" outlineLevel="1" x14ac:dyDescent="0.2">
      <c r="A188" s="7"/>
      <c r="B188" s="13">
        <v>2032</v>
      </c>
      <c r="C188" s="18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40.43</v>
      </c>
      <c r="U188" s="19">
        <v>34.659999999999997</v>
      </c>
      <c r="V188" s="19">
        <v>25.26</v>
      </c>
    </row>
    <row r="189" spans="1:22" ht="12.75" outlineLevel="1" x14ac:dyDescent="0.2">
      <c r="A189" s="7"/>
      <c r="B189" s="13">
        <v>2033</v>
      </c>
      <c r="C189" s="18">
        <v>0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40.04</v>
      </c>
      <c r="U189" s="19">
        <v>34.659999999999997</v>
      </c>
      <c r="V189" s="19">
        <v>25.1</v>
      </c>
    </row>
    <row r="190" spans="1:22" ht="12.75" outlineLevel="1" x14ac:dyDescent="0.2">
      <c r="A190" s="7"/>
      <c r="B190" s="13">
        <v>2034</v>
      </c>
      <c r="C190" s="18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39.659999999999997</v>
      </c>
      <c r="U190" s="19">
        <v>34.659999999999997</v>
      </c>
      <c r="V190" s="19">
        <v>24.93</v>
      </c>
    </row>
    <row r="191" spans="1:22" ht="12.75" outlineLevel="1" x14ac:dyDescent="0.2">
      <c r="A191" s="7"/>
      <c r="B191" s="13">
        <v>2035</v>
      </c>
      <c r="C191" s="18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39.29</v>
      </c>
      <c r="U191" s="19">
        <v>34.659999999999997</v>
      </c>
      <c r="V191" s="19">
        <v>24.74</v>
      </c>
    </row>
    <row r="192" spans="1:22" ht="12.75" outlineLevel="1" x14ac:dyDescent="0.2">
      <c r="A192" s="7"/>
      <c r="B192" s="13">
        <v>2036</v>
      </c>
      <c r="C192" s="18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38.93</v>
      </c>
      <c r="U192" s="19">
        <v>34.659999999999997</v>
      </c>
      <c r="V192" s="19">
        <v>24.43</v>
      </c>
    </row>
    <row r="193" spans="1:22" ht="12.75" outlineLevel="1" x14ac:dyDescent="0.2">
      <c r="A193" s="7"/>
      <c r="B193" s="13">
        <v>2037</v>
      </c>
      <c r="C193" s="18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38.57</v>
      </c>
      <c r="U193" s="19">
        <v>34.659999999999997</v>
      </c>
      <c r="V193" s="19">
        <v>24.27</v>
      </c>
    </row>
    <row r="194" spans="1:22" ht="12.75" outlineLevel="1" x14ac:dyDescent="0.2">
      <c r="A194" s="7"/>
      <c r="B194" s="13">
        <v>2038</v>
      </c>
      <c r="C194" s="18">
        <v>0</v>
      </c>
      <c r="D194" s="19">
        <v>0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>
        <v>0</v>
      </c>
      <c r="T194" s="19">
        <v>38.229999999999997</v>
      </c>
      <c r="U194" s="19">
        <v>34.659999999999997</v>
      </c>
      <c r="V194" s="19">
        <v>24.11</v>
      </c>
    </row>
    <row r="195" spans="1:22" ht="12.75" outlineLevel="1" x14ac:dyDescent="0.2">
      <c r="A195" s="7"/>
      <c r="B195" s="13">
        <v>2039</v>
      </c>
      <c r="C195" s="18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>
        <v>0</v>
      </c>
      <c r="T195" s="19">
        <v>37.89</v>
      </c>
      <c r="U195" s="19">
        <v>34.659999999999997</v>
      </c>
      <c r="V195" s="19">
        <v>23.95</v>
      </c>
    </row>
    <row r="196" spans="1:22" ht="12.75" outlineLevel="1" x14ac:dyDescent="0.2">
      <c r="A196" s="7"/>
      <c r="B196" s="13">
        <v>2040</v>
      </c>
      <c r="C196" s="18">
        <v>0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  <c r="S196" s="19">
        <v>0</v>
      </c>
      <c r="T196" s="19">
        <v>37.56</v>
      </c>
      <c r="U196" s="19">
        <v>34.67</v>
      </c>
      <c r="V196" s="19">
        <v>23.82</v>
      </c>
    </row>
    <row r="197" spans="1:22" ht="12.75" outlineLevel="1" x14ac:dyDescent="0.2">
      <c r="A197" s="7"/>
      <c r="B197" s="13">
        <v>2041</v>
      </c>
      <c r="C197" s="18">
        <v>0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>
        <v>0</v>
      </c>
      <c r="T197" s="19">
        <v>37.24</v>
      </c>
      <c r="U197" s="19">
        <v>34.67</v>
      </c>
      <c r="V197" s="19">
        <v>23.82</v>
      </c>
    </row>
    <row r="198" spans="1:22" ht="12.75" outlineLevel="1" x14ac:dyDescent="0.2">
      <c r="A198" s="7"/>
      <c r="B198" s="13">
        <v>2042</v>
      </c>
      <c r="C198" s="18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  <c r="S198" s="19">
        <v>0</v>
      </c>
      <c r="T198" s="19">
        <v>36.92</v>
      </c>
      <c r="U198" s="19">
        <v>34.67</v>
      </c>
      <c r="V198" s="19">
        <v>23.82</v>
      </c>
    </row>
    <row r="199" spans="1:22" ht="12.75" outlineLevel="1" x14ac:dyDescent="0.2">
      <c r="A199" s="7"/>
      <c r="B199" s="13">
        <v>2043</v>
      </c>
      <c r="C199" s="18">
        <v>0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>
        <v>0</v>
      </c>
      <c r="R199" s="19">
        <v>0</v>
      </c>
      <c r="S199" s="19">
        <v>0</v>
      </c>
      <c r="T199" s="19">
        <v>36.619999999999997</v>
      </c>
      <c r="U199" s="19">
        <v>34.67</v>
      </c>
      <c r="V199" s="19">
        <v>23.82</v>
      </c>
    </row>
    <row r="200" spans="1:22" ht="12.75" outlineLevel="1" x14ac:dyDescent="0.2">
      <c r="A200" s="7"/>
      <c r="B200" s="13">
        <v>2044</v>
      </c>
      <c r="C200" s="18">
        <v>0</v>
      </c>
      <c r="D200" s="19">
        <v>0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0</v>
      </c>
      <c r="P200" s="19">
        <v>0</v>
      </c>
      <c r="Q200" s="19">
        <v>0</v>
      </c>
      <c r="R200" s="19">
        <v>0</v>
      </c>
      <c r="S200" s="19">
        <v>0</v>
      </c>
      <c r="T200" s="19">
        <v>36.32</v>
      </c>
      <c r="U200" s="19">
        <v>34.67</v>
      </c>
      <c r="V200" s="19">
        <v>23.82</v>
      </c>
    </row>
    <row r="201" spans="1:22" ht="12.75" outlineLevel="1" x14ac:dyDescent="0.2">
      <c r="A201" s="7"/>
      <c r="B201" s="13">
        <v>2045</v>
      </c>
      <c r="C201" s="18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>
        <v>0</v>
      </c>
      <c r="T201" s="19">
        <v>36.020000000000003</v>
      </c>
      <c r="U201" s="19">
        <v>34.67</v>
      </c>
      <c r="V201" s="19">
        <v>23.82</v>
      </c>
    </row>
    <row r="202" spans="1:22" ht="12.75" outlineLevel="1" x14ac:dyDescent="0.2">
      <c r="A202" s="7"/>
      <c r="B202" s="13">
        <v>2046</v>
      </c>
      <c r="C202" s="18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  <c r="Q202" s="19">
        <v>0</v>
      </c>
      <c r="R202" s="19">
        <v>0</v>
      </c>
      <c r="S202" s="19">
        <v>0</v>
      </c>
      <c r="T202" s="19">
        <v>35.74</v>
      </c>
      <c r="U202" s="19">
        <v>34.67</v>
      </c>
      <c r="V202" s="19">
        <v>23.82</v>
      </c>
    </row>
    <row r="203" spans="1:22" ht="12.75" outlineLevel="1" x14ac:dyDescent="0.2">
      <c r="A203" s="7"/>
      <c r="B203" s="13">
        <v>2047</v>
      </c>
      <c r="C203" s="18">
        <v>0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  <c r="Q203" s="19">
        <v>0</v>
      </c>
      <c r="R203" s="19">
        <v>0</v>
      </c>
      <c r="S203" s="19">
        <v>0</v>
      </c>
      <c r="T203" s="19">
        <v>37.340000000000003</v>
      </c>
      <c r="U203" s="19">
        <v>36.57</v>
      </c>
      <c r="V203" s="19">
        <v>24.53</v>
      </c>
    </row>
    <row r="204" spans="1:22" ht="12.75" outlineLevel="1" x14ac:dyDescent="0.2">
      <c r="A204" s="7"/>
      <c r="B204" s="13">
        <v>2048</v>
      </c>
      <c r="C204" s="18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  <c r="Q204" s="19">
        <v>0</v>
      </c>
      <c r="R204" s="19">
        <v>0</v>
      </c>
      <c r="S204" s="19">
        <v>0</v>
      </c>
      <c r="T204" s="19">
        <v>38.93</v>
      </c>
      <c r="U204" s="19">
        <v>38.44</v>
      </c>
      <c r="V204" s="19">
        <v>25.4</v>
      </c>
    </row>
    <row r="205" spans="1:22" ht="12.75" outlineLevel="1" x14ac:dyDescent="0.2">
      <c r="A205" s="7"/>
      <c r="B205" s="13">
        <v>2049</v>
      </c>
      <c r="C205" s="18">
        <v>0</v>
      </c>
      <c r="D205" s="19">
        <v>0</v>
      </c>
      <c r="E205" s="19">
        <v>0</v>
      </c>
      <c r="F205" s="19">
        <v>0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>
        <v>0</v>
      </c>
      <c r="T205" s="19">
        <v>40.75</v>
      </c>
      <c r="U205" s="19">
        <v>40.520000000000003</v>
      </c>
      <c r="V205" s="19">
        <v>27.84</v>
      </c>
    </row>
    <row r="206" spans="1:22" ht="12.75" outlineLevel="1" x14ac:dyDescent="0.2">
      <c r="A206" s="7"/>
      <c r="B206" s="13">
        <v>2050</v>
      </c>
      <c r="C206" s="18">
        <v>0</v>
      </c>
      <c r="D206" s="19">
        <v>0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  <c r="Q206" s="19">
        <v>0</v>
      </c>
      <c r="R206" s="19">
        <v>0</v>
      </c>
      <c r="S206" s="19">
        <v>0</v>
      </c>
      <c r="T206" s="19">
        <v>40.44</v>
      </c>
      <c r="U206" s="19">
        <v>40.520000000000003</v>
      </c>
      <c r="V206" s="19">
        <v>27.84</v>
      </c>
    </row>
    <row r="207" spans="1:22" ht="15" x14ac:dyDescent="0.2">
      <c r="A207" s="20">
        <v>7</v>
      </c>
      <c r="B207" s="21" t="s">
        <v>77</v>
      </c>
      <c r="C207" s="22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</row>
    <row r="208" spans="1:22" ht="12.75" outlineLevel="1" x14ac:dyDescent="0.2">
      <c r="A208" s="7"/>
      <c r="B208" s="13">
        <v>2021</v>
      </c>
      <c r="C208" s="18">
        <v>0</v>
      </c>
      <c r="D208" s="19">
        <v>0</v>
      </c>
      <c r="E208" s="19">
        <v>0</v>
      </c>
      <c r="F208" s="19">
        <v>76.44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  <c r="Q208" s="19">
        <v>0</v>
      </c>
      <c r="R208" s="19">
        <v>0</v>
      </c>
      <c r="S208" s="19">
        <v>0</v>
      </c>
      <c r="T208" s="19">
        <v>0</v>
      </c>
      <c r="U208" s="19">
        <v>0</v>
      </c>
      <c r="V208" s="19">
        <v>0</v>
      </c>
    </row>
    <row r="209" spans="1:22" ht="12.75" outlineLevel="1" x14ac:dyDescent="0.2">
      <c r="A209" s="7"/>
      <c r="B209" s="13">
        <v>2022</v>
      </c>
      <c r="C209" s="18">
        <v>0</v>
      </c>
      <c r="D209" s="19">
        <v>0</v>
      </c>
      <c r="E209" s="19">
        <v>0</v>
      </c>
      <c r="F209" s="19">
        <v>76.44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  <c r="Q209" s="19">
        <v>0</v>
      </c>
      <c r="R209" s="19">
        <v>0</v>
      </c>
      <c r="S209" s="19">
        <v>0</v>
      </c>
      <c r="T209" s="19">
        <v>0</v>
      </c>
      <c r="U209" s="19">
        <v>0</v>
      </c>
      <c r="V209" s="19">
        <v>0</v>
      </c>
    </row>
    <row r="210" spans="1:22" ht="12.75" outlineLevel="1" x14ac:dyDescent="0.2">
      <c r="A210" s="7"/>
      <c r="B210" s="13">
        <v>2023</v>
      </c>
      <c r="C210" s="18">
        <v>0</v>
      </c>
      <c r="D210" s="19">
        <v>0</v>
      </c>
      <c r="E210" s="19">
        <v>0</v>
      </c>
      <c r="F210" s="19">
        <v>76.44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>
        <v>0</v>
      </c>
      <c r="T210" s="19">
        <v>0</v>
      </c>
      <c r="U210" s="19">
        <v>0</v>
      </c>
      <c r="V210" s="19">
        <v>0</v>
      </c>
    </row>
    <row r="211" spans="1:22" ht="12.75" outlineLevel="1" x14ac:dyDescent="0.2">
      <c r="A211" s="7"/>
      <c r="B211" s="13">
        <v>2024</v>
      </c>
      <c r="C211" s="18">
        <v>0</v>
      </c>
      <c r="D211" s="19">
        <v>0</v>
      </c>
      <c r="E211" s="19">
        <v>0</v>
      </c>
      <c r="F211" s="19">
        <v>76.44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  <c r="S211" s="19">
        <v>0</v>
      </c>
      <c r="T211" s="19">
        <v>0</v>
      </c>
      <c r="U211" s="19">
        <v>0</v>
      </c>
      <c r="V211" s="19">
        <v>0</v>
      </c>
    </row>
    <row r="212" spans="1:22" ht="12.75" outlineLevel="1" x14ac:dyDescent="0.2">
      <c r="A212" s="7"/>
      <c r="B212" s="13">
        <v>2025</v>
      </c>
      <c r="C212" s="18">
        <v>0</v>
      </c>
      <c r="D212" s="19">
        <v>0</v>
      </c>
      <c r="E212" s="19">
        <v>0</v>
      </c>
      <c r="F212" s="19">
        <v>76.44</v>
      </c>
      <c r="G212" s="19">
        <v>0</v>
      </c>
      <c r="H212" s="19">
        <v>0</v>
      </c>
      <c r="I212" s="19">
        <v>0</v>
      </c>
      <c r="J212" s="19">
        <v>0</v>
      </c>
      <c r="K212" s="19">
        <v>0</v>
      </c>
      <c r="L212" s="19">
        <v>0</v>
      </c>
      <c r="M212" s="19">
        <v>0</v>
      </c>
      <c r="N212" s="19">
        <v>0</v>
      </c>
      <c r="O212" s="19">
        <v>0</v>
      </c>
      <c r="P212" s="19">
        <v>0</v>
      </c>
      <c r="Q212" s="19">
        <v>0</v>
      </c>
      <c r="R212" s="19">
        <v>0</v>
      </c>
      <c r="S212" s="19">
        <v>0</v>
      </c>
      <c r="T212" s="19">
        <v>0</v>
      </c>
      <c r="U212" s="19">
        <v>0</v>
      </c>
      <c r="V212" s="19">
        <v>0</v>
      </c>
    </row>
    <row r="213" spans="1:22" ht="12.75" outlineLevel="1" x14ac:dyDescent="0.2">
      <c r="A213" s="7"/>
      <c r="B213" s="13">
        <v>2026</v>
      </c>
      <c r="C213" s="18">
        <v>0</v>
      </c>
      <c r="D213" s="19">
        <v>0</v>
      </c>
      <c r="E213" s="19">
        <v>0</v>
      </c>
      <c r="F213" s="19">
        <v>76.44</v>
      </c>
      <c r="G213" s="19">
        <v>0</v>
      </c>
      <c r="H213" s="19">
        <v>0</v>
      </c>
      <c r="I213" s="19">
        <v>0</v>
      </c>
      <c r="J213" s="19">
        <v>0</v>
      </c>
      <c r="K213" s="19">
        <v>0</v>
      </c>
      <c r="L213" s="19">
        <v>0</v>
      </c>
      <c r="M213" s="19">
        <v>0</v>
      </c>
      <c r="N213" s="19">
        <v>0</v>
      </c>
      <c r="O213" s="19">
        <v>0</v>
      </c>
      <c r="P213" s="19">
        <v>0</v>
      </c>
      <c r="Q213" s="19">
        <v>0</v>
      </c>
      <c r="R213" s="19">
        <v>0</v>
      </c>
      <c r="S213" s="19">
        <v>0</v>
      </c>
      <c r="T213" s="19">
        <v>0</v>
      </c>
      <c r="U213" s="19">
        <v>0</v>
      </c>
      <c r="V213" s="19">
        <v>0</v>
      </c>
    </row>
    <row r="214" spans="1:22" ht="12.75" outlineLevel="1" x14ac:dyDescent="0.2">
      <c r="A214" s="7"/>
      <c r="B214" s="13">
        <v>2027</v>
      </c>
      <c r="C214" s="18">
        <v>0</v>
      </c>
      <c r="D214" s="19">
        <v>0</v>
      </c>
      <c r="E214" s="19">
        <v>0</v>
      </c>
      <c r="F214" s="19">
        <v>76.44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  <c r="M214" s="19">
        <v>0</v>
      </c>
      <c r="N214" s="19">
        <v>0</v>
      </c>
      <c r="O214" s="19">
        <v>0</v>
      </c>
      <c r="P214" s="19">
        <v>0</v>
      </c>
      <c r="Q214" s="19">
        <v>0</v>
      </c>
      <c r="R214" s="19">
        <v>0</v>
      </c>
      <c r="S214" s="19">
        <v>0</v>
      </c>
      <c r="T214" s="19">
        <v>0</v>
      </c>
      <c r="U214" s="19">
        <v>0</v>
      </c>
      <c r="V214" s="19">
        <v>0</v>
      </c>
    </row>
    <row r="215" spans="1:22" ht="12.75" outlineLevel="1" x14ac:dyDescent="0.2">
      <c r="A215" s="7"/>
      <c r="B215" s="13">
        <v>2028</v>
      </c>
      <c r="C215" s="18">
        <v>0</v>
      </c>
      <c r="D215" s="19">
        <v>0</v>
      </c>
      <c r="E215" s="19">
        <v>0</v>
      </c>
      <c r="F215" s="19">
        <v>76.44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  <c r="Q215" s="19">
        <v>0</v>
      </c>
      <c r="R215" s="19">
        <v>0</v>
      </c>
      <c r="S215" s="19">
        <v>0</v>
      </c>
      <c r="T215" s="19">
        <v>0</v>
      </c>
      <c r="U215" s="19">
        <v>0</v>
      </c>
      <c r="V215" s="19">
        <v>0</v>
      </c>
    </row>
    <row r="216" spans="1:22" ht="12.75" outlineLevel="1" x14ac:dyDescent="0.2">
      <c r="A216" s="7"/>
      <c r="B216" s="13">
        <v>2029</v>
      </c>
      <c r="C216" s="18">
        <v>0</v>
      </c>
      <c r="D216" s="19">
        <v>0</v>
      </c>
      <c r="E216" s="19">
        <v>0</v>
      </c>
      <c r="F216" s="19">
        <v>76.44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v>0</v>
      </c>
      <c r="R216" s="19">
        <v>0</v>
      </c>
      <c r="S216" s="19">
        <v>0</v>
      </c>
      <c r="T216" s="19">
        <v>0</v>
      </c>
      <c r="U216" s="19">
        <v>0</v>
      </c>
      <c r="V216" s="19">
        <v>0</v>
      </c>
    </row>
    <row r="217" spans="1:22" ht="12.75" outlineLevel="1" x14ac:dyDescent="0.2">
      <c r="A217" s="7"/>
      <c r="B217" s="13">
        <v>2030</v>
      </c>
      <c r="C217" s="18">
        <v>0</v>
      </c>
      <c r="D217" s="19">
        <v>0</v>
      </c>
      <c r="E217" s="19">
        <v>0</v>
      </c>
      <c r="F217" s="19">
        <v>76.44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v>0</v>
      </c>
      <c r="V217" s="19">
        <v>0</v>
      </c>
    </row>
    <row r="218" spans="1:22" ht="12.75" outlineLevel="1" x14ac:dyDescent="0.2">
      <c r="A218" s="7"/>
      <c r="B218" s="13">
        <v>2031</v>
      </c>
      <c r="C218" s="18">
        <v>0</v>
      </c>
      <c r="D218" s="19">
        <v>0</v>
      </c>
      <c r="E218" s="19">
        <v>0</v>
      </c>
      <c r="F218" s="19">
        <v>76.44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</row>
    <row r="219" spans="1:22" ht="12.75" outlineLevel="1" x14ac:dyDescent="0.2">
      <c r="A219" s="7"/>
      <c r="B219" s="13">
        <v>2032</v>
      </c>
      <c r="C219" s="18">
        <v>0</v>
      </c>
      <c r="D219" s="19">
        <v>0</v>
      </c>
      <c r="E219" s="19">
        <v>0</v>
      </c>
      <c r="F219" s="19">
        <v>76.44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  <c r="Q219" s="19">
        <v>0</v>
      </c>
      <c r="R219" s="19">
        <v>0</v>
      </c>
      <c r="S219" s="19">
        <v>0</v>
      </c>
      <c r="T219" s="19">
        <v>0</v>
      </c>
      <c r="U219" s="19">
        <v>0</v>
      </c>
      <c r="V219" s="19">
        <v>0</v>
      </c>
    </row>
    <row r="220" spans="1:22" ht="12.75" outlineLevel="1" x14ac:dyDescent="0.2">
      <c r="A220" s="7"/>
      <c r="B220" s="13">
        <v>2033</v>
      </c>
      <c r="C220" s="18">
        <v>0</v>
      </c>
      <c r="D220" s="19">
        <v>0</v>
      </c>
      <c r="E220" s="19">
        <v>0</v>
      </c>
      <c r="F220" s="19">
        <v>76.44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  <c r="S220" s="19">
        <v>0</v>
      </c>
      <c r="T220" s="19">
        <v>0</v>
      </c>
      <c r="U220" s="19">
        <v>0</v>
      </c>
      <c r="V220" s="19">
        <v>0</v>
      </c>
    </row>
    <row r="221" spans="1:22" ht="12.75" outlineLevel="1" x14ac:dyDescent="0.2">
      <c r="A221" s="7"/>
      <c r="B221" s="13">
        <v>2034</v>
      </c>
      <c r="C221" s="18">
        <v>0</v>
      </c>
      <c r="D221" s="19">
        <v>0</v>
      </c>
      <c r="E221" s="19">
        <v>0</v>
      </c>
      <c r="F221" s="19">
        <v>76.44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  <c r="S221" s="19">
        <v>0</v>
      </c>
      <c r="T221" s="19">
        <v>0</v>
      </c>
      <c r="U221" s="19">
        <v>0</v>
      </c>
      <c r="V221" s="19">
        <v>0</v>
      </c>
    </row>
    <row r="222" spans="1:22" ht="12.75" outlineLevel="1" x14ac:dyDescent="0.2">
      <c r="A222" s="7"/>
      <c r="B222" s="13">
        <v>2035</v>
      </c>
      <c r="C222" s="18">
        <v>0</v>
      </c>
      <c r="D222" s="19">
        <v>0</v>
      </c>
      <c r="E222" s="19">
        <v>0</v>
      </c>
      <c r="F222" s="19">
        <v>76.44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>
        <v>0</v>
      </c>
      <c r="T222" s="19">
        <v>0</v>
      </c>
      <c r="U222" s="19">
        <v>0</v>
      </c>
      <c r="V222" s="19">
        <v>0</v>
      </c>
    </row>
    <row r="223" spans="1:22" ht="12.75" outlineLevel="1" x14ac:dyDescent="0.2">
      <c r="A223" s="7"/>
      <c r="B223" s="13">
        <v>2036</v>
      </c>
      <c r="C223" s="18">
        <v>0</v>
      </c>
      <c r="D223" s="19">
        <v>0</v>
      </c>
      <c r="E223" s="19">
        <v>0</v>
      </c>
      <c r="F223" s="19">
        <v>76.44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  <c r="Q223" s="19">
        <v>0</v>
      </c>
      <c r="R223" s="19">
        <v>0</v>
      </c>
      <c r="S223" s="19">
        <v>0</v>
      </c>
      <c r="T223" s="19">
        <v>0</v>
      </c>
      <c r="U223" s="19">
        <v>0</v>
      </c>
      <c r="V223" s="19">
        <v>0</v>
      </c>
    </row>
    <row r="224" spans="1:22" ht="12.75" outlineLevel="1" x14ac:dyDescent="0.2">
      <c r="A224" s="7"/>
      <c r="B224" s="13">
        <v>2037</v>
      </c>
      <c r="C224" s="18">
        <v>0</v>
      </c>
      <c r="D224" s="19">
        <v>0</v>
      </c>
      <c r="E224" s="19">
        <v>0</v>
      </c>
      <c r="F224" s="19">
        <v>76.44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0</v>
      </c>
      <c r="R224" s="19">
        <v>0</v>
      </c>
      <c r="S224" s="19">
        <v>0</v>
      </c>
      <c r="T224" s="19">
        <v>0</v>
      </c>
      <c r="U224" s="19">
        <v>0</v>
      </c>
      <c r="V224" s="19">
        <v>0</v>
      </c>
    </row>
    <row r="225" spans="1:22" ht="12.75" outlineLevel="1" x14ac:dyDescent="0.2">
      <c r="A225" s="7"/>
      <c r="B225" s="13">
        <v>2038</v>
      </c>
      <c r="C225" s="18">
        <v>0</v>
      </c>
      <c r="D225" s="19">
        <v>0</v>
      </c>
      <c r="E225" s="19">
        <v>0</v>
      </c>
      <c r="F225" s="19">
        <v>76.44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  <c r="V225" s="19">
        <v>0</v>
      </c>
    </row>
    <row r="226" spans="1:22" ht="12.75" outlineLevel="1" x14ac:dyDescent="0.2">
      <c r="A226" s="7"/>
      <c r="B226" s="13">
        <v>2039</v>
      </c>
      <c r="C226" s="18">
        <v>0</v>
      </c>
      <c r="D226" s="19">
        <v>0</v>
      </c>
      <c r="E226" s="19">
        <v>0</v>
      </c>
      <c r="F226" s="19">
        <v>76.44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  <c r="S226" s="19">
        <v>0</v>
      </c>
      <c r="T226" s="19">
        <v>0</v>
      </c>
      <c r="U226" s="19">
        <v>0</v>
      </c>
      <c r="V226" s="19">
        <v>0</v>
      </c>
    </row>
    <row r="227" spans="1:22" ht="12.75" outlineLevel="1" x14ac:dyDescent="0.2">
      <c r="A227" s="7"/>
      <c r="B227" s="13">
        <v>2040</v>
      </c>
      <c r="C227" s="18">
        <v>0</v>
      </c>
      <c r="D227" s="19">
        <v>0</v>
      </c>
      <c r="E227" s="19">
        <v>0</v>
      </c>
      <c r="F227" s="19">
        <v>76.44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  <c r="Q227" s="19">
        <v>0</v>
      </c>
      <c r="R227" s="19">
        <v>0</v>
      </c>
      <c r="S227" s="19">
        <v>0</v>
      </c>
      <c r="T227" s="19">
        <v>0</v>
      </c>
      <c r="U227" s="19">
        <v>0</v>
      </c>
      <c r="V227" s="19">
        <v>0</v>
      </c>
    </row>
    <row r="228" spans="1:22" ht="12.75" outlineLevel="1" x14ac:dyDescent="0.2">
      <c r="A228" s="7"/>
      <c r="B228" s="13">
        <v>2041</v>
      </c>
      <c r="C228" s="18">
        <v>0</v>
      </c>
      <c r="D228" s="19">
        <v>0</v>
      </c>
      <c r="E228" s="19">
        <v>0</v>
      </c>
      <c r="F228" s="19">
        <v>76.44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  <c r="Q228" s="19">
        <v>0</v>
      </c>
      <c r="R228" s="19">
        <v>0</v>
      </c>
      <c r="S228" s="19">
        <v>0</v>
      </c>
      <c r="T228" s="19">
        <v>0</v>
      </c>
      <c r="U228" s="19">
        <v>0</v>
      </c>
      <c r="V228" s="19">
        <v>0</v>
      </c>
    </row>
    <row r="229" spans="1:22" ht="12.75" outlineLevel="1" x14ac:dyDescent="0.2">
      <c r="A229" s="7"/>
      <c r="B229" s="13">
        <v>2042</v>
      </c>
      <c r="C229" s="18">
        <v>0</v>
      </c>
      <c r="D229" s="19">
        <v>0</v>
      </c>
      <c r="E229" s="19">
        <v>0</v>
      </c>
      <c r="F229" s="19">
        <v>76.44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  <c r="Q229" s="19">
        <v>0</v>
      </c>
      <c r="R229" s="19">
        <v>0</v>
      </c>
      <c r="S229" s="19">
        <v>0</v>
      </c>
      <c r="T229" s="19">
        <v>0</v>
      </c>
      <c r="U229" s="19">
        <v>0</v>
      </c>
      <c r="V229" s="19">
        <v>0</v>
      </c>
    </row>
    <row r="230" spans="1:22" ht="12.75" outlineLevel="1" x14ac:dyDescent="0.2">
      <c r="A230" s="7"/>
      <c r="B230" s="13">
        <v>2043</v>
      </c>
      <c r="C230" s="18">
        <v>0</v>
      </c>
      <c r="D230" s="19">
        <v>0</v>
      </c>
      <c r="E230" s="19">
        <v>0</v>
      </c>
      <c r="F230" s="19">
        <v>76.44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  <c r="Q230" s="19">
        <v>0</v>
      </c>
      <c r="R230" s="19">
        <v>0</v>
      </c>
      <c r="S230" s="19">
        <v>0</v>
      </c>
      <c r="T230" s="19">
        <v>0</v>
      </c>
      <c r="U230" s="19">
        <v>0</v>
      </c>
      <c r="V230" s="19">
        <v>0</v>
      </c>
    </row>
    <row r="231" spans="1:22" ht="12.75" outlineLevel="1" x14ac:dyDescent="0.2">
      <c r="A231" s="7"/>
      <c r="B231" s="13">
        <v>2044</v>
      </c>
      <c r="C231" s="18">
        <v>0</v>
      </c>
      <c r="D231" s="19">
        <v>0</v>
      </c>
      <c r="E231" s="19">
        <v>0</v>
      </c>
      <c r="F231" s="19">
        <v>76.44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  <c r="Q231" s="19">
        <v>0</v>
      </c>
      <c r="R231" s="19">
        <v>0</v>
      </c>
      <c r="S231" s="19">
        <v>0</v>
      </c>
      <c r="T231" s="19">
        <v>0</v>
      </c>
      <c r="U231" s="19">
        <v>0</v>
      </c>
      <c r="V231" s="19">
        <v>0</v>
      </c>
    </row>
    <row r="232" spans="1:22" ht="12.75" outlineLevel="1" x14ac:dyDescent="0.2">
      <c r="A232" s="7"/>
      <c r="B232" s="13">
        <v>2045</v>
      </c>
      <c r="C232" s="18">
        <v>0</v>
      </c>
      <c r="D232" s="19">
        <v>0</v>
      </c>
      <c r="E232" s="19">
        <v>0</v>
      </c>
      <c r="F232" s="19">
        <v>76.44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  <c r="Q232" s="19">
        <v>0</v>
      </c>
      <c r="R232" s="19">
        <v>0</v>
      </c>
      <c r="S232" s="19">
        <v>0</v>
      </c>
      <c r="T232" s="19">
        <v>0</v>
      </c>
      <c r="U232" s="19">
        <v>0</v>
      </c>
      <c r="V232" s="19">
        <v>0</v>
      </c>
    </row>
    <row r="233" spans="1:22" ht="12.75" outlineLevel="1" x14ac:dyDescent="0.2">
      <c r="A233" s="7"/>
      <c r="B233" s="13">
        <v>2046</v>
      </c>
      <c r="C233" s="18">
        <v>0</v>
      </c>
      <c r="D233" s="19">
        <v>0</v>
      </c>
      <c r="E233" s="19">
        <v>0</v>
      </c>
      <c r="F233" s="19">
        <v>76.44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  <c r="Q233" s="19">
        <v>0</v>
      </c>
      <c r="R233" s="19">
        <v>0</v>
      </c>
      <c r="S233" s="19">
        <v>0</v>
      </c>
      <c r="T233" s="19">
        <v>0</v>
      </c>
      <c r="U233" s="19">
        <v>0</v>
      </c>
      <c r="V233" s="19">
        <v>0</v>
      </c>
    </row>
    <row r="234" spans="1:22" ht="12.75" outlineLevel="1" x14ac:dyDescent="0.2">
      <c r="A234" s="7"/>
      <c r="B234" s="13">
        <v>2047</v>
      </c>
      <c r="C234" s="18">
        <v>0</v>
      </c>
      <c r="D234" s="19">
        <v>0</v>
      </c>
      <c r="E234" s="19">
        <v>0</v>
      </c>
      <c r="F234" s="19">
        <v>76.44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0</v>
      </c>
      <c r="Q234" s="19">
        <v>0</v>
      </c>
      <c r="R234" s="19">
        <v>0</v>
      </c>
      <c r="S234" s="19">
        <v>0</v>
      </c>
      <c r="T234" s="19">
        <v>0</v>
      </c>
      <c r="U234" s="19">
        <v>0</v>
      </c>
      <c r="V234" s="19">
        <v>0</v>
      </c>
    </row>
    <row r="235" spans="1:22" ht="12.75" outlineLevel="1" x14ac:dyDescent="0.2">
      <c r="A235" s="7"/>
      <c r="B235" s="13">
        <v>2048</v>
      </c>
      <c r="C235" s="18">
        <v>0</v>
      </c>
      <c r="D235" s="19">
        <v>0</v>
      </c>
      <c r="E235" s="19">
        <v>0</v>
      </c>
      <c r="F235" s="19">
        <v>76.44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0</v>
      </c>
      <c r="R235" s="19">
        <v>0</v>
      </c>
      <c r="S235" s="19">
        <v>0</v>
      </c>
      <c r="T235" s="19">
        <v>0</v>
      </c>
      <c r="U235" s="19">
        <v>0</v>
      </c>
      <c r="V235" s="19">
        <v>0</v>
      </c>
    </row>
    <row r="236" spans="1:22" ht="12.75" outlineLevel="1" x14ac:dyDescent="0.2">
      <c r="A236" s="7"/>
      <c r="B236" s="13">
        <v>2049</v>
      </c>
      <c r="C236" s="18">
        <v>0</v>
      </c>
      <c r="D236" s="19">
        <v>0</v>
      </c>
      <c r="E236" s="19">
        <v>0</v>
      </c>
      <c r="F236" s="19">
        <v>76.44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>
        <v>0</v>
      </c>
      <c r="R236" s="19">
        <v>0</v>
      </c>
      <c r="S236" s="19">
        <v>0</v>
      </c>
      <c r="T236" s="19">
        <v>0</v>
      </c>
      <c r="U236" s="19">
        <v>0</v>
      </c>
      <c r="V236" s="19">
        <v>0</v>
      </c>
    </row>
    <row r="237" spans="1:22" ht="12.75" outlineLevel="1" x14ac:dyDescent="0.2">
      <c r="A237" s="7"/>
      <c r="B237" s="13">
        <v>2050</v>
      </c>
      <c r="C237" s="18">
        <v>0</v>
      </c>
      <c r="D237" s="19">
        <v>0</v>
      </c>
      <c r="E237" s="19">
        <v>0</v>
      </c>
      <c r="F237" s="19">
        <v>76.44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>
        <v>0</v>
      </c>
      <c r="T237" s="19">
        <v>0</v>
      </c>
      <c r="U237" s="19">
        <v>0</v>
      </c>
      <c r="V237" s="19">
        <v>0</v>
      </c>
    </row>
    <row r="238" spans="1:22" ht="15" x14ac:dyDescent="0.2">
      <c r="A238" s="20">
        <v>8</v>
      </c>
      <c r="B238" s="21" t="s">
        <v>78</v>
      </c>
      <c r="C238" s="22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</row>
    <row r="239" spans="1:22" ht="12.75" outlineLevel="1" x14ac:dyDescent="0.2">
      <c r="A239" s="7"/>
      <c r="B239" s="13">
        <v>2021</v>
      </c>
      <c r="C239" s="18">
        <v>0</v>
      </c>
      <c r="D239" s="19">
        <v>-66.58</v>
      </c>
      <c r="E239" s="19">
        <v>0</v>
      </c>
      <c r="F239" s="19">
        <v>0</v>
      </c>
      <c r="G239" s="19">
        <v>-256.55</v>
      </c>
      <c r="H239" s="19">
        <v>-374.91</v>
      </c>
      <c r="I239" s="19">
        <v>-560.25</v>
      </c>
      <c r="J239" s="19">
        <v>-828.03</v>
      </c>
      <c r="K239" s="19">
        <v>0</v>
      </c>
      <c r="L239" s="19">
        <v>-54.73</v>
      </c>
      <c r="M239" s="19">
        <v>-98.52</v>
      </c>
      <c r="N239" s="19">
        <v>0</v>
      </c>
      <c r="O239" s="19">
        <v>0</v>
      </c>
      <c r="P239" s="19">
        <v>0</v>
      </c>
      <c r="Q239" s="19">
        <v>0</v>
      </c>
      <c r="R239" s="19">
        <v>-81.87</v>
      </c>
      <c r="S239" s="19">
        <v>-163.47999999999999</v>
      </c>
      <c r="T239" s="19">
        <v>-189.28</v>
      </c>
      <c r="U239" s="19">
        <v>-160.81</v>
      </c>
      <c r="V239" s="19">
        <v>-129.75</v>
      </c>
    </row>
    <row r="240" spans="1:22" ht="12.75" outlineLevel="1" x14ac:dyDescent="0.2">
      <c r="A240" s="7"/>
      <c r="B240" s="13">
        <v>2022</v>
      </c>
      <c r="C240" s="18">
        <v>0</v>
      </c>
      <c r="D240" s="19">
        <v>-66.58</v>
      </c>
      <c r="E240" s="19">
        <v>0</v>
      </c>
      <c r="F240" s="19">
        <v>0</v>
      </c>
      <c r="G240" s="19">
        <v>-256.55</v>
      </c>
      <c r="H240" s="19">
        <v>-374.91</v>
      </c>
      <c r="I240" s="19">
        <v>-560.25</v>
      </c>
      <c r="J240" s="19">
        <v>-828.03</v>
      </c>
      <c r="K240" s="19">
        <v>0</v>
      </c>
      <c r="L240" s="19">
        <v>-54.73</v>
      </c>
      <c r="M240" s="19">
        <v>-98.52</v>
      </c>
      <c r="N240" s="19">
        <v>0</v>
      </c>
      <c r="O240" s="19">
        <v>0</v>
      </c>
      <c r="P240" s="19">
        <v>0</v>
      </c>
      <c r="Q240" s="19">
        <v>0</v>
      </c>
      <c r="R240" s="19">
        <v>-81.87</v>
      </c>
      <c r="S240" s="19">
        <v>-163.47999999999999</v>
      </c>
      <c r="T240" s="19">
        <v>-189.23</v>
      </c>
      <c r="U240" s="19">
        <v>-160.76</v>
      </c>
      <c r="V240" s="19">
        <v>-127.51</v>
      </c>
    </row>
    <row r="241" spans="1:22" ht="12.75" outlineLevel="1" x14ac:dyDescent="0.2">
      <c r="A241" s="7"/>
      <c r="B241" s="13">
        <v>2023</v>
      </c>
      <c r="C241" s="18">
        <v>0</v>
      </c>
      <c r="D241" s="19">
        <v>-59.9</v>
      </c>
      <c r="E241" s="19">
        <v>0</v>
      </c>
      <c r="F241" s="19">
        <v>0</v>
      </c>
      <c r="G241" s="19">
        <v>-257.77</v>
      </c>
      <c r="H241" s="19">
        <v>-320.94</v>
      </c>
      <c r="I241" s="19">
        <v>-468.75</v>
      </c>
      <c r="J241" s="19">
        <v>-653.54</v>
      </c>
      <c r="K241" s="19">
        <v>0</v>
      </c>
      <c r="L241" s="19">
        <v>-54.96</v>
      </c>
      <c r="M241" s="19">
        <v>-98.93</v>
      </c>
      <c r="N241" s="19">
        <v>0</v>
      </c>
      <c r="O241" s="19">
        <v>0</v>
      </c>
      <c r="P241" s="19">
        <v>0</v>
      </c>
      <c r="Q241" s="19">
        <v>0</v>
      </c>
      <c r="R241" s="19">
        <v>-82.24</v>
      </c>
      <c r="S241" s="19">
        <v>-164.25</v>
      </c>
      <c r="T241" s="19">
        <v>-190.06</v>
      </c>
      <c r="U241" s="19">
        <v>-161.5</v>
      </c>
      <c r="V241" s="19">
        <v>-125.86</v>
      </c>
    </row>
    <row r="242" spans="1:22" ht="12.75" outlineLevel="1" x14ac:dyDescent="0.2">
      <c r="A242" s="7"/>
      <c r="B242" s="13">
        <v>2024</v>
      </c>
      <c r="C242" s="18">
        <v>0</v>
      </c>
      <c r="D242" s="19">
        <v>-58.46</v>
      </c>
      <c r="E242" s="19">
        <v>0</v>
      </c>
      <c r="F242" s="19">
        <v>0</v>
      </c>
      <c r="G242" s="19">
        <v>-258.98</v>
      </c>
      <c r="H242" s="19">
        <v>-315.83</v>
      </c>
      <c r="I242" s="19">
        <v>-453.56</v>
      </c>
      <c r="J242" s="19">
        <v>-608.54999999999995</v>
      </c>
      <c r="K242" s="19">
        <v>0</v>
      </c>
      <c r="L242" s="19">
        <v>-54.3</v>
      </c>
      <c r="M242" s="19">
        <v>-97.73</v>
      </c>
      <c r="N242" s="19">
        <v>0</v>
      </c>
      <c r="O242" s="19">
        <v>0</v>
      </c>
      <c r="P242" s="19">
        <v>0</v>
      </c>
      <c r="Q242" s="19">
        <v>0</v>
      </c>
      <c r="R242" s="19">
        <v>-82.6</v>
      </c>
      <c r="S242" s="19">
        <v>-165.02</v>
      </c>
      <c r="T242" s="19">
        <v>-188.64</v>
      </c>
      <c r="U242" s="19">
        <v>-160.34</v>
      </c>
      <c r="V242" s="19">
        <v>-124.19</v>
      </c>
    </row>
    <row r="243" spans="1:22" ht="12.75" outlineLevel="1" x14ac:dyDescent="0.2">
      <c r="A243" s="7"/>
      <c r="B243" s="13">
        <v>2025</v>
      </c>
      <c r="C243" s="18">
        <v>0</v>
      </c>
      <c r="D243" s="19">
        <v>-57.02</v>
      </c>
      <c r="E243" s="19">
        <v>0</v>
      </c>
      <c r="F243" s="19">
        <v>0</v>
      </c>
      <c r="G243" s="19">
        <v>-260.19</v>
      </c>
      <c r="H243" s="19">
        <v>-311.32</v>
      </c>
      <c r="I243" s="19">
        <v>-440.41</v>
      </c>
      <c r="J243" s="19">
        <v>-574.91999999999996</v>
      </c>
      <c r="K243" s="19">
        <v>-189.29</v>
      </c>
      <c r="L243" s="19">
        <v>-53.64</v>
      </c>
      <c r="M243" s="19">
        <v>-96.56</v>
      </c>
      <c r="N243" s="19">
        <v>0</v>
      </c>
      <c r="O243" s="19">
        <v>0</v>
      </c>
      <c r="P243" s="19">
        <v>0</v>
      </c>
      <c r="Q243" s="19">
        <v>0</v>
      </c>
      <c r="R243" s="19">
        <v>-82.97</v>
      </c>
      <c r="S243" s="19">
        <v>-165.79</v>
      </c>
      <c r="T243" s="19">
        <v>-187.22</v>
      </c>
      <c r="U243" s="19">
        <v>-159.16999999999999</v>
      </c>
      <c r="V243" s="19">
        <v>-122.49</v>
      </c>
    </row>
    <row r="244" spans="1:22" ht="12.75" outlineLevel="1" x14ac:dyDescent="0.2">
      <c r="A244" s="7"/>
      <c r="B244" s="13">
        <v>2026</v>
      </c>
      <c r="C244" s="18">
        <v>0</v>
      </c>
      <c r="D244" s="19">
        <v>-55.57</v>
      </c>
      <c r="E244" s="19">
        <v>0</v>
      </c>
      <c r="F244" s="19">
        <v>0</v>
      </c>
      <c r="G244" s="19">
        <v>-261.41000000000003</v>
      </c>
      <c r="H244" s="19">
        <v>-307.3</v>
      </c>
      <c r="I244" s="19">
        <v>-428.85</v>
      </c>
      <c r="J244" s="19">
        <v>-548.39</v>
      </c>
      <c r="K244" s="19">
        <v>-185.86</v>
      </c>
      <c r="L244" s="19">
        <v>-53</v>
      </c>
      <c r="M244" s="19">
        <v>-95.39</v>
      </c>
      <c r="N244" s="19">
        <v>0</v>
      </c>
      <c r="O244" s="19">
        <v>0</v>
      </c>
      <c r="P244" s="19">
        <v>0</v>
      </c>
      <c r="Q244" s="19">
        <v>0</v>
      </c>
      <c r="R244" s="19">
        <v>-83.34</v>
      </c>
      <c r="S244" s="19">
        <v>-166.56</v>
      </c>
      <c r="T244" s="19">
        <v>-185.77</v>
      </c>
      <c r="U244" s="19">
        <v>-157.97</v>
      </c>
      <c r="V244" s="19">
        <v>-120.78</v>
      </c>
    </row>
    <row r="245" spans="1:22" ht="12.75" outlineLevel="1" x14ac:dyDescent="0.2">
      <c r="A245" s="7"/>
      <c r="B245" s="13">
        <v>2027</v>
      </c>
      <c r="C245" s="18">
        <v>0</v>
      </c>
      <c r="D245" s="19">
        <v>-54.1</v>
      </c>
      <c r="E245" s="19">
        <v>0</v>
      </c>
      <c r="F245" s="19">
        <v>0</v>
      </c>
      <c r="G245" s="19">
        <v>-262.62</v>
      </c>
      <c r="H245" s="19">
        <v>-303.7</v>
      </c>
      <c r="I245" s="19">
        <v>-418.56</v>
      </c>
      <c r="J245" s="19">
        <v>-526.66999999999996</v>
      </c>
      <c r="K245" s="19">
        <v>-184.43</v>
      </c>
      <c r="L245" s="19">
        <v>-52.36</v>
      </c>
      <c r="M245" s="19">
        <v>-94.24</v>
      </c>
      <c r="N245" s="19">
        <v>0</v>
      </c>
      <c r="O245" s="19">
        <v>0</v>
      </c>
      <c r="P245" s="19">
        <v>0</v>
      </c>
      <c r="Q245" s="19">
        <v>0</v>
      </c>
      <c r="R245" s="19">
        <v>-83.7</v>
      </c>
      <c r="S245" s="19">
        <v>-167.32</v>
      </c>
      <c r="T245" s="19">
        <v>-184.3</v>
      </c>
      <c r="U245" s="19">
        <v>-156.76</v>
      </c>
      <c r="V245" s="19">
        <v>-119.04</v>
      </c>
    </row>
    <row r="246" spans="1:22" ht="12.75" outlineLevel="1" x14ac:dyDescent="0.2">
      <c r="A246" s="7"/>
      <c r="B246" s="13">
        <v>2028</v>
      </c>
      <c r="C246" s="18">
        <v>0</v>
      </c>
      <c r="D246" s="19">
        <v>-52.44</v>
      </c>
      <c r="E246" s="19">
        <v>0</v>
      </c>
      <c r="F246" s="19">
        <v>0</v>
      </c>
      <c r="G246" s="19">
        <v>-262.62</v>
      </c>
      <c r="H246" s="19">
        <v>-299.12</v>
      </c>
      <c r="I246" s="19">
        <v>-407.43</v>
      </c>
      <c r="J246" s="19">
        <v>-506.05</v>
      </c>
      <c r="K246" s="19">
        <v>-182.94</v>
      </c>
      <c r="L246" s="19">
        <v>-51.5</v>
      </c>
      <c r="M246" s="19">
        <v>-92.69</v>
      </c>
      <c r="N246" s="19">
        <v>0</v>
      </c>
      <c r="O246" s="19">
        <v>0</v>
      </c>
      <c r="P246" s="19">
        <v>0</v>
      </c>
      <c r="Q246" s="19">
        <v>0</v>
      </c>
      <c r="R246" s="19">
        <v>-83.7</v>
      </c>
      <c r="S246" s="19">
        <v>-167.32</v>
      </c>
      <c r="T246" s="19">
        <v>-182.01</v>
      </c>
      <c r="U246" s="19">
        <v>-154.81</v>
      </c>
      <c r="V246" s="19">
        <v>-116.75</v>
      </c>
    </row>
    <row r="247" spans="1:22" ht="12.75" outlineLevel="1" x14ac:dyDescent="0.2">
      <c r="A247" s="7"/>
      <c r="B247" s="13">
        <v>2029</v>
      </c>
      <c r="C247" s="18">
        <v>0</v>
      </c>
      <c r="D247" s="19">
        <v>-50.78</v>
      </c>
      <c r="E247" s="19">
        <v>0</v>
      </c>
      <c r="F247" s="19">
        <v>0</v>
      </c>
      <c r="G247" s="19">
        <v>-262.62</v>
      </c>
      <c r="H247" s="19">
        <v>-294.87</v>
      </c>
      <c r="I247" s="19">
        <v>-397.27</v>
      </c>
      <c r="J247" s="19">
        <v>-488.18</v>
      </c>
      <c r="K247" s="19">
        <v>-181.57</v>
      </c>
      <c r="L247" s="19">
        <v>-50.65</v>
      </c>
      <c r="M247" s="19">
        <v>-91.18</v>
      </c>
      <c r="N247" s="19">
        <v>0</v>
      </c>
      <c r="O247" s="19">
        <v>0</v>
      </c>
      <c r="P247" s="19">
        <v>0</v>
      </c>
      <c r="Q247" s="19">
        <v>0</v>
      </c>
      <c r="R247" s="19">
        <v>-83.7</v>
      </c>
      <c r="S247" s="19">
        <v>-167.32</v>
      </c>
      <c r="T247" s="19">
        <v>-179.71</v>
      </c>
      <c r="U247" s="19">
        <v>-152.86000000000001</v>
      </c>
      <c r="V247" s="19">
        <v>-114.45</v>
      </c>
    </row>
    <row r="248" spans="1:22" ht="12.75" outlineLevel="1" x14ac:dyDescent="0.2">
      <c r="A248" s="7"/>
      <c r="B248" s="13">
        <v>2030</v>
      </c>
      <c r="C248" s="18">
        <v>0</v>
      </c>
      <c r="D248" s="19">
        <v>-49.11</v>
      </c>
      <c r="E248" s="19">
        <v>0</v>
      </c>
      <c r="F248" s="19">
        <v>0</v>
      </c>
      <c r="G248" s="19">
        <v>-262.62</v>
      </c>
      <c r="H248" s="19">
        <v>-290.92</v>
      </c>
      <c r="I248" s="19">
        <v>-387.91</v>
      </c>
      <c r="J248" s="19">
        <v>-472.44</v>
      </c>
      <c r="K248" s="19">
        <v>-180.23</v>
      </c>
      <c r="L248" s="19">
        <v>-49.83</v>
      </c>
      <c r="M248" s="19">
        <v>-89.69</v>
      </c>
      <c r="N248" s="19">
        <v>0</v>
      </c>
      <c r="O248" s="19">
        <v>0</v>
      </c>
      <c r="P248" s="19">
        <v>0</v>
      </c>
      <c r="Q248" s="19">
        <v>0</v>
      </c>
      <c r="R248" s="19">
        <v>-83.7</v>
      </c>
      <c r="S248" s="19">
        <v>-167.32</v>
      </c>
      <c r="T248" s="19">
        <v>-177.42</v>
      </c>
      <c r="U248" s="19">
        <v>-150.91999999999999</v>
      </c>
      <c r="V248" s="19">
        <v>-112.15</v>
      </c>
    </row>
    <row r="249" spans="1:22" ht="12.75" outlineLevel="1" x14ac:dyDescent="0.2">
      <c r="A249" s="7"/>
      <c r="B249" s="13">
        <v>2031</v>
      </c>
      <c r="C249" s="18">
        <v>0</v>
      </c>
      <c r="D249" s="19">
        <v>-47.45</v>
      </c>
      <c r="E249" s="19">
        <v>0</v>
      </c>
      <c r="F249" s="19">
        <v>0</v>
      </c>
      <c r="G249" s="19">
        <v>-225.62</v>
      </c>
      <c r="H249" s="19">
        <v>-287.22000000000003</v>
      </c>
      <c r="I249" s="19">
        <v>-379.25</v>
      </c>
      <c r="J249" s="19">
        <v>-458.39</v>
      </c>
      <c r="K249" s="19">
        <v>-178.52</v>
      </c>
      <c r="L249" s="19">
        <v>-49.01</v>
      </c>
      <c r="M249" s="19">
        <v>-88.22</v>
      </c>
      <c r="N249" s="19">
        <v>0</v>
      </c>
      <c r="O249" s="19">
        <v>0</v>
      </c>
      <c r="P249" s="19">
        <v>0</v>
      </c>
      <c r="Q249" s="19">
        <v>0</v>
      </c>
      <c r="R249" s="19">
        <v>-83.7</v>
      </c>
      <c r="S249" s="19">
        <v>-167.32</v>
      </c>
      <c r="T249" s="19">
        <v>-172.44</v>
      </c>
      <c r="U249" s="19">
        <v>-150.91999999999999</v>
      </c>
      <c r="V249" s="19">
        <v>-110.69</v>
      </c>
    </row>
    <row r="250" spans="1:22" ht="12.75" outlineLevel="1" x14ac:dyDescent="0.2">
      <c r="A250" s="7"/>
      <c r="B250" s="13">
        <v>2032</v>
      </c>
      <c r="C250" s="18">
        <v>0</v>
      </c>
      <c r="D250" s="19">
        <v>-45.79</v>
      </c>
      <c r="E250" s="19">
        <v>0</v>
      </c>
      <c r="F250" s="19">
        <v>0</v>
      </c>
      <c r="G250" s="19">
        <v>-198.45</v>
      </c>
      <c r="H250" s="19">
        <v>-283.75</v>
      </c>
      <c r="I250" s="19">
        <v>-371.19</v>
      </c>
      <c r="J250" s="19">
        <v>-445.72</v>
      </c>
      <c r="K250" s="19">
        <v>-176.93</v>
      </c>
      <c r="L250" s="19">
        <v>-48.21</v>
      </c>
      <c r="M250" s="19">
        <v>-86.79</v>
      </c>
      <c r="N250" s="19">
        <v>0</v>
      </c>
      <c r="O250" s="19">
        <v>0</v>
      </c>
      <c r="P250" s="19">
        <v>0</v>
      </c>
      <c r="Q250" s="19">
        <v>0</v>
      </c>
      <c r="R250" s="19">
        <v>-83.7</v>
      </c>
      <c r="S250" s="19">
        <v>-167.32</v>
      </c>
      <c r="T250" s="19">
        <v>-170.76</v>
      </c>
      <c r="U250" s="19">
        <v>-150.91999999999999</v>
      </c>
      <c r="V250" s="19">
        <v>-109.98</v>
      </c>
    </row>
    <row r="251" spans="1:22" ht="12.75" outlineLevel="1" x14ac:dyDescent="0.2">
      <c r="A251" s="7"/>
      <c r="B251" s="13">
        <v>2033</v>
      </c>
      <c r="C251" s="18">
        <v>0</v>
      </c>
      <c r="D251" s="19">
        <v>-44.13</v>
      </c>
      <c r="E251" s="19">
        <v>0</v>
      </c>
      <c r="F251" s="19">
        <v>0</v>
      </c>
      <c r="G251" s="19">
        <v>-189.29</v>
      </c>
      <c r="H251" s="19">
        <v>-280.47000000000003</v>
      </c>
      <c r="I251" s="19">
        <v>-363.66</v>
      </c>
      <c r="J251" s="19">
        <v>-434.19</v>
      </c>
      <c r="K251" s="19">
        <v>-175.61</v>
      </c>
      <c r="L251" s="19">
        <v>-47.43</v>
      </c>
      <c r="M251" s="19">
        <v>-85.38</v>
      </c>
      <c r="N251" s="19">
        <v>0</v>
      </c>
      <c r="O251" s="19">
        <v>0</v>
      </c>
      <c r="P251" s="19">
        <v>0</v>
      </c>
      <c r="Q251" s="19">
        <v>0</v>
      </c>
      <c r="R251" s="19">
        <v>-83.7</v>
      </c>
      <c r="S251" s="19">
        <v>-167.32</v>
      </c>
      <c r="T251" s="19">
        <v>-169.11</v>
      </c>
      <c r="U251" s="19">
        <v>-150.93</v>
      </c>
      <c r="V251" s="19">
        <v>-109.28</v>
      </c>
    </row>
    <row r="252" spans="1:22" ht="12.75" outlineLevel="1" x14ac:dyDescent="0.2">
      <c r="A252" s="7"/>
      <c r="B252" s="13">
        <v>2034</v>
      </c>
      <c r="C252" s="18">
        <v>0</v>
      </c>
      <c r="D252" s="19">
        <v>-42.47</v>
      </c>
      <c r="E252" s="19">
        <v>0</v>
      </c>
      <c r="F252" s="19">
        <v>0</v>
      </c>
      <c r="G252" s="19">
        <v>-182.37</v>
      </c>
      <c r="H252" s="19">
        <v>-277.37</v>
      </c>
      <c r="I252" s="19">
        <v>-356.58</v>
      </c>
      <c r="J252" s="19">
        <v>-423.61</v>
      </c>
      <c r="K252" s="19">
        <v>-174.22</v>
      </c>
      <c r="L252" s="19">
        <v>-46.66</v>
      </c>
      <c r="M252" s="19">
        <v>-83.99</v>
      </c>
      <c r="N252" s="19">
        <v>0</v>
      </c>
      <c r="O252" s="19">
        <v>0</v>
      </c>
      <c r="P252" s="19">
        <v>0</v>
      </c>
      <c r="Q252" s="19">
        <v>0</v>
      </c>
      <c r="R252" s="19">
        <v>-83.7</v>
      </c>
      <c r="S252" s="19">
        <v>-167.32</v>
      </c>
      <c r="T252" s="19">
        <v>-167.51</v>
      </c>
      <c r="U252" s="19">
        <v>-150.93</v>
      </c>
      <c r="V252" s="19">
        <v>-108.57</v>
      </c>
    </row>
    <row r="253" spans="1:22" ht="12.75" outlineLevel="1" x14ac:dyDescent="0.2">
      <c r="A253" s="7"/>
      <c r="B253" s="13">
        <v>2035</v>
      </c>
      <c r="C253" s="18">
        <v>0</v>
      </c>
      <c r="D253" s="19">
        <v>-40.799999999999997</v>
      </c>
      <c r="E253" s="19">
        <v>0</v>
      </c>
      <c r="F253" s="19">
        <v>0</v>
      </c>
      <c r="G253" s="19">
        <v>-176.85</v>
      </c>
      <c r="H253" s="19">
        <v>-274.43</v>
      </c>
      <c r="I253" s="19">
        <v>-349.92</v>
      </c>
      <c r="J253" s="19">
        <v>-413.86</v>
      </c>
      <c r="K253" s="19">
        <v>-172.87</v>
      </c>
      <c r="L253" s="19">
        <v>-45.91</v>
      </c>
      <c r="M253" s="19">
        <v>-82.64</v>
      </c>
      <c r="N253" s="19">
        <v>0</v>
      </c>
      <c r="O253" s="19">
        <v>0</v>
      </c>
      <c r="P253" s="19">
        <v>0</v>
      </c>
      <c r="Q253" s="19">
        <v>0</v>
      </c>
      <c r="R253" s="19">
        <v>-83.7</v>
      </c>
      <c r="S253" s="19">
        <v>-167.32</v>
      </c>
      <c r="T253" s="19">
        <v>-165.94</v>
      </c>
      <c r="U253" s="19">
        <v>-150.93</v>
      </c>
      <c r="V253" s="19">
        <v>-107.72</v>
      </c>
    </row>
    <row r="254" spans="1:22" ht="12.75" outlineLevel="1" x14ac:dyDescent="0.2">
      <c r="A254" s="7"/>
      <c r="B254" s="13">
        <v>2036</v>
      </c>
      <c r="C254" s="18">
        <v>0</v>
      </c>
      <c r="D254" s="19">
        <v>-40.119999999999997</v>
      </c>
      <c r="E254" s="19">
        <v>0</v>
      </c>
      <c r="F254" s="19">
        <v>0</v>
      </c>
      <c r="G254" s="19">
        <v>-164.65</v>
      </c>
      <c r="H254" s="19">
        <v>-273.06</v>
      </c>
      <c r="I254" s="19">
        <v>-348.17</v>
      </c>
      <c r="J254" s="19">
        <v>-411.79</v>
      </c>
      <c r="K254" s="19">
        <v>-171.34</v>
      </c>
      <c r="L254" s="19">
        <v>-45.17</v>
      </c>
      <c r="M254" s="19">
        <v>-81.31</v>
      </c>
      <c r="N254" s="19">
        <v>0</v>
      </c>
      <c r="O254" s="19">
        <v>0</v>
      </c>
      <c r="P254" s="19">
        <v>0</v>
      </c>
      <c r="Q254" s="19">
        <v>0</v>
      </c>
      <c r="R254" s="19">
        <v>-83.7</v>
      </c>
      <c r="S254" s="19">
        <v>-167.32</v>
      </c>
      <c r="T254" s="19">
        <v>-164.41</v>
      </c>
      <c r="U254" s="19">
        <v>-150.93</v>
      </c>
      <c r="V254" s="19">
        <v>-106.4</v>
      </c>
    </row>
    <row r="255" spans="1:22" ht="12.75" outlineLevel="1" x14ac:dyDescent="0.2">
      <c r="A255" s="7"/>
      <c r="B255" s="13">
        <v>2037</v>
      </c>
      <c r="C255" s="18">
        <v>0</v>
      </c>
      <c r="D255" s="19">
        <v>-39.44</v>
      </c>
      <c r="E255" s="19">
        <v>0</v>
      </c>
      <c r="F255" s="19">
        <v>0</v>
      </c>
      <c r="G255" s="19">
        <v>-156.51</v>
      </c>
      <c r="H255" s="19">
        <v>-271.7</v>
      </c>
      <c r="I255" s="19">
        <v>-346.43</v>
      </c>
      <c r="J255" s="19">
        <v>-409.73</v>
      </c>
      <c r="K255" s="19">
        <v>-169.81</v>
      </c>
      <c r="L255" s="19">
        <v>-44.44</v>
      </c>
      <c r="M255" s="19">
        <v>-80</v>
      </c>
      <c r="N255" s="19">
        <v>0</v>
      </c>
      <c r="O255" s="19">
        <v>0</v>
      </c>
      <c r="P255" s="19">
        <v>0</v>
      </c>
      <c r="Q255" s="19">
        <v>0</v>
      </c>
      <c r="R255" s="19">
        <v>-83.7</v>
      </c>
      <c r="S255" s="19">
        <v>-167.32</v>
      </c>
      <c r="T255" s="19">
        <v>-162.91999999999999</v>
      </c>
      <c r="U255" s="19">
        <v>-150.94</v>
      </c>
      <c r="V255" s="19">
        <v>-105.7</v>
      </c>
    </row>
    <row r="256" spans="1:22" ht="12.75" outlineLevel="1" x14ac:dyDescent="0.2">
      <c r="A256" s="7"/>
      <c r="B256" s="13">
        <v>2038</v>
      </c>
      <c r="C256" s="18">
        <v>0</v>
      </c>
      <c r="D256" s="19">
        <v>-38.76</v>
      </c>
      <c r="E256" s="19">
        <v>0</v>
      </c>
      <c r="F256" s="19">
        <v>0</v>
      </c>
      <c r="G256" s="19">
        <v>-150.47999999999999</v>
      </c>
      <c r="H256" s="19">
        <v>-270.33999999999997</v>
      </c>
      <c r="I256" s="19">
        <v>-344.7</v>
      </c>
      <c r="J256" s="19">
        <v>-407.68</v>
      </c>
      <c r="K256" s="19">
        <v>-168.42</v>
      </c>
      <c r="L256" s="19">
        <v>-43.73</v>
      </c>
      <c r="M256" s="19">
        <v>-78.709999999999994</v>
      </c>
      <c r="N256" s="19">
        <v>0</v>
      </c>
      <c r="O256" s="19">
        <v>0</v>
      </c>
      <c r="P256" s="19">
        <v>0</v>
      </c>
      <c r="Q256" s="19">
        <v>0</v>
      </c>
      <c r="R256" s="19">
        <v>-83.7</v>
      </c>
      <c r="S256" s="19">
        <v>-167.32</v>
      </c>
      <c r="T256" s="19">
        <v>-161.46</v>
      </c>
      <c r="U256" s="19">
        <v>-150.94</v>
      </c>
      <c r="V256" s="19">
        <v>-104.99</v>
      </c>
    </row>
    <row r="257" spans="1:22" ht="12.75" outlineLevel="1" x14ac:dyDescent="0.2">
      <c r="A257" s="7"/>
      <c r="B257" s="13">
        <v>2039</v>
      </c>
      <c r="C257" s="18">
        <v>0</v>
      </c>
      <c r="D257" s="19">
        <v>-38.08</v>
      </c>
      <c r="E257" s="19">
        <v>0</v>
      </c>
      <c r="F257" s="19">
        <v>0</v>
      </c>
      <c r="G257" s="19">
        <v>-145.72</v>
      </c>
      <c r="H257" s="19">
        <v>-268.99</v>
      </c>
      <c r="I257" s="19">
        <v>-342.98</v>
      </c>
      <c r="J257" s="19">
        <v>-405.65</v>
      </c>
      <c r="K257" s="19">
        <v>-166.79</v>
      </c>
      <c r="L257" s="19">
        <v>-43.03</v>
      </c>
      <c r="M257" s="19">
        <v>-77.45</v>
      </c>
      <c r="N257" s="19">
        <v>0</v>
      </c>
      <c r="O257" s="19">
        <v>0</v>
      </c>
      <c r="P257" s="19">
        <v>0</v>
      </c>
      <c r="Q257" s="19">
        <v>0</v>
      </c>
      <c r="R257" s="19">
        <v>-83.7</v>
      </c>
      <c r="S257" s="19">
        <v>-167.32</v>
      </c>
      <c r="T257" s="19">
        <v>-160.04</v>
      </c>
      <c r="U257" s="19">
        <v>-150.94999999999999</v>
      </c>
      <c r="V257" s="19">
        <v>-104.28</v>
      </c>
    </row>
    <row r="258" spans="1:22" ht="12.75" outlineLevel="1" x14ac:dyDescent="0.2">
      <c r="A258" s="7"/>
      <c r="B258" s="13">
        <v>2040</v>
      </c>
      <c r="C258" s="18">
        <v>0</v>
      </c>
      <c r="D258" s="19">
        <v>-37.4</v>
      </c>
      <c r="E258" s="19">
        <v>0</v>
      </c>
      <c r="F258" s="19">
        <v>0</v>
      </c>
      <c r="G258" s="19">
        <v>-141.81</v>
      </c>
      <c r="H258" s="19">
        <v>-267.64</v>
      </c>
      <c r="I258" s="19">
        <v>-341.27</v>
      </c>
      <c r="J258" s="19">
        <v>-403.62</v>
      </c>
      <c r="K258" s="19">
        <v>-165.38</v>
      </c>
      <c r="L258" s="19">
        <v>-42.34</v>
      </c>
      <c r="M258" s="19">
        <v>-76.22</v>
      </c>
      <c r="N258" s="19">
        <v>0</v>
      </c>
      <c r="O258" s="19">
        <v>0</v>
      </c>
      <c r="P258" s="19">
        <v>0</v>
      </c>
      <c r="Q258" s="19">
        <v>0</v>
      </c>
      <c r="R258" s="19">
        <v>-83.7</v>
      </c>
      <c r="S258" s="19">
        <v>-167.32</v>
      </c>
      <c r="T258" s="19">
        <v>-158.65</v>
      </c>
      <c r="U258" s="19">
        <v>-150.94999999999999</v>
      </c>
      <c r="V258" s="19">
        <v>-103.73</v>
      </c>
    </row>
    <row r="259" spans="1:22" ht="12.75" outlineLevel="1" x14ac:dyDescent="0.2">
      <c r="A259" s="7"/>
      <c r="B259" s="13">
        <v>2041</v>
      </c>
      <c r="C259" s="18">
        <v>0</v>
      </c>
      <c r="D259" s="19">
        <v>-36.72</v>
      </c>
      <c r="E259" s="19">
        <v>0</v>
      </c>
      <c r="F259" s="19">
        <v>0</v>
      </c>
      <c r="G259" s="19">
        <v>-138.51</v>
      </c>
      <c r="H259" s="19">
        <v>-266.31</v>
      </c>
      <c r="I259" s="19">
        <v>-339.56</v>
      </c>
      <c r="J259" s="19">
        <v>-401.61</v>
      </c>
      <c r="K259" s="19">
        <v>-164.11</v>
      </c>
      <c r="L259" s="19">
        <v>-41.67</v>
      </c>
      <c r="M259" s="19">
        <v>-75</v>
      </c>
      <c r="N259" s="19">
        <v>0</v>
      </c>
      <c r="O259" s="19">
        <v>0</v>
      </c>
      <c r="P259" s="19">
        <v>0</v>
      </c>
      <c r="Q259" s="19">
        <v>0</v>
      </c>
      <c r="R259" s="19">
        <v>-83.7</v>
      </c>
      <c r="S259" s="19">
        <v>-167.31</v>
      </c>
      <c r="T259" s="19">
        <v>-157.29</v>
      </c>
      <c r="U259" s="19">
        <v>-150.94999999999999</v>
      </c>
      <c r="V259" s="19">
        <v>-103.73</v>
      </c>
    </row>
    <row r="260" spans="1:22" ht="12.75" outlineLevel="1" x14ac:dyDescent="0.2">
      <c r="A260" s="7"/>
      <c r="B260" s="13">
        <v>2042</v>
      </c>
      <c r="C260" s="18">
        <v>0</v>
      </c>
      <c r="D260" s="19">
        <v>-36.04</v>
      </c>
      <c r="E260" s="19">
        <v>0</v>
      </c>
      <c r="F260" s="19">
        <v>0</v>
      </c>
      <c r="G260" s="19">
        <v>-135.66999999999999</v>
      </c>
      <c r="H260" s="19">
        <v>-264.98</v>
      </c>
      <c r="I260" s="19">
        <v>-337.87</v>
      </c>
      <c r="J260" s="19">
        <v>-399.6</v>
      </c>
      <c r="K260" s="19">
        <v>-162.62</v>
      </c>
      <c r="L260" s="19">
        <v>-41.01</v>
      </c>
      <c r="M260" s="19">
        <v>-73.81</v>
      </c>
      <c r="N260" s="19">
        <v>0</v>
      </c>
      <c r="O260" s="19">
        <v>0</v>
      </c>
      <c r="P260" s="19">
        <v>0</v>
      </c>
      <c r="Q260" s="19">
        <v>0</v>
      </c>
      <c r="R260" s="19">
        <v>-83.7</v>
      </c>
      <c r="S260" s="19">
        <v>-167.31</v>
      </c>
      <c r="T260" s="19">
        <v>-155.96</v>
      </c>
      <c r="U260" s="19">
        <v>-150.96</v>
      </c>
      <c r="V260" s="19">
        <v>-103.73</v>
      </c>
    </row>
    <row r="261" spans="1:22" ht="12.75" outlineLevel="1" x14ac:dyDescent="0.2">
      <c r="A261" s="7"/>
      <c r="B261" s="13">
        <v>2043</v>
      </c>
      <c r="C261" s="18">
        <v>0</v>
      </c>
      <c r="D261" s="19">
        <v>-35.36</v>
      </c>
      <c r="E261" s="19">
        <v>0</v>
      </c>
      <c r="F261" s="19">
        <v>0</v>
      </c>
      <c r="G261" s="19">
        <v>-133.16999999999999</v>
      </c>
      <c r="H261" s="19">
        <v>-263.64999999999998</v>
      </c>
      <c r="I261" s="19">
        <v>-336.18</v>
      </c>
      <c r="J261" s="19">
        <v>-397.6</v>
      </c>
      <c r="K261" s="19">
        <v>-161.31</v>
      </c>
      <c r="L261" s="19">
        <v>-40.36</v>
      </c>
      <c r="M261" s="19">
        <v>-72.64</v>
      </c>
      <c r="N261" s="19">
        <v>0</v>
      </c>
      <c r="O261" s="19">
        <v>0</v>
      </c>
      <c r="P261" s="19">
        <v>0</v>
      </c>
      <c r="Q261" s="19">
        <v>0</v>
      </c>
      <c r="R261" s="19">
        <v>-83.7</v>
      </c>
      <c r="S261" s="19">
        <v>-167.31</v>
      </c>
      <c r="T261" s="19">
        <v>-154.66999999999999</v>
      </c>
      <c r="U261" s="19">
        <v>-150.96</v>
      </c>
      <c r="V261" s="19">
        <v>-103.73</v>
      </c>
    </row>
    <row r="262" spans="1:22" ht="12.75" outlineLevel="1" x14ac:dyDescent="0.2">
      <c r="A262" s="7"/>
      <c r="B262" s="13">
        <v>2044</v>
      </c>
      <c r="C262" s="18">
        <v>0</v>
      </c>
      <c r="D262" s="19">
        <v>-34.68</v>
      </c>
      <c r="E262" s="19">
        <v>0</v>
      </c>
      <c r="F262" s="19">
        <v>0</v>
      </c>
      <c r="G262" s="19">
        <v>-130.94999999999999</v>
      </c>
      <c r="H262" s="19">
        <v>-262.33999999999997</v>
      </c>
      <c r="I262" s="19">
        <v>-334.5</v>
      </c>
      <c r="J262" s="19">
        <v>-395.62</v>
      </c>
      <c r="K262" s="19">
        <v>-159.88</v>
      </c>
      <c r="L262" s="19">
        <v>-39.72</v>
      </c>
      <c r="M262" s="19">
        <v>-71.489999999999995</v>
      </c>
      <c r="N262" s="19">
        <v>0</v>
      </c>
      <c r="O262" s="19">
        <v>0</v>
      </c>
      <c r="P262" s="19">
        <v>0</v>
      </c>
      <c r="Q262" s="19">
        <v>0</v>
      </c>
      <c r="R262" s="19">
        <v>-83.7</v>
      </c>
      <c r="S262" s="19">
        <v>-167.31</v>
      </c>
      <c r="T262" s="19">
        <v>-153.4</v>
      </c>
      <c r="U262" s="19">
        <v>-150.96</v>
      </c>
      <c r="V262" s="19">
        <v>-103.73</v>
      </c>
    </row>
    <row r="263" spans="1:22" ht="12.75" outlineLevel="1" x14ac:dyDescent="0.2">
      <c r="A263" s="7"/>
      <c r="B263" s="13">
        <v>2045</v>
      </c>
      <c r="C263" s="18">
        <v>0</v>
      </c>
      <c r="D263" s="19">
        <v>-34</v>
      </c>
      <c r="E263" s="19">
        <v>0</v>
      </c>
      <c r="F263" s="19">
        <v>0</v>
      </c>
      <c r="G263" s="19">
        <v>-128.96</v>
      </c>
      <c r="H263" s="19">
        <v>-261.02999999999997</v>
      </c>
      <c r="I263" s="19">
        <v>-332.83</v>
      </c>
      <c r="J263" s="19">
        <v>-393.64</v>
      </c>
      <c r="K263" s="19">
        <v>-158.37</v>
      </c>
      <c r="L263" s="19">
        <v>-39.090000000000003</v>
      </c>
      <c r="M263" s="19">
        <v>-70.37</v>
      </c>
      <c r="N263" s="19">
        <v>0</v>
      </c>
      <c r="O263" s="19">
        <v>0</v>
      </c>
      <c r="P263" s="19">
        <v>0</v>
      </c>
      <c r="Q263" s="19">
        <v>0</v>
      </c>
      <c r="R263" s="19">
        <v>-83.7</v>
      </c>
      <c r="S263" s="19">
        <v>-167.31</v>
      </c>
      <c r="T263" s="19">
        <v>-152.16</v>
      </c>
      <c r="U263" s="19">
        <v>-150.96</v>
      </c>
      <c r="V263" s="19">
        <v>-103.73</v>
      </c>
    </row>
    <row r="264" spans="1:22" ht="12.75" outlineLevel="1" x14ac:dyDescent="0.2">
      <c r="A264" s="7"/>
      <c r="B264" s="13">
        <v>2046</v>
      </c>
      <c r="C264" s="18">
        <v>0</v>
      </c>
      <c r="D264" s="19">
        <v>-33.32</v>
      </c>
      <c r="E264" s="19">
        <v>0</v>
      </c>
      <c r="F264" s="19">
        <v>0</v>
      </c>
      <c r="G264" s="19">
        <v>-127.15</v>
      </c>
      <c r="H264" s="19">
        <v>-259.72000000000003</v>
      </c>
      <c r="I264" s="19">
        <v>-331.17</v>
      </c>
      <c r="J264" s="19">
        <v>-391.68</v>
      </c>
      <c r="K264" s="19">
        <v>-156.88999999999999</v>
      </c>
      <c r="L264" s="19">
        <v>-38.479999999999997</v>
      </c>
      <c r="M264" s="19">
        <v>-69.260000000000005</v>
      </c>
      <c r="N264" s="19">
        <v>0</v>
      </c>
      <c r="O264" s="19">
        <v>0</v>
      </c>
      <c r="P264" s="19">
        <v>0</v>
      </c>
      <c r="Q264" s="19">
        <v>0</v>
      </c>
      <c r="R264" s="19">
        <v>-83.7</v>
      </c>
      <c r="S264" s="19">
        <v>-167.31</v>
      </c>
      <c r="T264" s="19">
        <v>-150.94999999999999</v>
      </c>
      <c r="U264" s="19">
        <v>-150.96</v>
      </c>
      <c r="V264" s="19">
        <v>-103.73</v>
      </c>
    </row>
    <row r="265" spans="1:22" ht="12.75" outlineLevel="1" x14ac:dyDescent="0.2">
      <c r="A265" s="7"/>
      <c r="B265" s="13">
        <v>2047</v>
      </c>
      <c r="C265" s="18">
        <v>0</v>
      </c>
      <c r="D265" s="19">
        <v>-26.41</v>
      </c>
      <c r="E265" s="19">
        <v>0</v>
      </c>
      <c r="F265" s="19">
        <v>0</v>
      </c>
      <c r="G265" s="19">
        <v>-125.5</v>
      </c>
      <c r="H265" s="19">
        <v>-211.83</v>
      </c>
      <c r="I265" s="19">
        <v>-270.77999999999997</v>
      </c>
      <c r="J265" s="19">
        <v>-320.26</v>
      </c>
      <c r="K265" s="19">
        <v>-124.91</v>
      </c>
      <c r="L265" s="19">
        <v>-30.78</v>
      </c>
      <c r="M265" s="19">
        <v>-55.4</v>
      </c>
      <c r="N265" s="19">
        <v>0</v>
      </c>
      <c r="O265" s="19">
        <v>0</v>
      </c>
      <c r="P265" s="19">
        <v>0</v>
      </c>
      <c r="Q265" s="19">
        <v>0</v>
      </c>
      <c r="R265" s="19">
        <v>-69.239999999999995</v>
      </c>
      <c r="S265" s="19">
        <v>-138.58000000000001</v>
      </c>
      <c r="T265" s="19">
        <v>-130.41</v>
      </c>
      <c r="U265" s="19">
        <v>-132.26</v>
      </c>
      <c r="V265" s="19">
        <v>-84.69</v>
      </c>
    </row>
    <row r="266" spans="1:22" ht="12.75" outlineLevel="1" x14ac:dyDescent="0.2">
      <c r="A266" s="7"/>
      <c r="B266" s="13">
        <v>2048</v>
      </c>
      <c r="C266" s="18">
        <v>0</v>
      </c>
      <c r="D266" s="19">
        <v>-18.940000000000001</v>
      </c>
      <c r="E266" s="19">
        <v>0</v>
      </c>
      <c r="F266" s="19">
        <v>0</v>
      </c>
      <c r="G266" s="19">
        <v>-123.99</v>
      </c>
      <c r="H266" s="19">
        <v>-155.94999999999999</v>
      </c>
      <c r="I266" s="19">
        <v>-199.81</v>
      </c>
      <c r="J266" s="19">
        <v>-236.32</v>
      </c>
      <c r="K266" s="19">
        <v>-89.19</v>
      </c>
      <c r="L266" s="19">
        <v>-22.27</v>
      </c>
      <c r="M266" s="19">
        <v>-40.090000000000003</v>
      </c>
      <c r="N266" s="19">
        <v>0</v>
      </c>
      <c r="O266" s="19">
        <v>0</v>
      </c>
      <c r="P266" s="19">
        <v>0</v>
      </c>
      <c r="Q266" s="19">
        <v>0</v>
      </c>
      <c r="R266" s="19">
        <v>-51.63</v>
      </c>
      <c r="S266" s="19">
        <v>-103.43</v>
      </c>
      <c r="T266" s="19">
        <v>-100.03</v>
      </c>
      <c r="U266" s="19">
        <v>-102.68</v>
      </c>
      <c r="V266" s="19">
        <v>-62.61</v>
      </c>
    </row>
    <row r="267" spans="1:22" ht="12.75" outlineLevel="1" x14ac:dyDescent="0.2">
      <c r="A267" s="7"/>
      <c r="B267" s="13">
        <v>2049</v>
      </c>
      <c r="C267" s="18">
        <v>0</v>
      </c>
      <c r="D267" s="19">
        <v>0</v>
      </c>
      <c r="E267" s="19">
        <v>0</v>
      </c>
      <c r="F267" s="19">
        <v>0</v>
      </c>
      <c r="G267" s="19">
        <v>-122.58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  <c r="Q267" s="19">
        <v>0</v>
      </c>
      <c r="R267" s="19">
        <v>0</v>
      </c>
      <c r="S267" s="19">
        <v>0</v>
      </c>
      <c r="T267" s="19">
        <v>0</v>
      </c>
      <c r="U267" s="19">
        <v>0</v>
      </c>
      <c r="V267" s="19">
        <v>0</v>
      </c>
    </row>
    <row r="268" spans="1:22" ht="12.75" outlineLevel="1" x14ac:dyDescent="0.2">
      <c r="A268" s="7"/>
      <c r="B268" s="13">
        <v>2050</v>
      </c>
      <c r="C268" s="18">
        <v>0</v>
      </c>
      <c r="D268" s="19">
        <v>0</v>
      </c>
      <c r="E268" s="19">
        <v>0</v>
      </c>
      <c r="F268" s="19">
        <v>0</v>
      </c>
      <c r="G268" s="19">
        <v>-121.28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  <c r="Q268" s="19">
        <v>0</v>
      </c>
      <c r="R268" s="19">
        <v>0</v>
      </c>
      <c r="S268" s="19">
        <v>0</v>
      </c>
      <c r="T268" s="19">
        <v>0</v>
      </c>
      <c r="U268" s="19">
        <v>0</v>
      </c>
      <c r="V268" s="19">
        <v>0</v>
      </c>
    </row>
    <row r="269" spans="1:22" ht="15" x14ac:dyDescent="0.2">
      <c r="A269" s="20">
        <v>9</v>
      </c>
      <c r="B269" s="21" t="s">
        <v>79</v>
      </c>
      <c r="C269" s="22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</row>
    <row r="270" spans="1:22" ht="12.75" outlineLevel="1" x14ac:dyDescent="0.2">
      <c r="A270" s="7"/>
      <c r="B270" s="13">
        <v>2021</v>
      </c>
      <c r="C270" s="18">
        <v>36.57</v>
      </c>
      <c r="D270" s="19">
        <v>38.01</v>
      </c>
      <c r="E270" s="19">
        <v>39.81</v>
      </c>
      <c r="F270" s="19">
        <v>29.47</v>
      </c>
      <c r="G270" s="19">
        <v>90.49</v>
      </c>
      <c r="H270" s="19">
        <v>167.39</v>
      </c>
      <c r="I270" s="19">
        <v>207.68</v>
      </c>
      <c r="J270" s="19">
        <v>235.05</v>
      </c>
      <c r="K270" s="19">
        <v>176.3</v>
      </c>
      <c r="L270" s="19">
        <v>49.41</v>
      </c>
      <c r="M270" s="19">
        <v>89.51</v>
      </c>
      <c r="N270" s="19">
        <v>36.28</v>
      </c>
      <c r="O270" s="19">
        <v>26.51</v>
      </c>
      <c r="P270" s="19">
        <v>38.33</v>
      </c>
      <c r="Q270" s="19">
        <v>62.28</v>
      </c>
      <c r="R270" s="19">
        <v>22.02</v>
      </c>
      <c r="S270" s="19">
        <v>22.07</v>
      </c>
      <c r="T270" s="19">
        <v>28.48</v>
      </c>
      <c r="U270" s="19">
        <v>58.44</v>
      </c>
      <c r="V270" s="19">
        <v>29.56</v>
      </c>
    </row>
    <row r="271" spans="1:22" ht="12.75" outlineLevel="1" x14ac:dyDescent="0.2">
      <c r="A271" s="7"/>
      <c r="B271" s="13">
        <v>2022</v>
      </c>
      <c r="C271" s="18">
        <v>36.57</v>
      </c>
      <c r="D271" s="19">
        <v>38.01</v>
      </c>
      <c r="E271" s="19">
        <v>39.81</v>
      </c>
      <c r="F271" s="19">
        <v>29.47</v>
      </c>
      <c r="G271" s="19">
        <v>90.49</v>
      </c>
      <c r="H271" s="19">
        <v>167.39</v>
      </c>
      <c r="I271" s="19">
        <v>207.68</v>
      </c>
      <c r="J271" s="19">
        <v>235.05</v>
      </c>
      <c r="K271" s="19">
        <v>176.3</v>
      </c>
      <c r="L271" s="19">
        <v>49.41</v>
      </c>
      <c r="M271" s="19">
        <v>89.51</v>
      </c>
      <c r="N271" s="19">
        <v>36.28</v>
      </c>
      <c r="O271" s="19">
        <v>26.51</v>
      </c>
      <c r="P271" s="19">
        <v>38.33</v>
      </c>
      <c r="Q271" s="19">
        <v>62.28</v>
      </c>
      <c r="R271" s="19">
        <v>22.02</v>
      </c>
      <c r="S271" s="19">
        <v>22.07</v>
      </c>
      <c r="T271" s="19">
        <v>28.48</v>
      </c>
      <c r="U271" s="19">
        <v>58.44</v>
      </c>
      <c r="V271" s="19">
        <v>29.56</v>
      </c>
    </row>
    <row r="272" spans="1:22" ht="12.75" outlineLevel="1" x14ac:dyDescent="0.2">
      <c r="A272" s="7"/>
      <c r="B272" s="13">
        <v>2023</v>
      </c>
      <c r="C272" s="18">
        <v>34.19</v>
      </c>
      <c r="D272" s="19">
        <v>34.729999999999997</v>
      </c>
      <c r="E272" s="19">
        <v>39.32</v>
      </c>
      <c r="F272" s="19">
        <v>29.11</v>
      </c>
      <c r="G272" s="19">
        <v>90.49</v>
      </c>
      <c r="H272" s="19">
        <v>165.17</v>
      </c>
      <c r="I272" s="19">
        <v>204.62</v>
      </c>
      <c r="J272" s="19">
        <v>230.18</v>
      </c>
      <c r="K272" s="19">
        <v>176.3</v>
      </c>
      <c r="L272" s="19">
        <v>48.9</v>
      </c>
      <c r="M272" s="19">
        <v>88.59</v>
      </c>
      <c r="N272" s="19">
        <v>35.86</v>
      </c>
      <c r="O272" s="19">
        <v>26.51</v>
      </c>
      <c r="P272" s="19">
        <v>38.33</v>
      </c>
      <c r="Q272" s="19">
        <v>62.28</v>
      </c>
      <c r="R272" s="19">
        <v>22.02</v>
      </c>
      <c r="S272" s="19">
        <v>22.07</v>
      </c>
      <c r="T272" s="19">
        <v>28.48</v>
      </c>
      <c r="U272" s="19">
        <v>58.44</v>
      </c>
      <c r="V272" s="19">
        <v>29.56</v>
      </c>
    </row>
    <row r="273" spans="1:22" ht="12.75" outlineLevel="1" x14ac:dyDescent="0.2">
      <c r="A273" s="7"/>
      <c r="B273" s="13">
        <v>2024</v>
      </c>
      <c r="C273" s="18">
        <v>33.25</v>
      </c>
      <c r="D273" s="19">
        <v>33.950000000000003</v>
      </c>
      <c r="E273" s="19">
        <v>38.840000000000003</v>
      </c>
      <c r="F273" s="19">
        <v>28.75</v>
      </c>
      <c r="G273" s="19">
        <v>90.49</v>
      </c>
      <c r="H273" s="19">
        <v>162.94999999999999</v>
      </c>
      <c r="I273" s="19">
        <v>201.57</v>
      </c>
      <c r="J273" s="19">
        <v>225.31</v>
      </c>
      <c r="K273" s="19">
        <v>176.3</v>
      </c>
      <c r="L273" s="19">
        <v>45.39</v>
      </c>
      <c r="M273" s="19">
        <v>81.88</v>
      </c>
      <c r="N273" s="19">
        <v>35.54</v>
      </c>
      <c r="O273" s="19">
        <v>26.51</v>
      </c>
      <c r="P273" s="19">
        <v>38.33</v>
      </c>
      <c r="Q273" s="19">
        <v>62.28</v>
      </c>
      <c r="R273" s="19">
        <v>22.02</v>
      </c>
      <c r="S273" s="19">
        <v>22.07</v>
      </c>
      <c r="T273" s="19">
        <v>27.75</v>
      </c>
      <c r="U273" s="19">
        <v>57.75</v>
      </c>
      <c r="V273" s="19">
        <v>29.41</v>
      </c>
    </row>
    <row r="274" spans="1:22" ht="12.75" outlineLevel="1" x14ac:dyDescent="0.2">
      <c r="A274" s="7"/>
      <c r="B274" s="13">
        <v>2025</v>
      </c>
      <c r="C274" s="18">
        <v>32.32</v>
      </c>
      <c r="D274" s="19">
        <v>33.17</v>
      </c>
      <c r="E274" s="19">
        <v>38.35</v>
      </c>
      <c r="F274" s="19">
        <v>28.39</v>
      </c>
      <c r="G274" s="19">
        <v>90.49</v>
      </c>
      <c r="H274" s="19">
        <v>160.72</v>
      </c>
      <c r="I274" s="19">
        <v>198.51</v>
      </c>
      <c r="J274" s="19">
        <v>220.45</v>
      </c>
      <c r="K274" s="19">
        <v>176.3</v>
      </c>
      <c r="L274" s="19">
        <v>39.770000000000003</v>
      </c>
      <c r="M274" s="19">
        <v>71.569999999999993</v>
      </c>
      <c r="N274" s="19">
        <v>35.22</v>
      </c>
      <c r="O274" s="19">
        <v>26.4</v>
      </c>
      <c r="P274" s="19">
        <v>38.17</v>
      </c>
      <c r="Q274" s="19">
        <v>62.01</v>
      </c>
      <c r="R274" s="19">
        <v>22.02</v>
      </c>
      <c r="S274" s="19">
        <v>22.07</v>
      </c>
      <c r="T274" s="19">
        <v>27.01</v>
      </c>
      <c r="U274" s="19">
        <v>57.06</v>
      </c>
      <c r="V274" s="19">
        <v>29.27</v>
      </c>
    </row>
    <row r="275" spans="1:22" ht="12.75" outlineLevel="1" x14ac:dyDescent="0.2">
      <c r="A275" s="7"/>
      <c r="B275" s="13">
        <v>2026</v>
      </c>
      <c r="C275" s="18">
        <v>31.38</v>
      </c>
      <c r="D275" s="19">
        <v>32.39</v>
      </c>
      <c r="E275" s="19">
        <v>37.86</v>
      </c>
      <c r="F275" s="19">
        <v>28.03</v>
      </c>
      <c r="G275" s="19">
        <v>90.49</v>
      </c>
      <c r="H275" s="19">
        <v>158.5</v>
      </c>
      <c r="I275" s="19">
        <v>195.45</v>
      </c>
      <c r="J275" s="19">
        <v>215.58</v>
      </c>
      <c r="K275" s="19">
        <v>176.3</v>
      </c>
      <c r="L275" s="19">
        <v>38.49</v>
      </c>
      <c r="M275" s="19">
        <v>68.97</v>
      </c>
      <c r="N275" s="19">
        <v>34.799999999999997</v>
      </c>
      <c r="O275" s="19">
        <v>26.18</v>
      </c>
      <c r="P275" s="19">
        <v>37.840000000000003</v>
      </c>
      <c r="Q275" s="19">
        <v>61.49</v>
      </c>
      <c r="R275" s="19">
        <v>22.02</v>
      </c>
      <c r="S275" s="19">
        <v>22.07</v>
      </c>
      <c r="T275" s="19">
        <v>26.27</v>
      </c>
      <c r="U275" s="19">
        <v>56.36</v>
      </c>
      <c r="V275" s="19">
        <v>29.13</v>
      </c>
    </row>
    <row r="276" spans="1:22" ht="12.75" outlineLevel="1" x14ac:dyDescent="0.2">
      <c r="A276" s="7"/>
      <c r="B276" s="13">
        <v>2027</v>
      </c>
      <c r="C276" s="18">
        <v>30.45</v>
      </c>
      <c r="D276" s="19">
        <v>31.6</v>
      </c>
      <c r="E276" s="19">
        <v>37.369999999999997</v>
      </c>
      <c r="F276" s="19">
        <v>27.66</v>
      </c>
      <c r="G276" s="19">
        <v>90.49</v>
      </c>
      <c r="H276" s="19">
        <v>156.28</v>
      </c>
      <c r="I276" s="19">
        <v>192.39</v>
      </c>
      <c r="J276" s="19">
        <v>210.71</v>
      </c>
      <c r="K276" s="19">
        <v>176.3</v>
      </c>
      <c r="L276" s="19">
        <v>37.200000000000003</v>
      </c>
      <c r="M276" s="19">
        <v>66.37</v>
      </c>
      <c r="N276" s="19">
        <v>34.49</v>
      </c>
      <c r="O276" s="19">
        <v>26.06</v>
      </c>
      <c r="P276" s="19">
        <v>37.68</v>
      </c>
      <c r="Q276" s="19">
        <v>61.23</v>
      </c>
      <c r="R276" s="19">
        <v>22.02</v>
      </c>
      <c r="S276" s="19">
        <v>22.07</v>
      </c>
      <c r="T276" s="19">
        <v>25.53</v>
      </c>
      <c r="U276" s="19">
        <v>55.67</v>
      </c>
      <c r="V276" s="19">
        <v>28.99</v>
      </c>
    </row>
    <row r="277" spans="1:22" ht="12.75" outlineLevel="1" x14ac:dyDescent="0.2">
      <c r="A277" s="7"/>
      <c r="B277" s="13">
        <v>2028</v>
      </c>
      <c r="C277" s="18">
        <v>29.53</v>
      </c>
      <c r="D277" s="19">
        <v>30.82</v>
      </c>
      <c r="E277" s="19">
        <v>36.880000000000003</v>
      </c>
      <c r="F277" s="19">
        <v>27.3</v>
      </c>
      <c r="G277" s="19">
        <v>90.49</v>
      </c>
      <c r="H277" s="19">
        <v>154.06</v>
      </c>
      <c r="I277" s="19">
        <v>189.34</v>
      </c>
      <c r="J277" s="19">
        <v>205.85</v>
      </c>
      <c r="K277" s="19">
        <v>176.3</v>
      </c>
      <c r="L277" s="19">
        <v>35.909999999999997</v>
      </c>
      <c r="M277" s="19">
        <v>63.76</v>
      </c>
      <c r="N277" s="19">
        <v>34.07</v>
      </c>
      <c r="O277" s="19">
        <v>25.95</v>
      </c>
      <c r="P277" s="19">
        <v>37.520000000000003</v>
      </c>
      <c r="Q277" s="19">
        <v>60.96</v>
      </c>
      <c r="R277" s="19">
        <v>22.02</v>
      </c>
      <c r="S277" s="19">
        <v>22.07</v>
      </c>
      <c r="T277" s="19">
        <v>24.8</v>
      </c>
      <c r="U277" s="19">
        <v>54.98</v>
      </c>
      <c r="V277" s="19">
        <v>28.85</v>
      </c>
    </row>
    <row r="278" spans="1:22" ht="12.75" outlineLevel="1" x14ac:dyDescent="0.2">
      <c r="A278" s="7"/>
      <c r="B278" s="13">
        <v>2029</v>
      </c>
      <c r="C278" s="18">
        <v>28.6</v>
      </c>
      <c r="D278" s="19">
        <v>30.04</v>
      </c>
      <c r="E278" s="19">
        <v>36.4</v>
      </c>
      <c r="F278" s="19">
        <v>26.94</v>
      </c>
      <c r="G278" s="19">
        <v>90.49</v>
      </c>
      <c r="H278" s="19">
        <v>151.83000000000001</v>
      </c>
      <c r="I278" s="19">
        <v>186.28</v>
      </c>
      <c r="J278" s="19">
        <v>200.98</v>
      </c>
      <c r="K278" s="19">
        <v>176.3</v>
      </c>
      <c r="L278" s="19">
        <v>34.630000000000003</v>
      </c>
      <c r="M278" s="19">
        <v>61.15</v>
      </c>
      <c r="N278" s="19">
        <v>33.75</v>
      </c>
      <c r="O278" s="19">
        <v>25.73</v>
      </c>
      <c r="P278" s="19">
        <v>37.200000000000003</v>
      </c>
      <c r="Q278" s="19">
        <v>60.44</v>
      </c>
      <c r="R278" s="19">
        <v>22.02</v>
      </c>
      <c r="S278" s="19">
        <v>22.07</v>
      </c>
      <c r="T278" s="19">
        <v>24.06</v>
      </c>
      <c r="U278" s="19">
        <v>54.28</v>
      </c>
      <c r="V278" s="19">
        <v>28.71</v>
      </c>
    </row>
    <row r="279" spans="1:22" ht="12.75" outlineLevel="1" x14ac:dyDescent="0.2">
      <c r="A279" s="7"/>
      <c r="B279" s="13">
        <v>2030</v>
      </c>
      <c r="C279" s="18">
        <v>27.68</v>
      </c>
      <c r="D279" s="19">
        <v>29.26</v>
      </c>
      <c r="E279" s="19">
        <v>35.909999999999997</v>
      </c>
      <c r="F279" s="19">
        <v>26.58</v>
      </c>
      <c r="G279" s="19">
        <v>90.49</v>
      </c>
      <c r="H279" s="19">
        <v>149.61000000000001</v>
      </c>
      <c r="I279" s="19">
        <v>183.22</v>
      </c>
      <c r="J279" s="19">
        <v>196.12</v>
      </c>
      <c r="K279" s="19">
        <v>176.3</v>
      </c>
      <c r="L279" s="19">
        <v>33.340000000000003</v>
      </c>
      <c r="M279" s="19">
        <v>58.54</v>
      </c>
      <c r="N279" s="19">
        <v>33.44</v>
      </c>
      <c r="O279" s="19">
        <v>25.62</v>
      </c>
      <c r="P279" s="19">
        <v>37.03</v>
      </c>
      <c r="Q279" s="19">
        <v>60.18</v>
      </c>
      <c r="R279" s="19">
        <v>22.02</v>
      </c>
      <c r="S279" s="19">
        <v>22.07</v>
      </c>
      <c r="T279" s="19">
        <v>23.32</v>
      </c>
      <c r="U279" s="19">
        <v>53.59</v>
      </c>
      <c r="V279" s="19">
        <v>28.57</v>
      </c>
    </row>
    <row r="280" spans="1:22" ht="12.75" outlineLevel="1" x14ac:dyDescent="0.2">
      <c r="A280" s="7"/>
      <c r="B280" s="13">
        <v>2031</v>
      </c>
      <c r="C280" s="18">
        <v>26.76</v>
      </c>
      <c r="D280" s="19">
        <v>28.48</v>
      </c>
      <c r="E280" s="19">
        <v>35.659999999999997</v>
      </c>
      <c r="F280" s="19">
        <v>26.4</v>
      </c>
      <c r="G280" s="19">
        <v>87.82</v>
      </c>
      <c r="H280" s="19">
        <v>147.38999999999999</v>
      </c>
      <c r="I280" s="19">
        <v>180.17</v>
      </c>
      <c r="J280" s="19">
        <v>191.25</v>
      </c>
      <c r="K280" s="19">
        <v>176.3</v>
      </c>
      <c r="L280" s="19">
        <v>32.83</v>
      </c>
      <c r="M280" s="19">
        <v>57.57</v>
      </c>
      <c r="N280" s="19">
        <v>33.020000000000003</v>
      </c>
      <c r="O280" s="19">
        <v>25.5</v>
      </c>
      <c r="P280" s="19">
        <v>36.869999999999997</v>
      </c>
      <c r="Q280" s="19">
        <v>59.91</v>
      </c>
      <c r="R280" s="19">
        <v>22.02</v>
      </c>
      <c r="S280" s="19">
        <v>22.07</v>
      </c>
      <c r="T280" s="19">
        <v>22.51</v>
      </c>
      <c r="U280" s="19">
        <v>53.59</v>
      </c>
      <c r="V280" s="19">
        <v>28.57</v>
      </c>
    </row>
    <row r="281" spans="1:22" ht="12.75" outlineLevel="1" x14ac:dyDescent="0.2">
      <c r="A281" s="7"/>
      <c r="B281" s="13">
        <v>2032</v>
      </c>
      <c r="C281" s="18">
        <v>25.85</v>
      </c>
      <c r="D281" s="19">
        <v>27.69</v>
      </c>
      <c r="E281" s="19">
        <v>35.42</v>
      </c>
      <c r="F281" s="19">
        <v>26.22</v>
      </c>
      <c r="G281" s="19">
        <v>86.29</v>
      </c>
      <c r="H281" s="19">
        <v>145.16999999999999</v>
      </c>
      <c r="I281" s="19">
        <v>177.11</v>
      </c>
      <c r="J281" s="19">
        <v>186.38</v>
      </c>
      <c r="K281" s="19">
        <v>176.3</v>
      </c>
      <c r="L281" s="19">
        <v>32.31</v>
      </c>
      <c r="M281" s="19">
        <v>56.6</v>
      </c>
      <c r="N281" s="19">
        <v>32.700000000000003</v>
      </c>
      <c r="O281" s="19">
        <v>25.28</v>
      </c>
      <c r="P281" s="19">
        <v>36.549999999999997</v>
      </c>
      <c r="Q281" s="19">
        <v>59.39</v>
      </c>
      <c r="R281" s="19">
        <v>22.02</v>
      </c>
      <c r="S281" s="19">
        <v>22.07</v>
      </c>
      <c r="T281" s="19">
        <v>22.2</v>
      </c>
      <c r="U281" s="19">
        <v>53.59</v>
      </c>
      <c r="V281" s="19">
        <v>28.57</v>
      </c>
    </row>
    <row r="282" spans="1:22" ht="12.75" outlineLevel="1" x14ac:dyDescent="0.2">
      <c r="A282" s="7"/>
      <c r="B282" s="13">
        <v>2033</v>
      </c>
      <c r="C282" s="18">
        <v>24.94</v>
      </c>
      <c r="D282" s="19">
        <v>26.91</v>
      </c>
      <c r="E282" s="19">
        <v>35.17</v>
      </c>
      <c r="F282" s="19">
        <v>26.03</v>
      </c>
      <c r="G282" s="19">
        <v>85.23</v>
      </c>
      <c r="H282" s="19">
        <v>142.94</v>
      </c>
      <c r="I282" s="19">
        <v>174.05</v>
      </c>
      <c r="J282" s="19">
        <v>181.52</v>
      </c>
      <c r="K282" s="19">
        <v>176.3</v>
      </c>
      <c r="L282" s="19">
        <v>31.8</v>
      </c>
      <c r="M282" s="19">
        <v>55.62</v>
      </c>
      <c r="N282" s="19">
        <v>32.28</v>
      </c>
      <c r="O282" s="19">
        <v>25.17</v>
      </c>
      <c r="P282" s="19">
        <v>36.39</v>
      </c>
      <c r="Q282" s="19">
        <v>59.12</v>
      </c>
      <c r="R282" s="19">
        <v>22.02</v>
      </c>
      <c r="S282" s="19">
        <v>22.07</v>
      </c>
      <c r="T282" s="19">
        <v>21.9</v>
      </c>
      <c r="U282" s="19">
        <v>53.59</v>
      </c>
      <c r="V282" s="19">
        <v>28.57</v>
      </c>
    </row>
    <row r="283" spans="1:22" ht="12.75" outlineLevel="1" x14ac:dyDescent="0.2">
      <c r="A283" s="7"/>
      <c r="B283" s="13">
        <v>2034</v>
      </c>
      <c r="C283" s="18">
        <v>24.02</v>
      </c>
      <c r="D283" s="19">
        <v>26.13</v>
      </c>
      <c r="E283" s="19">
        <v>34.92</v>
      </c>
      <c r="F283" s="19">
        <v>25.85</v>
      </c>
      <c r="G283" s="19">
        <v>84.43</v>
      </c>
      <c r="H283" s="19">
        <v>140.72</v>
      </c>
      <c r="I283" s="19">
        <v>170.99</v>
      </c>
      <c r="J283" s="19">
        <v>176.65</v>
      </c>
      <c r="K283" s="19">
        <v>176.3</v>
      </c>
      <c r="L283" s="19">
        <v>31.28</v>
      </c>
      <c r="M283" s="19">
        <v>54.65</v>
      </c>
      <c r="N283" s="19">
        <v>31.96</v>
      </c>
      <c r="O283" s="19">
        <v>25.06</v>
      </c>
      <c r="P283" s="19">
        <v>36.229999999999997</v>
      </c>
      <c r="Q283" s="19">
        <v>58.86</v>
      </c>
      <c r="R283" s="19">
        <v>22.02</v>
      </c>
      <c r="S283" s="19">
        <v>22.07</v>
      </c>
      <c r="T283" s="19">
        <v>21.6</v>
      </c>
      <c r="U283" s="19">
        <v>53.59</v>
      </c>
      <c r="V283" s="19">
        <v>28.57</v>
      </c>
    </row>
    <row r="284" spans="1:22" ht="12.75" outlineLevel="1" x14ac:dyDescent="0.2">
      <c r="A284" s="7"/>
      <c r="B284" s="13">
        <v>2035</v>
      </c>
      <c r="C284" s="18">
        <v>23.11</v>
      </c>
      <c r="D284" s="19">
        <v>25.35</v>
      </c>
      <c r="E284" s="19">
        <v>34.68</v>
      </c>
      <c r="F284" s="19">
        <v>25.67</v>
      </c>
      <c r="G284" s="19">
        <v>83.79</v>
      </c>
      <c r="H284" s="19">
        <v>138.5</v>
      </c>
      <c r="I284" s="19">
        <v>167.94</v>
      </c>
      <c r="J284" s="19">
        <v>171.78</v>
      </c>
      <c r="K284" s="19">
        <v>176.3</v>
      </c>
      <c r="L284" s="19">
        <v>30.77</v>
      </c>
      <c r="M284" s="19">
        <v>53.68</v>
      </c>
      <c r="N284" s="19">
        <v>31.65</v>
      </c>
      <c r="O284" s="19">
        <v>24.95</v>
      </c>
      <c r="P284" s="19">
        <v>36.06</v>
      </c>
      <c r="Q284" s="19">
        <v>58.6</v>
      </c>
      <c r="R284" s="19">
        <v>22.02</v>
      </c>
      <c r="S284" s="19">
        <v>22.07</v>
      </c>
      <c r="T284" s="19">
        <v>21.32</v>
      </c>
      <c r="U284" s="19">
        <v>53.59</v>
      </c>
      <c r="V284" s="19">
        <v>28.57</v>
      </c>
    </row>
    <row r="285" spans="1:22" ht="12.75" outlineLevel="1" x14ac:dyDescent="0.2">
      <c r="A285" s="7"/>
      <c r="B285" s="13">
        <v>2036</v>
      </c>
      <c r="C285" s="18">
        <v>22.88</v>
      </c>
      <c r="D285" s="19">
        <v>25.03</v>
      </c>
      <c r="E285" s="19">
        <v>34.43</v>
      </c>
      <c r="F285" s="19">
        <v>25.49</v>
      </c>
      <c r="G285" s="19">
        <v>82.38</v>
      </c>
      <c r="H285" s="19">
        <v>138.5</v>
      </c>
      <c r="I285" s="19">
        <v>167.94</v>
      </c>
      <c r="J285" s="19">
        <v>171.78</v>
      </c>
      <c r="K285" s="19">
        <v>176.3</v>
      </c>
      <c r="L285" s="19">
        <v>30.26</v>
      </c>
      <c r="M285" s="19">
        <v>52.71</v>
      </c>
      <c r="N285" s="19">
        <v>31.33</v>
      </c>
      <c r="O285" s="19">
        <v>24.72</v>
      </c>
      <c r="P285" s="19">
        <v>35.74</v>
      </c>
      <c r="Q285" s="19">
        <v>58.07</v>
      </c>
      <c r="R285" s="19">
        <v>22.02</v>
      </c>
      <c r="S285" s="19">
        <v>22.07</v>
      </c>
      <c r="T285" s="19">
        <v>21.05</v>
      </c>
      <c r="U285" s="19">
        <v>53.59</v>
      </c>
      <c r="V285" s="19">
        <v>28.57</v>
      </c>
    </row>
    <row r="286" spans="1:22" ht="12.75" outlineLevel="1" x14ac:dyDescent="0.2">
      <c r="A286" s="7"/>
      <c r="B286" s="13">
        <v>2037</v>
      </c>
      <c r="C286" s="18">
        <v>22.65</v>
      </c>
      <c r="D286" s="19">
        <v>24.71</v>
      </c>
      <c r="E286" s="19">
        <v>34.19</v>
      </c>
      <c r="F286" s="19">
        <v>25.31</v>
      </c>
      <c r="G286" s="19">
        <v>81.44</v>
      </c>
      <c r="H286" s="19">
        <v>138.5</v>
      </c>
      <c r="I286" s="19">
        <v>167.94</v>
      </c>
      <c r="J286" s="19">
        <v>171.78</v>
      </c>
      <c r="K286" s="19">
        <v>176.3</v>
      </c>
      <c r="L286" s="19">
        <v>29.74</v>
      </c>
      <c r="M286" s="19">
        <v>51.74</v>
      </c>
      <c r="N286" s="19">
        <v>31.12</v>
      </c>
      <c r="O286" s="19">
        <v>24.61</v>
      </c>
      <c r="P286" s="19">
        <v>35.58</v>
      </c>
      <c r="Q286" s="19">
        <v>57.81</v>
      </c>
      <c r="R286" s="19">
        <v>22.02</v>
      </c>
      <c r="S286" s="19">
        <v>22.07</v>
      </c>
      <c r="T286" s="19">
        <v>20.79</v>
      </c>
      <c r="U286" s="19">
        <v>53.59</v>
      </c>
      <c r="V286" s="19">
        <v>28.57</v>
      </c>
    </row>
    <row r="287" spans="1:22" ht="12.75" outlineLevel="1" x14ac:dyDescent="0.2">
      <c r="A287" s="7"/>
      <c r="B287" s="13">
        <v>2038</v>
      </c>
      <c r="C287" s="18">
        <v>22.41</v>
      </c>
      <c r="D287" s="19">
        <v>24.39</v>
      </c>
      <c r="E287" s="19">
        <v>33.94</v>
      </c>
      <c r="F287" s="19">
        <v>25.12</v>
      </c>
      <c r="G287" s="19">
        <v>80.739999999999995</v>
      </c>
      <c r="H287" s="19">
        <v>138.5</v>
      </c>
      <c r="I287" s="19">
        <v>167.94</v>
      </c>
      <c r="J287" s="19">
        <v>171.78</v>
      </c>
      <c r="K287" s="19">
        <v>176.3</v>
      </c>
      <c r="L287" s="19">
        <v>29.23</v>
      </c>
      <c r="M287" s="19">
        <v>50.77</v>
      </c>
      <c r="N287" s="19">
        <v>30.91</v>
      </c>
      <c r="O287" s="19">
        <v>24.5</v>
      </c>
      <c r="P287" s="19">
        <v>35.42</v>
      </c>
      <c r="Q287" s="19">
        <v>57.55</v>
      </c>
      <c r="R287" s="19">
        <v>22.02</v>
      </c>
      <c r="S287" s="19">
        <v>22.07</v>
      </c>
      <c r="T287" s="19">
        <v>20.54</v>
      </c>
      <c r="U287" s="19">
        <v>53.59</v>
      </c>
      <c r="V287" s="19">
        <v>28.57</v>
      </c>
    </row>
    <row r="288" spans="1:22" ht="12.75" outlineLevel="1" x14ac:dyDescent="0.2">
      <c r="A288" s="7"/>
      <c r="B288" s="13">
        <v>2039</v>
      </c>
      <c r="C288" s="18">
        <v>22.18</v>
      </c>
      <c r="D288" s="19">
        <v>24.06</v>
      </c>
      <c r="E288" s="19">
        <v>33.69</v>
      </c>
      <c r="F288" s="19">
        <v>24.94</v>
      </c>
      <c r="G288" s="19">
        <v>80.19</v>
      </c>
      <c r="H288" s="19">
        <v>138.5</v>
      </c>
      <c r="I288" s="19">
        <v>167.94</v>
      </c>
      <c r="J288" s="19">
        <v>171.78</v>
      </c>
      <c r="K288" s="19">
        <v>176.3</v>
      </c>
      <c r="L288" s="19">
        <v>28.71</v>
      </c>
      <c r="M288" s="19">
        <v>49.8</v>
      </c>
      <c r="N288" s="19">
        <v>30.7</v>
      </c>
      <c r="O288" s="19">
        <v>24.27</v>
      </c>
      <c r="P288" s="19">
        <v>35.090000000000003</v>
      </c>
      <c r="Q288" s="19">
        <v>57.02</v>
      </c>
      <c r="R288" s="19">
        <v>22.02</v>
      </c>
      <c r="S288" s="19">
        <v>22.07</v>
      </c>
      <c r="T288" s="19">
        <v>20.3</v>
      </c>
      <c r="U288" s="19">
        <v>53.59</v>
      </c>
      <c r="V288" s="19">
        <v>28.57</v>
      </c>
    </row>
    <row r="289" spans="1:22" ht="12.75" outlineLevel="1" x14ac:dyDescent="0.2">
      <c r="A289" s="7"/>
      <c r="B289" s="13">
        <v>2040</v>
      </c>
      <c r="C289" s="18">
        <v>21.95</v>
      </c>
      <c r="D289" s="19">
        <v>23.74</v>
      </c>
      <c r="E289" s="19">
        <v>33.450000000000003</v>
      </c>
      <c r="F289" s="19">
        <v>24.76</v>
      </c>
      <c r="G289" s="19">
        <v>79.739999999999995</v>
      </c>
      <c r="H289" s="19">
        <v>138.5</v>
      </c>
      <c r="I289" s="19">
        <v>167.94</v>
      </c>
      <c r="J289" s="19">
        <v>171.78</v>
      </c>
      <c r="K289" s="19">
        <v>176.3</v>
      </c>
      <c r="L289" s="19">
        <v>28.2</v>
      </c>
      <c r="M289" s="19">
        <v>48.83</v>
      </c>
      <c r="N289" s="19">
        <v>30.49</v>
      </c>
      <c r="O289" s="19">
        <v>24.16</v>
      </c>
      <c r="P289" s="19">
        <v>34.93</v>
      </c>
      <c r="Q289" s="19">
        <v>56.76</v>
      </c>
      <c r="R289" s="19">
        <v>22.02</v>
      </c>
      <c r="S289" s="19">
        <v>22.07</v>
      </c>
      <c r="T289" s="19">
        <v>20.059999999999999</v>
      </c>
      <c r="U289" s="19">
        <v>53.59</v>
      </c>
      <c r="V289" s="19">
        <v>28.57</v>
      </c>
    </row>
    <row r="290" spans="1:22" ht="12.75" outlineLevel="1" x14ac:dyDescent="0.2">
      <c r="A290" s="7"/>
      <c r="B290" s="13">
        <v>2041</v>
      </c>
      <c r="C290" s="18">
        <v>21.71</v>
      </c>
      <c r="D290" s="19">
        <v>23.42</v>
      </c>
      <c r="E290" s="19">
        <v>33.200000000000003</v>
      </c>
      <c r="F290" s="19">
        <v>24.58</v>
      </c>
      <c r="G290" s="19">
        <v>79.36</v>
      </c>
      <c r="H290" s="19">
        <v>138.5</v>
      </c>
      <c r="I290" s="19">
        <v>167.94</v>
      </c>
      <c r="J290" s="19">
        <v>171.78</v>
      </c>
      <c r="K290" s="19">
        <v>176.3</v>
      </c>
      <c r="L290" s="19">
        <v>27.69</v>
      </c>
      <c r="M290" s="19">
        <v>47.86</v>
      </c>
      <c r="N290" s="19">
        <v>30.18</v>
      </c>
      <c r="O290" s="19">
        <v>24.05</v>
      </c>
      <c r="P290" s="19">
        <v>34.770000000000003</v>
      </c>
      <c r="Q290" s="19">
        <v>56.5</v>
      </c>
      <c r="R290" s="19">
        <v>22.02</v>
      </c>
      <c r="S290" s="19">
        <v>22.07</v>
      </c>
      <c r="T290" s="19">
        <v>19.84</v>
      </c>
      <c r="U290" s="19">
        <v>53.59</v>
      </c>
      <c r="V290" s="19">
        <v>28.57</v>
      </c>
    </row>
    <row r="291" spans="1:22" ht="12.75" outlineLevel="1" x14ac:dyDescent="0.2">
      <c r="A291" s="7"/>
      <c r="B291" s="13">
        <v>2042</v>
      </c>
      <c r="C291" s="18">
        <v>21.48</v>
      </c>
      <c r="D291" s="19">
        <v>23.1</v>
      </c>
      <c r="E291" s="19">
        <v>32.96</v>
      </c>
      <c r="F291" s="19">
        <v>24.4</v>
      </c>
      <c r="G291" s="19">
        <v>79.03</v>
      </c>
      <c r="H291" s="19">
        <v>138.5</v>
      </c>
      <c r="I291" s="19">
        <v>167.94</v>
      </c>
      <c r="J291" s="19">
        <v>171.78</v>
      </c>
      <c r="K291" s="19">
        <v>176.3</v>
      </c>
      <c r="L291" s="19">
        <v>27.17</v>
      </c>
      <c r="M291" s="19">
        <v>46.9</v>
      </c>
      <c r="N291" s="19">
        <v>29.97</v>
      </c>
      <c r="O291" s="19">
        <v>23.83</v>
      </c>
      <c r="P291" s="19">
        <v>34.450000000000003</v>
      </c>
      <c r="Q291" s="19">
        <v>55.97</v>
      </c>
      <c r="R291" s="19">
        <v>22.02</v>
      </c>
      <c r="S291" s="19">
        <v>22.07</v>
      </c>
      <c r="T291" s="19">
        <v>19.62</v>
      </c>
      <c r="U291" s="19">
        <v>53.59</v>
      </c>
      <c r="V291" s="19">
        <v>28.57</v>
      </c>
    </row>
    <row r="292" spans="1:22" ht="12.75" outlineLevel="1" x14ac:dyDescent="0.2">
      <c r="A292" s="7"/>
      <c r="B292" s="13">
        <v>2043</v>
      </c>
      <c r="C292" s="18">
        <v>21.25</v>
      </c>
      <c r="D292" s="19">
        <v>22.78</v>
      </c>
      <c r="E292" s="19">
        <v>32.71</v>
      </c>
      <c r="F292" s="19">
        <v>24.21</v>
      </c>
      <c r="G292" s="19">
        <v>78.75</v>
      </c>
      <c r="H292" s="19">
        <v>138.5</v>
      </c>
      <c r="I292" s="19">
        <v>167.94</v>
      </c>
      <c r="J292" s="19">
        <v>171.78</v>
      </c>
      <c r="K292" s="19">
        <v>176.3</v>
      </c>
      <c r="L292" s="19">
        <v>26.66</v>
      </c>
      <c r="M292" s="19">
        <v>45.93</v>
      </c>
      <c r="N292" s="19">
        <v>29.76</v>
      </c>
      <c r="O292" s="19">
        <v>23.71</v>
      </c>
      <c r="P292" s="19">
        <v>34.29</v>
      </c>
      <c r="Q292" s="19">
        <v>55.71</v>
      </c>
      <c r="R292" s="19">
        <v>22.02</v>
      </c>
      <c r="S292" s="19">
        <v>22.07</v>
      </c>
      <c r="T292" s="19">
        <v>19.41</v>
      </c>
      <c r="U292" s="19">
        <v>53.59</v>
      </c>
      <c r="V292" s="19">
        <v>28.57</v>
      </c>
    </row>
    <row r="293" spans="1:22" ht="12.75" outlineLevel="1" x14ac:dyDescent="0.2">
      <c r="A293" s="7"/>
      <c r="B293" s="13">
        <v>2044</v>
      </c>
      <c r="C293" s="18">
        <v>21.02</v>
      </c>
      <c r="D293" s="19">
        <v>22.46</v>
      </c>
      <c r="E293" s="19">
        <v>32.46</v>
      </c>
      <c r="F293" s="19">
        <v>24.03</v>
      </c>
      <c r="G293" s="19">
        <v>78.489999999999995</v>
      </c>
      <c r="H293" s="19">
        <v>138.5</v>
      </c>
      <c r="I293" s="19">
        <v>167.94</v>
      </c>
      <c r="J293" s="19">
        <v>171.78</v>
      </c>
      <c r="K293" s="19">
        <v>176.3</v>
      </c>
      <c r="L293" s="19">
        <v>26.14</v>
      </c>
      <c r="M293" s="19">
        <v>44.97</v>
      </c>
      <c r="N293" s="19">
        <v>29.55</v>
      </c>
      <c r="O293" s="19">
        <v>23.6</v>
      </c>
      <c r="P293" s="19">
        <v>34.119999999999997</v>
      </c>
      <c r="Q293" s="19">
        <v>55.45</v>
      </c>
      <c r="R293" s="19">
        <v>22.02</v>
      </c>
      <c r="S293" s="19">
        <v>22.07</v>
      </c>
      <c r="T293" s="19">
        <v>19.21</v>
      </c>
      <c r="U293" s="19">
        <v>53.59</v>
      </c>
      <c r="V293" s="19">
        <v>28.57</v>
      </c>
    </row>
    <row r="294" spans="1:22" ht="12.75" outlineLevel="1" x14ac:dyDescent="0.2">
      <c r="A294" s="7"/>
      <c r="B294" s="13">
        <v>2045</v>
      </c>
      <c r="C294" s="18">
        <v>20.79</v>
      </c>
      <c r="D294" s="19">
        <v>22.14</v>
      </c>
      <c r="E294" s="19">
        <v>32.22</v>
      </c>
      <c r="F294" s="19">
        <v>23.85</v>
      </c>
      <c r="G294" s="19">
        <v>78.260000000000005</v>
      </c>
      <c r="H294" s="19">
        <v>138.5</v>
      </c>
      <c r="I294" s="19">
        <v>167.94</v>
      </c>
      <c r="J294" s="19">
        <v>171.78</v>
      </c>
      <c r="K294" s="19">
        <v>176.3</v>
      </c>
      <c r="L294" s="19">
        <v>25.63</v>
      </c>
      <c r="M294" s="19">
        <v>44</v>
      </c>
      <c r="N294" s="19">
        <v>29.23</v>
      </c>
      <c r="O294" s="19">
        <v>23.38</v>
      </c>
      <c r="P294" s="19">
        <v>33.799999999999997</v>
      </c>
      <c r="Q294" s="19">
        <v>54.92</v>
      </c>
      <c r="R294" s="19">
        <v>22.02</v>
      </c>
      <c r="S294" s="19">
        <v>22.07</v>
      </c>
      <c r="T294" s="19">
        <v>19.010000000000002</v>
      </c>
      <c r="U294" s="19">
        <v>53.59</v>
      </c>
      <c r="V294" s="19">
        <v>28.57</v>
      </c>
    </row>
    <row r="295" spans="1:22" ht="12.75" outlineLevel="1" x14ac:dyDescent="0.2">
      <c r="A295" s="7"/>
      <c r="B295" s="13">
        <v>2046</v>
      </c>
      <c r="C295" s="18">
        <v>20.56</v>
      </c>
      <c r="D295" s="19">
        <v>21.82</v>
      </c>
      <c r="E295" s="19">
        <v>31.97</v>
      </c>
      <c r="F295" s="19">
        <v>23.67</v>
      </c>
      <c r="G295" s="19">
        <v>78.05</v>
      </c>
      <c r="H295" s="19">
        <v>138.5</v>
      </c>
      <c r="I295" s="19">
        <v>167.94</v>
      </c>
      <c r="J295" s="19">
        <v>171.78</v>
      </c>
      <c r="K295" s="19">
        <v>176.3</v>
      </c>
      <c r="L295" s="19">
        <v>25.12</v>
      </c>
      <c r="M295" s="19">
        <v>43.04</v>
      </c>
      <c r="N295" s="19">
        <v>29.02</v>
      </c>
      <c r="O295" s="19">
        <v>23.27</v>
      </c>
      <c r="P295" s="19">
        <v>33.64</v>
      </c>
      <c r="Q295" s="19">
        <v>54.66</v>
      </c>
      <c r="R295" s="19">
        <v>22.02</v>
      </c>
      <c r="S295" s="19">
        <v>22.07</v>
      </c>
      <c r="T295" s="19">
        <v>18.82</v>
      </c>
      <c r="U295" s="19">
        <v>53.59</v>
      </c>
      <c r="V295" s="19">
        <v>28.57</v>
      </c>
    </row>
    <row r="296" spans="1:22" ht="12.75" outlineLevel="1" x14ac:dyDescent="0.2">
      <c r="A296" s="7"/>
      <c r="B296" s="13">
        <v>2047</v>
      </c>
      <c r="C296" s="18">
        <v>20.329999999999998</v>
      </c>
      <c r="D296" s="19">
        <v>21.5</v>
      </c>
      <c r="E296" s="19">
        <v>31.73</v>
      </c>
      <c r="F296" s="19">
        <v>23.48</v>
      </c>
      <c r="G296" s="19">
        <v>77.86</v>
      </c>
      <c r="H296" s="19">
        <v>138.5</v>
      </c>
      <c r="I296" s="19">
        <v>167.94</v>
      </c>
      <c r="J296" s="19">
        <v>171.78</v>
      </c>
      <c r="K296" s="19">
        <v>176.3</v>
      </c>
      <c r="L296" s="19">
        <v>24.6</v>
      </c>
      <c r="M296" s="19">
        <v>42.07</v>
      </c>
      <c r="N296" s="19">
        <v>28.81</v>
      </c>
      <c r="O296" s="19">
        <v>23.16</v>
      </c>
      <c r="P296" s="19">
        <v>33.479999999999997</v>
      </c>
      <c r="Q296" s="19">
        <v>54.39</v>
      </c>
      <c r="R296" s="19">
        <v>22.09</v>
      </c>
      <c r="S296" s="19">
        <v>22.13</v>
      </c>
      <c r="T296" s="19">
        <v>18.64</v>
      </c>
      <c r="U296" s="19">
        <v>53.59</v>
      </c>
      <c r="V296" s="19">
        <v>28.57</v>
      </c>
    </row>
    <row r="297" spans="1:22" ht="12.75" outlineLevel="1" x14ac:dyDescent="0.2">
      <c r="A297" s="7"/>
      <c r="B297" s="13">
        <v>2048</v>
      </c>
      <c r="C297" s="18">
        <v>20.100000000000001</v>
      </c>
      <c r="D297" s="19">
        <v>21.18</v>
      </c>
      <c r="E297" s="19">
        <v>31.48</v>
      </c>
      <c r="F297" s="19">
        <v>23.3</v>
      </c>
      <c r="G297" s="19">
        <v>77.680000000000007</v>
      </c>
      <c r="H297" s="19">
        <v>138.5</v>
      </c>
      <c r="I297" s="19">
        <v>167.94</v>
      </c>
      <c r="J297" s="19">
        <v>171.78</v>
      </c>
      <c r="K297" s="19">
        <v>176.3</v>
      </c>
      <c r="L297" s="19">
        <v>24.09</v>
      </c>
      <c r="M297" s="19">
        <v>41.11</v>
      </c>
      <c r="N297" s="19">
        <v>28.6</v>
      </c>
      <c r="O297" s="19">
        <v>22.93</v>
      </c>
      <c r="P297" s="19">
        <v>33.15</v>
      </c>
      <c r="Q297" s="19">
        <v>53.87</v>
      </c>
      <c r="R297" s="19">
        <v>22.15</v>
      </c>
      <c r="S297" s="19">
        <v>22.17</v>
      </c>
      <c r="T297" s="19">
        <v>18.47</v>
      </c>
      <c r="U297" s="19">
        <v>53.59</v>
      </c>
      <c r="V297" s="19">
        <v>28.57</v>
      </c>
    </row>
    <row r="298" spans="1:22" ht="12.75" outlineLevel="1" x14ac:dyDescent="0.2">
      <c r="A298" s="7"/>
      <c r="B298" s="13">
        <v>2049</v>
      </c>
      <c r="C298" s="18">
        <v>19.87</v>
      </c>
      <c r="D298" s="19">
        <v>20.86</v>
      </c>
      <c r="E298" s="19">
        <v>31.23</v>
      </c>
      <c r="F298" s="19">
        <v>23.12</v>
      </c>
      <c r="G298" s="19">
        <v>77.52</v>
      </c>
      <c r="H298" s="19">
        <v>138.5</v>
      </c>
      <c r="I298" s="19">
        <v>167.94</v>
      </c>
      <c r="J298" s="19">
        <v>171.78</v>
      </c>
      <c r="K298" s="19">
        <v>176.3</v>
      </c>
      <c r="L298" s="19">
        <v>23.57</v>
      </c>
      <c r="M298" s="19">
        <v>40.15</v>
      </c>
      <c r="N298" s="19">
        <v>28.39</v>
      </c>
      <c r="O298" s="19">
        <v>22.82</v>
      </c>
      <c r="P298" s="19">
        <v>32.99</v>
      </c>
      <c r="Q298" s="19">
        <v>53.61</v>
      </c>
      <c r="R298" s="19">
        <v>22.21</v>
      </c>
      <c r="S298" s="19">
        <v>22.22</v>
      </c>
      <c r="T298" s="19">
        <v>18.3</v>
      </c>
      <c r="U298" s="19">
        <v>53.59</v>
      </c>
      <c r="V298" s="19">
        <v>28.57</v>
      </c>
    </row>
    <row r="299" spans="1:22" ht="12.75" outlineLevel="1" x14ac:dyDescent="0.2">
      <c r="A299" s="7"/>
      <c r="B299" s="13">
        <v>2050</v>
      </c>
      <c r="C299" s="18">
        <v>19.64</v>
      </c>
      <c r="D299" s="19">
        <v>20.54</v>
      </c>
      <c r="E299" s="19">
        <v>30.99</v>
      </c>
      <c r="F299" s="19">
        <v>22.94</v>
      </c>
      <c r="G299" s="19">
        <v>77.37</v>
      </c>
      <c r="H299" s="19">
        <v>138.5</v>
      </c>
      <c r="I299" s="19">
        <v>167.94</v>
      </c>
      <c r="J299" s="19">
        <v>171.78</v>
      </c>
      <c r="K299" s="19">
        <v>176.3</v>
      </c>
      <c r="L299" s="19">
        <v>23.06</v>
      </c>
      <c r="M299" s="19">
        <v>39.19</v>
      </c>
      <c r="N299" s="19">
        <v>28.07</v>
      </c>
      <c r="O299" s="19">
        <v>22.71</v>
      </c>
      <c r="P299" s="19">
        <v>32.83</v>
      </c>
      <c r="Q299" s="19">
        <v>53.34</v>
      </c>
      <c r="R299" s="19">
        <v>22.21</v>
      </c>
      <c r="S299" s="19">
        <v>22.22</v>
      </c>
      <c r="T299" s="19">
        <v>18.13</v>
      </c>
      <c r="U299" s="19">
        <v>53.59</v>
      </c>
      <c r="V299" s="19">
        <v>28.57</v>
      </c>
    </row>
    <row r="300" spans="1:22" ht="15" x14ac:dyDescent="0.2">
      <c r="A300" s="20">
        <v>10</v>
      </c>
      <c r="B300" s="21" t="s">
        <v>80</v>
      </c>
      <c r="C300" s="22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</row>
    <row r="301" spans="1:22" ht="12.75" outlineLevel="1" x14ac:dyDescent="0.2">
      <c r="A301" s="7"/>
      <c r="B301" s="13">
        <v>2021</v>
      </c>
      <c r="C301" s="18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>
        <v>0</v>
      </c>
      <c r="T301" s="19">
        <v>0</v>
      </c>
      <c r="U301" s="19">
        <v>0</v>
      </c>
      <c r="V301" s="19">
        <v>0</v>
      </c>
    </row>
    <row r="302" spans="1:22" ht="12.75" outlineLevel="1" x14ac:dyDescent="0.2">
      <c r="A302" s="7"/>
      <c r="B302" s="13">
        <v>2022</v>
      </c>
      <c r="C302" s="18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19">
        <v>0</v>
      </c>
      <c r="T302" s="19">
        <v>0</v>
      </c>
      <c r="U302" s="19">
        <v>0</v>
      </c>
      <c r="V302" s="19">
        <v>0</v>
      </c>
    </row>
    <row r="303" spans="1:22" ht="12.75" outlineLevel="1" x14ac:dyDescent="0.2">
      <c r="A303" s="7"/>
      <c r="B303" s="13">
        <v>2023</v>
      </c>
      <c r="C303" s="18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  <c r="Q303" s="19">
        <v>0</v>
      </c>
      <c r="R303" s="19">
        <v>0</v>
      </c>
      <c r="S303" s="19">
        <v>0</v>
      </c>
      <c r="T303" s="19">
        <v>0</v>
      </c>
      <c r="U303" s="19">
        <v>0</v>
      </c>
      <c r="V303" s="19">
        <v>0</v>
      </c>
    </row>
    <row r="304" spans="1:22" ht="12.75" outlineLevel="1" x14ac:dyDescent="0.2">
      <c r="A304" s="7"/>
      <c r="B304" s="13">
        <v>2024</v>
      </c>
      <c r="C304" s="18">
        <v>0</v>
      </c>
      <c r="D304" s="19">
        <v>0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0</v>
      </c>
      <c r="R304" s="19">
        <v>0</v>
      </c>
      <c r="S304" s="19">
        <v>0</v>
      </c>
      <c r="T304" s="19">
        <v>0</v>
      </c>
      <c r="U304" s="19">
        <v>0</v>
      </c>
      <c r="V304" s="19">
        <v>0</v>
      </c>
    </row>
    <row r="305" spans="1:22" ht="12.75" outlineLevel="1" x14ac:dyDescent="0.2">
      <c r="A305" s="7"/>
      <c r="B305" s="13">
        <v>2025</v>
      </c>
      <c r="C305" s="18">
        <v>0</v>
      </c>
      <c r="D305" s="19">
        <v>0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  <c r="S305" s="19">
        <v>0</v>
      </c>
      <c r="T305" s="19">
        <v>0</v>
      </c>
      <c r="U305" s="19">
        <v>0</v>
      </c>
      <c r="V305" s="19">
        <v>0</v>
      </c>
    </row>
    <row r="306" spans="1:22" ht="12.75" outlineLevel="1" x14ac:dyDescent="0.2">
      <c r="A306" s="7"/>
      <c r="B306" s="13">
        <v>2026</v>
      </c>
      <c r="C306" s="18">
        <v>0</v>
      </c>
      <c r="D306" s="19">
        <v>0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  <c r="Q306" s="19">
        <v>0</v>
      </c>
      <c r="R306" s="19">
        <v>0</v>
      </c>
      <c r="S306" s="19">
        <v>0</v>
      </c>
      <c r="T306" s="19">
        <v>0</v>
      </c>
      <c r="U306" s="19">
        <v>0</v>
      </c>
      <c r="V306" s="19">
        <v>0</v>
      </c>
    </row>
    <row r="307" spans="1:22" ht="12.75" outlineLevel="1" x14ac:dyDescent="0.2">
      <c r="A307" s="7"/>
      <c r="B307" s="13">
        <v>2027</v>
      </c>
      <c r="C307" s="18">
        <v>0</v>
      </c>
      <c r="D307" s="19">
        <v>0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9">
        <v>0</v>
      </c>
      <c r="S307" s="19">
        <v>0</v>
      </c>
      <c r="T307" s="19">
        <v>0</v>
      </c>
      <c r="U307" s="19">
        <v>0</v>
      </c>
      <c r="V307" s="19">
        <v>0</v>
      </c>
    </row>
    <row r="308" spans="1:22" ht="12.75" outlineLevel="1" x14ac:dyDescent="0.2">
      <c r="A308" s="7"/>
      <c r="B308" s="13">
        <v>2028</v>
      </c>
      <c r="C308" s="18">
        <v>0</v>
      </c>
      <c r="D308" s="19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  <c r="Q308" s="19">
        <v>0</v>
      </c>
      <c r="R308" s="19">
        <v>0</v>
      </c>
      <c r="S308" s="19">
        <v>0</v>
      </c>
      <c r="T308" s="19">
        <v>0</v>
      </c>
      <c r="U308" s="19">
        <v>0</v>
      </c>
      <c r="V308" s="19">
        <v>0</v>
      </c>
    </row>
    <row r="309" spans="1:22" ht="12.75" outlineLevel="1" x14ac:dyDescent="0.2">
      <c r="A309" s="7"/>
      <c r="B309" s="13">
        <v>2029</v>
      </c>
      <c r="C309" s="18">
        <v>0</v>
      </c>
      <c r="D309" s="19">
        <v>0</v>
      </c>
      <c r="E309" s="19">
        <v>0</v>
      </c>
      <c r="F309" s="19">
        <v>0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N309" s="19">
        <v>0</v>
      </c>
      <c r="O309" s="19">
        <v>0</v>
      </c>
      <c r="P309" s="19">
        <v>0</v>
      </c>
      <c r="Q309" s="19">
        <v>0</v>
      </c>
      <c r="R309" s="19">
        <v>0</v>
      </c>
      <c r="S309" s="19">
        <v>0</v>
      </c>
      <c r="T309" s="19">
        <v>0</v>
      </c>
      <c r="U309" s="19">
        <v>0</v>
      </c>
      <c r="V309" s="19">
        <v>0</v>
      </c>
    </row>
    <row r="310" spans="1:22" ht="12.75" outlineLevel="1" x14ac:dyDescent="0.2">
      <c r="A310" s="7"/>
      <c r="B310" s="13">
        <v>2030</v>
      </c>
      <c r="C310" s="18">
        <v>0</v>
      </c>
      <c r="D310" s="19">
        <v>0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19">
        <v>0</v>
      </c>
      <c r="S310" s="19">
        <v>0</v>
      </c>
      <c r="T310" s="19">
        <v>0</v>
      </c>
      <c r="U310" s="19">
        <v>0</v>
      </c>
      <c r="V310" s="19">
        <v>0</v>
      </c>
    </row>
    <row r="311" spans="1:22" ht="12.75" outlineLevel="1" x14ac:dyDescent="0.2">
      <c r="A311" s="7"/>
      <c r="B311" s="13">
        <v>2031</v>
      </c>
      <c r="C311" s="18">
        <v>0</v>
      </c>
      <c r="D311" s="19">
        <v>0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0</v>
      </c>
      <c r="R311" s="19">
        <v>0</v>
      </c>
      <c r="S311" s="19">
        <v>0</v>
      </c>
      <c r="T311" s="19">
        <v>0</v>
      </c>
      <c r="U311" s="19">
        <v>0</v>
      </c>
      <c r="V311" s="19">
        <v>0</v>
      </c>
    </row>
    <row r="312" spans="1:22" ht="12.75" outlineLevel="1" x14ac:dyDescent="0.2">
      <c r="A312" s="7"/>
      <c r="B312" s="13">
        <v>2032</v>
      </c>
      <c r="C312" s="18">
        <v>0</v>
      </c>
      <c r="D312" s="19">
        <v>0</v>
      </c>
      <c r="E312" s="19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  <c r="Q312" s="19">
        <v>0</v>
      </c>
      <c r="R312" s="19">
        <v>0</v>
      </c>
      <c r="S312" s="19">
        <v>0</v>
      </c>
      <c r="T312" s="19">
        <v>0</v>
      </c>
      <c r="U312" s="19">
        <v>0</v>
      </c>
      <c r="V312" s="19">
        <v>0</v>
      </c>
    </row>
    <row r="313" spans="1:22" ht="12.75" outlineLevel="1" x14ac:dyDescent="0.2">
      <c r="A313" s="7"/>
      <c r="B313" s="13">
        <v>2033</v>
      </c>
      <c r="C313" s="18">
        <v>0</v>
      </c>
      <c r="D313" s="19">
        <v>0</v>
      </c>
      <c r="E313" s="19">
        <v>0</v>
      </c>
      <c r="F313" s="19">
        <v>0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  <c r="Q313" s="19">
        <v>0</v>
      </c>
      <c r="R313" s="19">
        <v>0</v>
      </c>
      <c r="S313" s="19">
        <v>0</v>
      </c>
      <c r="T313" s="19">
        <v>0</v>
      </c>
      <c r="U313" s="19">
        <v>0</v>
      </c>
      <c r="V313" s="19">
        <v>0</v>
      </c>
    </row>
    <row r="314" spans="1:22" ht="12.75" outlineLevel="1" x14ac:dyDescent="0.2">
      <c r="A314" s="7"/>
      <c r="B314" s="13">
        <v>2034</v>
      </c>
      <c r="C314" s="18">
        <v>0</v>
      </c>
      <c r="D314" s="19">
        <v>0</v>
      </c>
      <c r="E314" s="19">
        <v>0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>
        <v>0</v>
      </c>
      <c r="Q314" s="19">
        <v>0</v>
      </c>
      <c r="R314" s="19">
        <v>0</v>
      </c>
      <c r="S314" s="19">
        <v>0</v>
      </c>
      <c r="T314" s="19">
        <v>0</v>
      </c>
      <c r="U314" s="19">
        <v>0</v>
      </c>
      <c r="V314" s="19">
        <v>0</v>
      </c>
    </row>
    <row r="315" spans="1:22" ht="12.75" outlineLevel="1" x14ac:dyDescent="0.2">
      <c r="A315" s="7"/>
      <c r="B315" s="13">
        <v>2035</v>
      </c>
      <c r="C315" s="18">
        <v>0</v>
      </c>
      <c r="D315" s="19">
        <v>0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19">
        <v>0</v>
      </c>
      <c r="S315" s="19">
        <v>0</v>
      </c>
      <c r="T315" s="19">
        <v>0</v>
      </c>
      <c r="U315" s="19">
        <v>0</v>
      </c>
      <c r="V315" s="19">
        <v>0</v>
      </c>
    </row>
    <row r="316" spans="1:22" ht="12.75" outlineLevel="1" x14ac:dyDescent="0.2">
      <c r="A316" s="7"/>
      <c r="B316" s="13">
        <v>2036</v>
      </c>
      <c r="C316" s="18">
        <v>0</v>
      </c>
      <c r="D316" s="19">
        <v>0</v>
      </c>
      <c r="E316" s="19">
        <v>0</v>
      </c>
      <c r="F316" s="19">
        <v>0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  <c r="R316" s="19">
        <v>0</v>
      </c>
      <c r="S316" s="19">
        <v>0</v>
      </c>
      <c r="T316" s="19">
        <v>0</v>
      </c>
      <c r="U316" s="19">
        <v>0</v>
      </c>
      <c r="V316" s="19">
        <v>0</v>
      </c>
    </row>
    <row r="317" spans="1:22" ht="12.75" outlineLevel="1" x14ac:dyDescent="0.2">
      <c r="A317" s="7"/>
      <c r="B317" s="13">
        <v>2037</v>
      </c>
      <c r="C317" s="18">
        <v>0</v>
      </c>
      <c r="D317" s="19">
        <v>0</v>
      </c>
      <c r="E317" s="19">
        <v>0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9">
        <v>0</v>
      </c>
      <c r="S317" s="19">
        <v>0</v>
      </c>
      <c r="T317" s="19">
        <v>0</v>
      </c>
      <c r="U317" s="19">
        <v>0</v>
      </c>
      <c r="V317" s="19">
        <v>0</v>
      </c>
    </row>
    <row r="318" spans="1:22" ht="12.75" outlineLevel="1" x14ac:dyDescent="0.2">
      <c r="A318" s="7"/>
      <c r="B318" s="13">
        <v>2038</v>
      </c>
      <c r="C318" s="18">
        <v>0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  <c r="Q318" s="19">
        <v>0</v>
      </c>
      <c r="R318" s="19">
        <v>0</v>
      </c>
      <c r="S318" s="19">
        <v>0</v>
      </c>
      <c r="T318" s="19">
        <v>0</v>
      </c>
      <c r="U318" s="19">
        <v>0</v>
      </c>
      <c r="V318" s="19">
        <v>0</v>
      </c>
    </row>
    <row r="319" spans="1:22" ht="12.75" outlineLevel="1" x14ac:dyDescent="0.2">
      <c r="A319" s="7"/>
      <c r="B319" s="13">
        <v>2039</v>
      </c>
      <c r="C319" s="18">
        <v>0</v>
      </c>
      <c r="D319" s="19">
        <v>0</v>
      </c>
      <c r="E319" s="19">
        <v>0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  <c r="S319" s="19">
        <v>0</v>
      </c>
      <c r="T319" s="19">
        <v>0</v>
      </c>
      <c r="U319" s="19">
        <v>0</v>
      </c>
      <c r="V319" s="19">
        <v>0</v>
      </c>
    </row>
    <row r="320" spans="1:22" ht="12.75" outlineLevel="1" x14ac:dyDescent="0.2">
      <c r="A320" s="7"/>
      <c r="B320" s="13">
        <v>2040</v>
      </c>
      <c r="C320" s="18">
        <v>0</v>
      </c>
      <c r="D320" s="19">
        <v>0</v>
      </c>
      <c r="E320" s="19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  <c r="Q320" s="19">
        <v>0</v>
      </c>
      <c r="R320" s="19">
        <v>0</v>
      </c>
      <c r="S320" s="19">
        <v>0</v>
      </c>
      <c r="T320" s="19">
        <v>0</v>
      </c>
      <c r="U320" s="19">
        <v>0</v>
      </c>
      <c r="V320" s="19">
        <v>0</v>
      </c>
    </row>
    <row r="321" spans="1:22" ht="12.75" outlineLevel="1" x14ac:dyDescent="0.2">
      <c r="A321" s="7"/>
      <c r="B321" s="13">
        <v>2041</v>
      </c>
      <c r="C321" s="18">
        <v>0</v>
      </c>
      <c r="D321" s="19">
        <v>0</v>
      </c>
      <c r="E321" s="19">
        <v>0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  <c r="R321" s="19">
        <v>0</v>
      </c>
      <c r="S321" s="19">
        <v>0</v>
      </c>
      <c r="T321" s="19">
        <v>0</v>
      </c>
      <c r="U321" s="19">
        <v>0</v>
      </c>
      <c r="V321" s="19">
        <v>0</v>
      </c>
    </row>
    <row r="322" spans="1:22" ht="12.75" outlineLevel="1" x14ac:dyDescent="0.2">
      <c r="A322" s="7"/>
      <c r="B322" s="13">
        <v>2042</v>
      </c>
      <c r="C322" s="18">
        <v>0</v>
      </c>
      <c r="D322" s="19">
        <v>0</v>
      </c>
      <c r="E322" s="19">
        <v>0</v>
      </c>
      <c r="F322" s="19">
        <v>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  <c r="Q322" s="19">
        <v>0</v>
      </c>
      <c r="R322" s="19">
        <v>0</v>
      </c>
      <c r="S322" s="19">
        <v>0</v>
      </c>
      <c r="T322" s="19">
        <v>0</v>
      </c>
      <c r="U322" s="19">
        <v>0</v>
      </c>
      <c r="V322" s="19">
        <v>0</v>
      </c>
    </row>
    <row r="323" spans="1:22" ht="12.75" outlineLevel="1" x14ac:dyDescent="0.2">
      <c r="A323" s="7"/>
      <c r="B323" s="13">
        <v>2043</v>
      </c>
      <c r="C323" s="18">
        <v>0</v>
      </c>
      <c r="D323" s="19">
        <v>0</v>
      </c>
      <c r="E323" s="19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19">
        <v>0</v>
      </c>
      <c r="Q323" s="19">
        <v>0</v>
      </c>
      <c r="R323" s="19">
        <v>0</v>
      </c>
      <c r="S323" s="19">
        <v>0</v>
      </c>
      <c r="T323" s="19">
        <v>0</v>
      </c>
      <c r="U323" s="19">
        <v>0</v>
      </c>
      <c r="V323" s="19">
        <v>0</v>
      </c>
    </row>
    <row r="324" spans="1:22" ht="12.75" outlineLevel="1" x14ac:dyDescent="0.2">
      <c r="A324" s="7"/>
      <c r="B324" s="13">
        <v>2044</v>
      </c>
      <c r="C324" s="18">
        <v>0</v>
      </c>
      <c r="D324" s="19">
        <v>0</v>
      </c>
      <c r="E324" s="19">
        <v>0</v>
      </c>
      <c r="F324" s="19">
        <v>0</v>
      </c>
      <c r="G324" s="19">
        <v>0</v>
      </c>
      <c r="H324" s="19">
        <v>0</v>
      </c>
      <c r="I324" s="19">
        <v>0</v>
      </c>
      <c r="J324" s="19">
        <v>0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  <c r="Q324" s="19">
        <v>0</v>
      </c>
      <c r="R324" s="19">
        <v>0</v>
      </c>
      <c r="S324" s="19">
        <v>0</v>
      </c>
      <c r="T324" s="19">
        <v>0</v>
      </c>
      <c r="U324" s="19">
        <v>0</v>
      </c>
      <c r="V324" s="19">
        <v>0</v>
      </c>
    </row>
    <row r="325" spans="1:22" ht="12.75" outlineLevel="1" x14ac:dyDescent="0.2">
      <c r="A325" s="7"/>
      <c r="B325" s="13">
        <v>2045</v>
      </c>
      <c r="C325" s="18">
        <v>0</v>
      </c>
      <c r="D325" s="19">
        <v>0</v>
      </c>
      <c r="E325" s="19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  <c r="Q325" s="19">
        <v>0</v>
      </c>
      <c r="R325" s="19">
        <v>0</v>
      </c>
      <c r="S325" s="19">
        <v>0</v>
      </c>
      <c r="T325" s="19">
        <v>0</v>
      </c>
      <c r="U325" s="19">
        <v>0</v>
      </c>
      <c r="V325" s="19">
        <v>0</v>
      </c>
    </row>
    <row r="326" spans="1:22" ht="12.75" outlineLevel="1" x14ac:dyDescent="0.2">
      <c r="A326" s="7"/>
      <c r="B326" s="13">
        <v>2046</v>
      </c>
      <c r="C326" s="18">
        <v>0</v>
      </c>
      <c r="D326" s="19">
        <v>0</v>
      </c>
      <c r="E326" s="19">
        <v>0</v>
      </c>
      <c r="F326" s="19">
        <v>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  <c r="Q326" s="19">
        <v>0</v>
      </c>
      <c r="R326" s="19">
        <v>0</v>
      </c>
      <c r="S326" s="19">
        <v>0</v>
      </c>
      <c r="T326" s="19">
        <v>0</v>
      </c>
      <c r="U326" s="19">
        <v>0</v>
      </c>
      <c r="V326" s="19">
        <v>0</v>
      </c>
    </row>
    <row r="327" spans="1:22" ht="12.75" outlineLevel="1" x14ac:dyDescent="0.2">
      <c r="A327" s="7"/>
      <c r="B327" s="13">
        <v>2047</v>
      </c>
      <c r="C327" s="18">
        <v>0</v>
      </c>
      <c r="D327" s="19">
        <v>0</v>
      </c>
      <c r="E327" s="19">
        <v>0</v>
      </c>
      <c r="F327" s="19">
        <v>0</v>
      </c>
      <c r="G327" s="19">
        <v>0</v>
      </c>
      <c r="H327" s="19">
        <v>0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  <c r="Q327" s="19">
        <v>0</v>
      </c>
      <c r="R327" s="19">
        <v>0</v>
      </c>
      <c r="S327" s="19">
        <v>0</v>
      </c>
      <c r="T327" s="19">
        <v>0</v>
      </c>
      <c r="U327" s="19">
        <v>0</v>
      </c>
      <c r="V327" s="19">
        <v>0</v>
      </c>
    </row>
    <row r="328" spans="1:22" ht="12.75" outlineLevel="1" x14ac:dyDescent="0.2">
      <c r="A328" s="7"/>
      <c r="B328" s="13">
        <v>2048</v>
      </c>
      <c r="C328" s="18">
        <v>0</v>
      </c>
      <c r="D328" s="19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  <c r="Q328" s="19">
        <v>0</v>
      </c>
      <c r="R328" s="19">
        <v>0</v>
      </c>
      <c r="S328" s="19">
        <v>0</v>
      </c>
      <c r="T328" s="19">
        <v>0</v>
      </c>
      <c r="U328" s="19">
        <v>0</v>
      </c>
      <c r="V328" s="19">
        <v>0</v>
      </c>
    </row>
    <row r="329" spans="1:22" ht="12.75" outlineLevel="1" x14ac:dyDescent="0.2">
      <c r="A329" s="7"/>
      <c r="B329" s="13">
        <v>2049</v>
      </c>
      <c r="C329" s="18">
        <v>0</v>
      </c>
      <c r="D329" s="19">
        <v>0</v>
      </c>
      <c r="E329" s="19">
        <v>0</v>
      </c>
      <c r="F329" s="19">
        <v>0</v>
      </c>
      <c r="G329" s="19">
        <v>0</v>
      </c>
      <c r="H329" s="19">
        <v>0</v>
      </c>
      <c r="I329" s="19">
        <v>0</v>
      </c>
      <c r="J329" s="19">
        <v>0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  <c r="Q329" s="19">
        <v>0</v>
      </c>
      <c r="R329" s="19">
        <v>0</v>
      </c>
      <c r="S329" s="19">
        <v>0</v>
      </c>
      <c r="T329" s="19">
        <v>0</v>
      </c>
      <c r="U329" s="19">
        <v>0</v>
      </c>
      <c r="V329" s="19">
        <v>0</v>
      </c>
    </row>
    <row r="330" spans="1:22" ht="12.75" outlineLevel="1" x14ac:dyDescent="0.2">
      <c r="A330" s="7"/>
      <c r="B330" s="13">
        <v>2050</v>
      </c>
      <c r="C330" s="18">
        <v>0</v>
      </c>
      <c r="D330" s="19">
        <v>0</v>
      </c>
      <c r="E330" s="19">
        <v>0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  <c r="Q330" s="19">
        <v>0</v>
      </c>
      <c r="R330" s="19">
        <v>0</v>
      </c>
      <c r="S330" s="19">
        <v>0</v>
      </c>
      <c r="T330" s="19">
        <v>0</v>
      </c>
      <c r="U330" s="19">
        <v>0</v>
      </c>
      <c r="V330" s="19">
        <v>0</v>
      </c>
    </row>
    <row r="331" spans="1:22" ht="15" x14ac:dyDescent="0.2">
      <c r="A331" s="23">
        <v>11</v>
      </c>
      <c r="B331" s="24" t="s">
        <v>81</v>
      </c>
      <c r="C331" s="25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:22" ht="12.75" outlineLevel="1" x14ac:dyDescent="0.2">
      <c r="A332" s="7"/>
      <c r="B332" s="13">
        <v>2021</v>
      </c>
      <c r="C332" s="18">
        <v>0</v>
      </c>
      <c r="D332" s="19">
        <v>0</v>
      </c>
      <c r="E332" s="19">
        <v>0</v>
      </c>
      <c r="F332" s="19">
        <v>0</v>
      </c>
      <c r="G332" s="19">
        <v>0</v>
      </c>
      <c r="H332" s="19">
        <v>0</v>
      </c>
      <c r="I332" s="19">
        <v>0</v>
      </c>
      <c r="J332" s="19">
        <v>0</v>
      </c>
      <c r="K332" s="19">
        <v>5.25</v>
      </c>
      <c r="L332" s="19">
        <v>0</v>
      </c>
      <c r="M332" s="19">
        <v>0</v>
      </c>
      <c r="N332" s="19">
        <v>2.17</v>
      </c>
      <c r="O332" s="19">
        <v>5.0599999999999996</v>
      </c>
      <c r="P332" s="19">
        <v>5.29</v>
      </c>
      <c r="Q332" s="19">
        <v>6.4</v>
      </c>
      <c r="R332" s="19">
        <v>0.57999999999999996</v>
      </c>
      <c r="S332" s="19">
        <v>0.57999999999999996</v>
      </c>
      <c r="T332" s="19">
        <v>0</v>
      </c>
      <c r="U332" s="19">
        <v>0</v>
      </c>
      <c r="V332" s="19">
        <v>0</v>
      </c>
    </row>
    <row r="333" spans="1:22" ht="12.75" outlineLevel="1" x14ac:dyDescent="0.2">
      <c r="A333" s="7"/>
      <c r="B333" s="13">
        <v>2022</v>
      </c>
      <c r="C333" s="18">
        <v>0</v>
      </c>
      <c r="D333" s="19">
        <v>0</v>
      </c>
      <c r="E333" s="19">
        <v>0</v>
      </c>
      <c r="F333" s="19">
        <v>0</v>
      </c>
      <c r="G333" s="19">
        <v>0</v>
      </c>
      <c r="H333" s="19">
        <v>0</v>
      </c>
      <c r="I333" s="19">
        <v>0</v>
      </c>
      <c r="J333" s="19">
        <v>0</v>
      </c>
      <c r="K333" s="19">
        <v>5.25</v>
      </c>
      <c r="L333" s="19">
        <v>0</v>
      </c>
      <c r="M333" s="19">
        <v>0</v>
      </c>
      <c r="N333" s="19">
        <v>2.17</v>
      </c>
      <c r="O333" s="19">
        <v>5.0599999999999996</v>
      </c>
      <c r="P333" s="19">
        <v>5.29</v>
      </c>
      <c r="Q333" s="19">
        <v>6.4</v>
      </c>
      <c r="R333" s="19">
        <v>0.57999999999999996</v>
      </c>
      <c r="S333" s="19">
        <v>0.57999999999999996</v>
      </c>
      <c r="T333" s="19">
        <v>0</v>
      </c>
      <c r="U333" s="19">
        <v>0</v>
      </c>
      <c r="V333" s="19">
        <v>0</v>
      </c>
    </row>
    <row r="334" spans="1:22" ht="12.75" outlineLevel="1" x14ac:dyDescent="0.2">
      <c r="A334" s="7"/>
      <c r="B334" s="13">
        <v>2023</v>
      </c>
      <c r="C334" s="18">
        <v>0</v>
      </c>
      <c r="D334" s="19">
        <v>0</v>
      </c>
      <c r="E334" s="19">
        <v>0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5.25</v>
      </c>
      <c r="L334" s="19">
        <v>0</v>
      </c>
      <c r="M334" s="19">
        <v>0</v>
      </c>
      <c r="N334" s="19">
        <v>2.15</v>
      </c>
      <c r="O334" s="19">
        <v>5.0599999999999996</v>
      </c>
      <c r="P334" s="19">
        <v>5.29</v>
      </c>
      <c r="Q334" s="19">
        <v>6.4</v>
      </c>
      <c r="R334" s="19">
        <v>0.57999999999999996</v>
      </c>
      <c r="S334" s="19">
        <v>0.57999999999999996</v>
      </c>
      <c r="T334" s="19">
        <v>0</v>
      </c>
      <c r="U334" s="19">
        <v>0</v>
      </c>
      <c r="V334" s="19">
        <v>0</v>
      </c>
    </row>
    <row r="335" spans="1:22" ht="12.75" outlineLevel="1" x14ac:dyDescent="0.2">
      <c r="A335" s="7"/>
      <c r="B335" s="13">
        <v>2024</v>
      </c>
      <c r="C335" s="18">
        <v>0</v>
      </c>
      <c r="D335" s="19">
        <v>0</v>
      </c>
      <c r="E335" s="19">
        <v>0</v>
      </c>
      <c r="F335" s="19">
        <v>0</v>
      </c>
      <c r="G335" s="19">
        <v>0</v>
      </c>
      <c r="H335" s="19">
        <v>0</v>
      </c>
      <c r="I335" s="19">
        <v>0</v>
      </c>
      <c r="J335" s="19">
        <v>0</v>
      </c>
      <c r="K335" s="19">
        <v>5.25</v>
      </c>
      <c r="L335" s="19">
        <v>0</v>
      </c>
      <c r="M335" s="19">
        <v>0</v>
      </c>
      <c r="N335" s="19">
        <v>2.14</v>
      </c>
      <c r="O335" s="19">
        <v>5.0599999999999996</v>
      </c>
      <c r="P335" s="19">
        <v>5.29</v>
      </c>
      <c r="Q335" s="19">
        <v>6.4</v>
      </c>
      <c r="R335" s="19">
        <v>0.57999999999999996</v>
      </c>
      <c r="S335" s="19">
        <v>0.57999999999999996</v>
      </c>
      <c r="T335" s="19">
        <v>0</v>
      </c>
      <c r="U335" s="19">
        <v>0</v>
      </c>
      <c r="V335" s="19">
        <v>0</v>
      </c>
    </row>
    <row r="336" spans="1:22" ht="12.75" outlineLevel="1" x14ac:dyDescent="0.2">
      <c r="A336" s="7"/>
      <c r="B336" s="13">
        <v>2025</v>
      </c>
      <c r="C336" s="18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5.25</v>
      </c>
      <c r="L336" s="19">
        <v>0</v>
      </c>
      <c r="M336" s="19">
        <v>0</v>
      </c>
      <c r="N336" s="19">
        <v>2.12</v>
      </c>
      <c r="O336" s="19">
        <v>5.0599999999999996</v>
      </c>
      <c r="P336" s="19">
        <v>5.29</v>
      </c>
      <c r="Q336" s="19">
        <v>6.4</v>
      </c>
      <c r="R336" s="19">
        <v>0.57999999999999996</v>
      </c>
      <c r="S336" s="19">
        <v>0.57999999999999996</v>
      </c>
      <c r="T336" s="19">
        <v>0</v>
      </c>
      <c r="U336" s="19">
        <v>0</v>
      </c>
      <c r="V336" s="19">
        <v>0</v>
      </c>
    </row>
    <row r="337" spans="1:22" ht="12.75" outlineLevel="1" x14ac:dyDescent="0.2">
      <c r="A337" s="7"/>
      <c r="B337" s="13">
        <v>2026</v>
      </c>
      <c r="C337" s="18">
        <v>0</v>
      </c>
      <c r="D337" s="19">
        <v>0</v>
      </c>
      <c r="E337" s="19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5.25</v>
      </c>
      <c r="L337" s="19">
        <v>0</v>
      </c>
      <c r="M337" s="19">
        <v>0</v>
      </c>
      <c r="N337" s="19">
        <v>2.1</v>
      </c>
      <c r="O337" s="19">
        <v>5.0599999999999996</v>
      </c>
      <c r="P337" s="19">
        <v>5.29</v>
      </c>
      <c r="Q337" s="19">
        <v>6.4</v>
      </c>
      <c r="R337" s="19">
        <v>0.57999999999999996</v>
      </c>
      <c r="S337" s="19">
        <v>0.57999999999999996</v>
      </c>
      <c r="T337" s="19">
        <v>0</v>
      </c>
      <c r="U337" s="19">
        <v>0</v>
      </c>
      <c r="V337" s="19">
        <v>0</v>
      </c>
    </row>
    <row r="338" spans="1:22" ht="12.75" outlineLevel="1" x14ac:dyDescent="0.2">
      <c r="A338" s="7"/>
      <c r="B338" s="13">
        <v>2027</v>
      </c>
      <c r="C338" s="18">
        <v>0</v>
      </c>
      <c r="D338" s="19">
        <v>0</v>
      </c>
      <c r="E338" s="19">
        <v>0</v>
      </c>
      <c r="F338" s="19">
        <v>0</v>
      </c>
      <c r="G338" s="19">
        <v>0</v>
      </c>
      <c r="H338" s="19">
        <v>0</v>
      </c>
      <c r="I338" s="19">
        <v>0</v>
      </c>
      <c r="J338" s="19">
        <v>0</v>
      </c>
      <c r="K338" s="19">
        <v>5.25</v>
      </c>
      <c r="L338" s="19">
        <v>0</v>
      </c>
      <c r="M338" s="19">
        <v>0</v>
      </c>
      <c r="N338" s="19">
        <v>2.09</v>
      </c>
      <c r="O338" s="19">
        <v>5.0599999999999996</v>
      </c>
      <c r="P338" s="19">
        <v>5.29</v>
      </c>
      <c r="Q338" s="19">
        <v>6.4</v>
      </c>
      <c r="R338" s="19">
        <v>0.57999999999999996</v>
      </c>
      <c r="S338" s="19">
        <v>0.57999999999999996</v>
      </c>
      <c r="T338" s="19">
        <v>0</v>
      </c>
      <c r="U338" s="19">
        <v>0</v>
      </c>
      <c r="V338" s="19">
        <v>0</v>
      </c>
    </row>
    <row r="339" spans="1:22" ht="12.75" outlineLevel="1" x14ac:dyDescent="0.2">
      <c r="A339" s="7"/>
      <c r="B339" s="13">
        <v>2028</v>
      </c>
      <c r="C339" s="18">
        <v>0</v>
      </c>
      <c r="D339" s="19">
        <v>0</v>
      </c>
      <c r="E339" s="19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5.25</v>
      </c>
      <c r="L339" s="19">
        <v>0</v>
      </c>
      <c r="M339" s="19">
        <v>0</v>
      </c>
      <c r="N339" s="19">
        <v>2.0699999999999998</v>
      </c>
      <c r="O339" s="19">
        <v>5.0599999999999996</v>
      </c>
      <c r="P339" s="19">
        <v>5.29</v>
      </c>
      <c r="Q339" s="19">
        <v>6.4</v>
      </c>
      <c r="R339" s="19">
        <v>0.57999999999999996</v>
      </c>
      <c r="S339" s="19">
        <v>0.57999999999999996</v>
      </c>
      <c r="T339" s="19">
        <v>0</v>
      </c>
      <c r="U339" s="19">
        <v>0</v>
      </c>
      <c r="V339" s="19">
        <v>0</v>
      </c>
    </row>
    <row r="340" spans="1:22" ht="12.75" outlineLevel="1" x14ac:dyDescent="0.2">
      <c r="A340" s="7"/>
      <c r="B340" s="13">
        <v>2029</v>
      </c>
      <c r="C340" s="18">
        <v>0</v>
      </c>
      <c r="D340" s="19">
        <v>0</v>
      </c>
      <c r="E340" s="19">
        <v>0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5.25</v>
      </c>
      <c r="L340" s="19">
        <v>0</v>
      </c>
      <c r="M340" s="19">
        <v>0</v>
      </c>
      <c r="N340" s="19">
        <v>2.06</v>
      </c>
      <c r="O340" s="19">
        <v>5.0599999999999996</v>
      </c>
      <c r="P340" s="19">
        <v>5.29</v>
      </c>
      <c r="Q340" s="19">
        <v>6.4</v>
      </c>
      <c r="R340" s="19">
        <v>0.57999999999999996</v>
      </c>
      <c r="S340" s="19">
        <v>0.57999999999999996</v>
      </c>
      <c r="T340" s="19">
        <v>0</v>
      </c>
      <c r="U340" s="19">
        <v>0</v>
      </c>
      <c r="V340" s="19">
        <v>0</v>
      </c>
    </row>
    <row r="341" spans="1:22" ht="12.75" outlineLevel="1" x14ac:dyDescent="0.2">
      <c r="A341" s="7"/>
      <c r="B341" s="13">
        <v>2030</v>
      </c>
      <c r="C341" s="18">
        <v>0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5.25</v>
      </c>
      <c r="L341" s="19">
        <v>0</v>
      </c>
      <c r="M341" s="19">
        <v>0</v>
      </c>
      <c r="N341" s="19">
        <v>2.04</v>
      </c>
      <c r="O341" s="19">
        <v>5.0599999999999996</v>
      </c>
      <c r="P341" s="19">
        <v>5.29</v>
      </c>
      <c r="Q341" s="19">
        <v>6.4</v>
      </c>
      <c r="R341" s="19">
        <v>0.57999999999999996</v>
      </c>
      <c r="S341" s="19">
        <v>0.57999999999999996</v>
      </c>
      <c r="T341" s="19">
        <v>0</v>
      </c>
      <c r="U341" s="19">
        <v>0</v>
      </c>
      <c r="V341" s="19">
        <v>0</v>
      </c>
    </row>
    <row r="342" spans="1:22" ht="12.75" outlineLevel="1" x14ac:dyDescent="0.2">
      <c r="A342" s="7"/>
      <c r="B342" s="13">
        <v>2031</v>
      </c>
      <c r="C342" s="18">
        <v>0</v>
      </c>
      <c r="D342" s="19">
        <v>0</v>
      </c>
      <c r="E342" s="19">
        <v>0</v>
      </c>
      <c r="F342" s="19">
        <v>0</v>
      </c>
      <c r="G342" s="19">
        <v>0</v>
      </c>
      <c r="H342" s="19">
        <v>0</v>
      </c>
      <c r="I342" s="19">
        <v>0</v>
      </c>
      <c r="J342" s="19">
        <v>0</v>
      </c>
      <c r="K342" s="19">
        <v>5.25</v>
      </c>
      <c r="L342" s="19">
        <v>0</v>
      </c>
      <c r="M342" s="19">
        <v>0</v>
      </c>
      <c r="N342" s="19">
        <v>2.02</v>
      </c>
      <c r="O342" s="19">
        <v>5.0599999999999996</v>
      </c>
      <c r="P342" s="19">
        <v>5.29</v>
      </c>
      <c r="Q342" s="19">
        <v>6.4</v>
      </c>
      <c r="R342" s="19">
        <v>0.57999999999999996</v>
      </c>
      <c r="S342" s="19">
        <v>0.57999999999999996</v>
      </c>
      <c r="T342" s="19">
        <v>0</v>
      </c>
      <c r="U342" s="19">
        <v>0</v>
      </c>
      <c r="V342" s="19">
        <v>0</v>
      </c>
    </row>
    <row r="343" spans="1:22" ht="12.75" outlineLevel="1" x14ac:dyDescent="0.2">
      <c r="A343" s="7"/>
      <c r="B343" s="13">
        <v>2032</v>
      </c>
      <c r="C343" s="18">
        <v>0</v>
      </c>
      <c r="D343" s="19">
        <v>0</v>
      </c>
      <c r="E343" s="19">
        <v>0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5.25</v>
      </c>
      <c r="L343" s="19">
        <v>0</v>
      </c>
      <c r="M343" s="19">
        <v>0</v>
      </c>
      <c r="N343" s="19">
        <v>2.0099999999999998</v>
      </c>
      <c r="O343" s="19">
        <v>5.0599999999999996</v>
      </c>
      <c r="P343" s="19">
        <v>5.29</v>
      </c>
      <c r="Q343" s="19">
        <v>6.4</v>
      </c>
      <c r="R343" s="19">
        <v>0.57999999999999996</v>
      </c>
      <c r="S343" s="19">
        <v>0.57999999999999996</v>
      </c>
      <c r="T343" s="19">
        <v>0</v>
      </c>
      <c r="U343" s="19">
        <v>0</v>
      </c>
      <c r="V343" s="19">
        <v>0</v>
      </c>
    </row>
    <row r="344" spans="1:22" ht="12.75" outlineLevel="1" x14ac:dyDescent="0.2">
      <c r="A344" s="7"/>
      <c r="B344" s="13">
        <v>2033</v>
      </c>
      <c r="C344" s="18">
        <v>0</v>
      </c>
      <c r="D344" s="19">
        <v>0</v>
      </c>
      <c r="E344" s="19">
        <v>0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5.25</v>
      </c>
      <c r="L344" s="19">
        <v>0</v>
      </c>
      <c r="M344" s="19">
        <v>0</v>
      </c>
      <c r="N344" s="19">
        <v>1.99</v>
      </c>
      <c r="O344" s="19">
        <v>5.0599999999999996</v>
      </c>
      <c r="P344" s="19">
        <v>5.29</v>
      </c>
      <c r="Q344" s="19">
        <v>6.4</v>
      </c>
      <c r="R344" s="19">
        <v>0.57999999999999996</v>
      </c>
      <c r="S344" s="19">
        <v>0.57999999999999996</v>
      </c>
      <c r="T344" s="19">
        <v>0</v>
      </c>
      <c r="U344" s="19">
        <v>0</v>
      </c>
      <c r="V344" s="19">
        <v>0</v>
      </c>
    </row>
    <row r="345" spans="1:22" ht="12.75" outlineLevel="1" x14ac:dyDescent="0.2">
      <c r="A345" s="7"/>
      <c r="B345" s="13">
        <v>2034</v>
      </c>
      <c r="C345" s="18">
        <v>0</v>
      </c>
      <c r="D345" s="19">
        <v>0</v>
      </c>
      <c r="E345" s="19">
        <v>0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5.25</v>
      </c>
      <c r="L345" s="19">
        <v>0</v>
      </c>
      <c r="M345" s="19">
        <v>0</v>
      </c>
      <c r="N345" s="19">
        <v>1.98</v>
      </c>
      <c r="O345" s="19">
        <v>5.0599999999999996</v>
      </c>
      <c r="P345" s="19">
        <v>5.29</v>
      </c>
      <c r="Q345" s="19">
        <v>6.4</v>
      </c>
      <c r="R345" s="19">
        <v>0.57999999999999996</v>
      </c>
      <c r="S345" s="19">
        <v>0.57999999999999996</v>
      </c>
      <c r="T345" s="19">
        <v>0</v>
      </c>
      <c r="U345" s="19">
        <v>0</v>
      </c>
      <c r="V345" s="19">
        <v>0</v>
      </c>
    </row>
    <row r="346" spans="1:22" ht="12.75" outlineLevel="1" x14ac:dyDescent="0.2">
      <c r="A346" s="7"/>
      <c r="B346" s="13">
        <v>2035</v>
      </c>
      <c r="C346" s="18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5.25</v>
      </c>
      <c r="L346" s="19">
        <v>0</v>
      </c>
      <c r="M346" s="19">
        <v>0</v>
      </c>
      <c r="N346" s="19">
        <v>1.96</v>
      </c>
      <c r="O346" s="19">
        <v>5.0599999999999996</v>
      </c>
      <c r="P346" s="19">
        <v>5.29</v>
      </c>
      <c r="Q346" s="19">
        <v>6.4</v>
      </c>
      <c r="R346" s="19">
        <v>0.57999999999999996</v>
      </c>
      <c r="S346" s="19">
        <v>0.57999999999999996</v>
      </c>
      <c r="T346" s="19">
        <v>0</v>
      </c>
      <c r="U346" s="19">
        <v>0</v>
      </c>
      <c r="V346" s="19">
        <v>0</v>
      </c>
    </row>
    <row r="347" spans="1:22" ht="12.75" outlineLevel="1" x14ac:dyDescent="0.2">
      <c r="A347" s="7"/>
      <c r="B347" s="13">
        <v>2036</v>
      </c>
      <c r="C347" s="18">
        <v>0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5.25</v>
      </c>
      <c r="L347" s="19">
        <v>0</v>
      </c>
      <c r="M347" s="19">
        <v>0</v>
      </c>
      <c r="N347" s="19">
        <v>1.95</v>
      </c>
      <c r="O347" s="19">
        <v>5.0599999999999996</v>
      </c>
      <c r="P347" s="19">
        <v>5.29</v>
      </c>
      <c r="Q347" s="19">
        <v>6.4</v>
      </c>
      <c r="R347" s="19">
        <v>0.57999999999999996</v>
      </c>
      <c r="S347" s="19">
        <v>0.57999999999999996</v>
      </c>
      <c r="T347" s="19">
        <v>0</v>
      </c>
      <c r="U347" s="19">
        <v>0</v>
      </c>
      <c r="V347" s="19">
        <v>0</v>
      </c>
    </row>
    <row r="348" spans="1:22" ht="12.75" outlineLevel="1" x14ac:dyDescent="0.2">
      <c r="A348" s="7"/>
      <c r="B348" s="13">
        <v>2037</v>
      </c>
      <c r="C348" s="18">
        <v>0</v>
      </c>
      <c r="D348" s="19">
        <v>0</v>
      </c>
      <c r="E348" s="19">
        <v>0</v>
      </c>
      <c r="F348" s="19">
        <v>0</v>
      </c>
      <c r="G348" s="19">
        <v>0</v>
      </c>
      <c r="H348" s="19">
        <v>0</v>
      </c>
      <c r="I348" s="19">
        <v>0</v>
      </c>
      <c r="J348" s="19">
        <v>0</v>
      </c>
      <c r="K348" s="19">
        <v>5.25</v>
      </c>
      <c r="L348" s="19">
        <v>0</v>
      </c>
      <c r="M348" s="19">
        <v>0</v>
      </c>
      <c r="N348" s="19">
        <v>1.94</v>
      </c>
      <c r="O348" s="19">
        <v>5.0599999999999996</v>
      </c>
      <c r="P348" s="19">
        <v>5.29</v>
      </c>
      <c r="Q348" s="19">
        <v>6.4</v>
      </c>
      <c r="R348" s="19">
        <v>0.57999999999999996</v>
      </c>
      <c r="S348" s="19">
        <v>0.57999999999999996</v>
      </c>
      <c r="T348" s="19">
        <v>0</v>
      </c>
      <c r="U348" s="19">
        <v>0</v>
      </c>
      <c r="V348" s="19">
        <v>0</v>
      </c>
    </row>
    <row r="349" spans="1:22" ht="12.75" outlineLevel="1" x14ac:dyDescent="0.2">
      <c r="A349" s="7"/>
      <c r="B349" s="13">
        <v>2038</v>
      </c>
      <c r="C349" s="18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5.25</v>
      </c>
      <c r="L349" s="19">
        <v>0</v>
      </c>
      <c r="M349" s="19">
        <v>0</v>
      </c>
      <c r="N349" s="19">
        <v>1.93</v>
      </c>
      <c r="O349" s="19">
        <v>5.0599999999999996</v>
      </c>
      <c r="P349" s="19">
        <v>5.29</v>
      </c>
      <c r="Q349" s="19">
        <v>6.4</v>
      </c>
      <c r="R349" s="19">
        <v>0.57999999999999996</v>
      </c>
      <c r="S349" s="19">
        <v>0.57999999999999996</v>
      </c>
      <c r="T349" s="19">
        <v>0</v>
      </c>
      <c r="U349" s="19">
        <v>0</v>
      </c>
      <c r="V349" s="19">
        <v>0</v>
      </c>
    </row>
    <row r="350" spans="1:22" ht="12.75" outlineLevel="1" x14ac:dyDescent="0.2">
      <c r="A350" s="7"/>
      <c r="B350" s="13">
        <v>2039</v>
      </c>
      <c r="C350" s="18">
        <v>0</v>
      </c>
      <c r="D350" s="19">
        <v>0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5.25</v>
      </c>
      <c r="L350" s="19">
        <v>0</v>
      </c>
      <c r="M350" s="19">
        <v>0</v>
      </c>
      <c r="N350" s="19">
        <v>1.91</v>
      </c>
      <c r="O350" s="19">
        <v>5.0599999999999996</v>
      </c>
      <c r="P350" s="19">
        <v>5.29</v>
      </c>
      <c r="Q350" s="19">
        <v>6.4</v>
      </c>
      <c r="R350" s="19">
        <v>0.57999999999999996</v>
      </c>
      <c r="S350" s="19">
        <v>0.57999999999999996</v>
      </c>
      <c r="T350" s="19">
        <v>0</v>
      </c>
      <c r="U350" s="19">
        <v>0</v>
      </c>
      <c r="V350" s="19">
        <v>0</v>
      </c>
    </row>
    <row r="351" spans="1:22" ht="12.75" outlineLevel="1" x14ac:dyDescent="0.2">
      <c r="A351" s="7"/>
      <c r="B351" s="13">
        <v>2040</v>
      </c>
      <c r="C351" s="18">
        <v>0</v>
      </c>
      <c r="D351" s="19">
        <v>0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5.25</v>
      </c>
      <c r="L351" s="19">
        <v>0</v>
      </c>
      <c r="M351" s="19">
        <v>0</v>
      </c>
      <c r="N351" s="19">
        <v>1.9</v>
      </c>
      <c r="O351" s="19">
        <v>5.0599999999999996</v>
      </c>
      <c r="P351" s="19">
        <v>5.29</v>
      </c>
      <c r="Q351" s="19">
        <v>6.4</v>
      </c>
      <c r="R351" s="19">
        <v>0.57999999999999996</v>
      </c>
      <c r="S351" s="19">
        <v>0.57999999999999996</v>
      </c>
      <c r="T351" s="19">
        <v>0</v>
      </c>
      <c r="U351" s="19">
        <v>0</v>
      </c>
      <c r="V351" s="19">
        <v>0</v>
      </c>
    </row>
    <row r="352" spans="1:22" ht="12.75" outlineLevel="1" x14ac:dyDescent="0.2">
      <c r="A352" s="7"/>
      <c r="B352" s="13">
        <v>2041</v>
      </c>
      <c r="C352" s="18">
        <v>0</v>
      </c>
      <c r="D352" s="19">
        <v>0</v>
      </c>
      <c r="E352" s="19">
        <v>0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5.25</v>
      </c>
      <c r="L352" s="19">
        <v>0</v>
      </c>
      <c r="M352" s="19">
        <v>0</v>
      </c>
      <c r="N352" s="19">
        <v>1.89</v>
      </c>
      <c r="O352" s="19">
        <v>5.0599999999999996</v>
      </c>
      <c r="P352" s="19">
        <v>5.29</v>
      </c>
      <c r="Q352" s="19">
        <v>6.4</v>
      </c>
      <c r="R352" s="19">
        <v>0.57999999999999996</v>
      </c>
      <c r="S352" s="19">
        <v>0.57999999999999996</v>
      </c>
      <c r="T352" s="19">
        <v>0</v>
      </c>
      <c r="U352" s="19">
        <v>0</v>
      </c>
      <c r="V352" s="19">
        <v>0</v>
      </c>
    </row>
    <row r="353" spans="1:22" ht="12.75" outlineLevel="1" x14ac:dyDescent="0.2">
      <c r="A353" s="7"/>
      <c r="B353" s="13">
        <v>2042</v>
      </c>
      <c r="C353" s="18">
        <v>0</v>
      </c>
      <c r="D353" s="19">
        <v>0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5.25</v>
      </c>
      <c r="L353" s="19">
        <v>0</v>
      </c>
      <c r="M353" s="19">
        <v>0</v>
      </c>
      <c r="N353" s="19">
        <v>1.88</v>
      </c>
      <c r="O353" s="19">
        <v>5.0599999999999996</v>
      </c>
      <c r="P353" s="19">
        <v>5.29</v>
      </c>
      <c r="Q353" s="19">
        <v>6.4</v>
      </c>
      <c r="R353" s="19">
        <v>0.57999999999999996</v>
      </c>
      <c r="S353" s="19">
        <v>0.57999999999999996</v>
      </c>
      <c r="T353" s="19">
        <v>0</v>
      </c>
      <c r="U353" s="19">
        <v>0</v>
      </c>
      <c r="V353" s="19">
        <v>0</v>
      </c>
    </row>
    <row r="354" spans="1:22" ht="12.75" outlineLevel="1" x14ac:dyDescent="0.2">
      <c r="A354" s="7"/>
      <c r="B354" s="13">
        <v>2043</v>
      </c>
      <c r="C354" s="18">
        <v>0</v>
      </c>
      <c r="D354" s="19">
        <v>0</v>
      </c>
      <c r="E354" s="19">
        <v>0</v>
      </c>
      <c r="F354" s="19">
        <v>0</v>
      </c>
      <c r="G354" s="19">
        <v>0</v>
      </c>
      <c r="H354" s="19">
        <v>0</v>
      </c>
      <c r="I354" s="19">
        <v>0</v>
      </c>
      <c r="J354" s="19">
        <v>0</v>
      </c>
      <c r="K354" s="19">
        <v>5.25</v>
      </c>
      <c r="L354" s="19">
        <v>0</v>
      </c>
      <c r="M354" s="19">
        <v>0</v>
      </c>
      <c r="N354" s="19">
        <v>1.87</v>
      </c>
      <c r="O354" s="19">
        <v>5.0599999999999996</v>
      </c>
      <c r="P354" s="19">
        <v>5.29</v>
      </c>
      <c r="Q354" s="19">
        <v>6.4</v>
      </c>
      <c r="R354" s="19">
        <v>0.57999999999999996</v>
      </c>
      <c r="S354" s="19">
        <v>0.57999999999999996</v>
      </c>
      <c r="T354" s="19">
        <v>0</v>
      </c>
      <c r="U354" s="19">
        <v>0</v>
      </c>
      <c r="V354" s="19">
        <v>0</v>
      </c>
    </row>
    <row r="355" spans="1:22" ht="12.75" outlineLevel="1" x14ac:dyDescent="0.2">
      <c r="A355" s="7"/>
      <c r="B355" s="13">
        <v>2044</v>
      </c>
      <c r="C355" s="18">
        <v>0</v>
      </c>
      <c r="D355" s="19">
        <v>0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5.25</v>
      </c>
      <c r="L355" s="19">
        <v>0</v>
      </c>
      <c r="M355" s="19">
        <v>0</v>
      </c>
      <c r="N355" s="19">
        <v>1.86</v>
      </c>
      <c r="O355" s="19">
        <v>5.0599999999999996</v>
      </c>
      <c r="P355" s="19">
        <v>5.29</v>
      </c>
      <c r="Q355" s="19">
        <v>6.4</v>
      </c>
      <c r="R355" s="19">
        <v>0.57999999999999996</v>
      </c>
      <c r="S355" s="19">
        <v>0.57999999999999996</v>
      </c>
      <c r="T355" s="19">
        <v>0</v>
      </c>
      <c r="U355" s="19">
        <v>0</v>
      </c>
      <c r="V355" s="19">
        <v>0</v>
      </c>
    </row>
    <row r="356" spans="1:22" ht="12.75" outlineLevel="1" x14ac:dyDescent="0.2">
      <c r="A356" s="7"/>
      <c r="B356" s="13">
        <v>2045</v>
      </c>
      <c r="C356" s="18">
        <v>0</v>
      </c>
      <c r="D356" s="19">
        <v>0</v>
      </c>
      <c r="E356" s="19">
        <v>0</v>
      </c>
      <c r="F356" s="19">
        <v>0</v>
      </c>
      <c r="G356" s="19">
        <v>0</v>
      </c>
      <c r="H356" s="19">
        <v>0</v>
      </c>
      <c r="I356" s="19">
        <v>0</v>
      </c>
      <c r="J356" s="19">
        <v>0</v>
      </c>
      <c r="K356" s="19">
        <v>5.25</v>
      </c>
      <c r="L356" s="19">
        <v>0</v>
      </c>
      <c r="M356" s="19">
        <v>0</v>
      </c>
      <c r="N356" s="19">
        <v>1.85</v>
      </c>
      <c r="O356" s="19">
        <v>5.0599999999999996</v>
      </c>
      <c r="P356" s="19">
        <v>5.29</v>
      </c>
      <c r="Q356" s="19">
        <v>6.4</v>
      </c>
      <c r="R356" s="19">
        <v>0.57999999999999996</v>
      </c>
      <c r="S356" s="19">
        <v>0.57999999999999996</v>
      </c>
      <c r="T356" s="19">
        <v>0</v>
      </c>
      <c r="U356" s="19">
        <v>0</v>
      </c>
      <c r="V356" s="19">
        <v>0</v>
      </c>
    </row>
    <row r="357" spans="1:22" ht="12.75" outlineLevel="1" x14ac:dyDescent="0.2">
      <c r="A357" s="7"/>
      <c r="B357" s="13">
        <v>2046</v>
      </c>
      <c r="C357" s="18">
        <v>0</v>
      </c>
      <c r="D357" s="19">
        <v>0</v>
      </c>
      <c r="E357" s="19">
        <v>0</v>
      </c>
      <c r="F357" s="19">
        <v>0</v>
      </c>
      <c r="G357" s="19">
        <v>0</v>
      </c>
      <c r="H357" s="19">
        <v>0</v>
      </c>
      <c r="I357" s="19">
        <v>0</v>
      </c>
      <c r="J357" s="19">
        <v>0</v>
      </c>
      <c r="K357" s="19">
        <v>5.25</v>
      </c>
      <c r="L357" s="19">
        <v>0</v>
      </c>
      <c r="M357" s="19">
        <v>0</v>
      </c>
      <c r="N357" s="19">
        <v>1.83</v>
      </c>
      <c r="O357" s="19">
        <v>5.0599999999999996</v>
      </c>
      <c r="P357" s="19">
        <v>5.29</v>
      </c>
      <c r="Q357" s="19">
        <v>6.4</v>
      </c>
      <c r="R357" s="19">
        <v>0.57999999999999996</v>
      </c>
      <c r="S357" s="19">
        <v>0.57999999999999996</v>
      </c>
      <c r="T357" s="19">
        <v>0</v>
      </c>
      <c r="U357" s="19">
        <v>0</v>
      </c>
      <c r="V357" s="19">
        <v>0</v>
      </c>
    </row>
    <row r="358" spans="1:22" ht="12.75" outlineLevel="1" x14ac:dyDescent="0.2">
      <c r="A358" s="7"/>
      <c r="B358" s="13">
        <v>2047</v>
      </c>
      <c r="C358" s="18">
        <v>0</v>
      </c>
      <c r="D358" s="19">
        <v>0</v>
      </c>
      <c r="E358" s="19">
        <v>0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5.25</v>
      </c>
      <c r="L358" s="19">
        <v>0</v>
      </c>
      <c r="M358" s="19">
        <v>0</v>
      </c>
      <c r="N358" s="19">
        <v>1.82</v>
      </c>
      <c r="O358" s="19">
        <v>5.0599999999999996</v>
      </c>
      <c r="P358" s="19">
        <v>5.29</v>
      </c>
      <c r="Q358" s="19">
        <v>6.4</v>
      </c>
      <c r="R358" s="19">
        <v>0.57999999999999996</v>
      </c>
      <c r="S358" s="19">
        <v>0.57999999999999996</v>
      </c>
      <c r="T358" s="19">
        <v>0</v>
      </c>
      <c r="U358" s="19">
        <v>0</v>
      </c>
      <c r="V358" s="19">
        <v>0</v>
      </c>
    </row>
    <row r="359" spans="1:22" ht="12.75" outlineLevel="1" x14ac:dyDescent="0.2">
      <c r="A359" s="7"/>
      <c r="B359" s="13">
        <v>2048</v>
      </c>
      <c r="C359" s="18">
        <v>0</v>
      </c>
      <c r="D359" s="19">
        <v>0</v>
      </c>
      <c r="E359" s="19">
        <v>0</v>
      </c>
      <c r="F359" s="19">
        <v>0</v>
      </c>
      <c r="G359" s="19">
        <v>0</v>
      </c>
      <c r="H359" s="19">
        <v>0</v>
      </c>
      <c r="I359" s="19">
        <v>0</v>
      </c>
      <c r="J359" s="19">
        <v>0</v>
      </c>
      <c r="K359" s="19">
        <v>5.25</v>
      </c>
      <c r="L359" s="19">
        <v>0</v>
      </c>
      <c r="M359" s="19">
        <v>0</v>
      </c>
      <c r="N359" s="19">
        <v>1.81</v>
      </c>
      <c r="O359" s="19">
        <v>5.0599999999999996</v>
      </c>
      <c r="P359" s="19">
        <v>5.29</v>
      </c>
      <c r="Q359" s="19">
        <v>6.4</v>
      </c>
      <c r="R359" s="19">
        <v>0.57999999999999996</v>
      </c>
      <c r="S359" s="19">
        <v>0.57999999999999996</v>
      </c>
      <c r="T359" s="19">
        <v>0</v>
      </c>
      <c r="U359" s="19">
        <v>0</v>
      </c>
      <c r="V359" s="19">
        <v>0</v>
      </c>
    </row>
    <row r="360" spans="1:22" ht="12.75" outlineLevel="1" x14ac:dyDescent="0.2">
      <c r="A360" s="7"/>
      <c r="B360" s="13">
        <v>2049</v>
      </c>
      <c r="C360" s="18">
        <v>0</v>
      </c>
      <c r="D360" s="19">
        <v>0</v>
      </c>
      <c r="E360" s="19">
        <v>0</v>
      </c>
      <c r="F360" s="19">
        <v>0</v>
      </c>
      <c r="G360" s="19">
        <v>0</v>
      </c>
      <c r="H360" s="19">
        <v>0</v>
      </c>
      <c r="I360" s="19">
        <v>0</v>
      </c>
      <c r="J360" s="19">
        <v>0</v>
      </c>
      <c r="K360" s="19">
        <v>5.25</v>
      </c>
      <c r="L360" s="19">
        <v>0</v>
      </c>
      <c r="M360" s="19">
        <v>0</v>
      </c>
      <c r="N360" s="19">
        <v>1.8</v>
      </c>
      <c r="O360" s="19">
        <v>5.0599999999999996</v>
      </c>
      <c r="P360" s="19">
        <v>5.29</v>
      </c>
      <c r="Q360" s="19">
        <v>6.4</v>
      </c>
      <c r="R360" s="19">
        <v>0.57999999999999996</v>
      </c>
      <c r="S360" s="19">
        <v>0.57999999999999996</v>
      </c>
      <c r="T360" s="19">
        <v>0</v>
      </c>
      <c r="U360" s="19">
        <v>0</v>
      </c>
      <c r="V360" s="19">
        <v>0</v>
      </c>
    </row>
    <row r="361" spans="1:22" ht="12.75" outlineLevel="1" x14ac:dyDescent="0.2">
      <c r="A361" s="7"/>
      <c r="B361" s="13">
        <v>2050</v>
      </c>
      <c r="C361" s="18">
        <v>0</v>
      </c>
      <c r="D361" s="19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5.25</v>
      </c>
      <c r="L361" s="19">
        <v>0</v>
      </c>
      <c r="M361" s="19">
        <v>0</v>
      </c>
      <c r="N361" s="19">
        <v>1.79</v>
      </c>
      <c r="O361" s="19">
        <v>5.0599999999999996</v>
      </c>
      <c r="P361" s="19">
        <v>5.29</v>
      </c>
      <c r="Q361" s="19">
        <v>6.4</v>
      </c>
      <c r="R361" s="19">
        <v>0.57999999999999996</v>
      </c>
      <c r="S361" s="19">
        <v>0.57999999999999996</v>
      </c>
      <c r="T361" s="19">
        <v>0</v>
      </c>
      <c r="U361" s="19">
        <v>0</v>
      </c>
      <c r="V361" s="19">
        <v>0</v>
      </c>
    </row>
    <row r="362" spans="1:22" ht="15" x14ac:dyDescent="0.2">
      <c r="A362" s="23">
        <v>12</v>
      </c>
      <c r="B362" s="24" t="s">
        <v>82</v>
      </c>
      <c r="C362" s="25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:22" ht="12.75" outlineLevel="1" x14ac:dyDescent="0.2">
      <c r="A363" s="7"/>
      <c r="B363" s="13">
        <v>2021</v>
      </c>
      <c r="C363" s="18">
        <v>0</v>
      </c>
      <c r="D363" s="19">
        <v>0</v>
      </c>
      <c r="E363" s="19">
        <v>0</v>
      </c>
      <c r="F363" s="19">
        <v>0</v>
      </c>
      <c r="G363" s="19">
        <v>0</v>
      </c>
      <c r="H363" s="19">
        <v>0</v>
      </c>
      <c r="I363" s="19">
        <v>0</v>
      </c>
      <c r="J363" s="19">
        <v>0</v>
      </c>
      <c r="K363" s="19">
        <v>73.58</v>
      </c>
      <c r="L363" s="19">
        <v>0</v>
      </c>
      <c r="M363" s="19">
        <v>0</v>
      </c>
      <c r="N363" s="19">
        <v>19.09</v>
      </c>
      <c r="O363" s="19">
        <v>29.72</v>
      </c>
      <c r="P363" s="19">
        <v>27.37</v>
      </c>
      <c r="Q363" s="19">
        <v>24.89</v>
      </c>
      <c r="R363" s="19">
        <v>0</v>
      </c>
      <c r="S363" s="19">
        <v>0</v>
      </c>
      <c r="T363" s="19">
        <v>0</v>
      </c>
      <c r="U363" s="19">
        <v>0</v>
      </c>
      <c r="V363" s="19">
        <v>0</v>
      </c>
    </row>
    <row r="364" spans="1:22" ht="12.75" outlineLevel="1" x14ac:dyDescent="0.2">
      <c r="A364" s="7"/>
      <c r="B364" s="13">
        <v>2022</v>
      </c>
      <c r="C364" s="18">
        <v>0</v>
      </c>
      <c r="D364" s="19">
        <v>0</v>
      </c>
      <c r="E364" s="19">
        <v>0</v>
      </c>
      <c r="F364" s="19">
        <v>0</v>
      </c>
      <c r="G364" s="19">
        <v>0</v>
      </c>
      <c r="H364" s="19">
        <v>0</v>
      </c>
      <c r="I364" s="19">
        <v>0</v>
      </c>
      <c r="J364" s="19">
        <v>0</v>
      </c>
      <c r="K364" s="19">
        <v>73.58</v>
      </c>
      <c r="L364" s="19">
        <v>0</v>
      </c>
      <c r="M364" s="19">
        <v>0</v>
      </c>
      <c r="N364" s="19">
        <v>19.09</v>
      </c>
      <c r="O364" s="19">
        <v>29.72</v>
      </c>
      <c r="P364" s="19">
        <v>27.37</v>
      </c>
      <c r="Q364" s="19">
        <v>24.89</v>
      </c>
      <c r="R364" s="19">
        <v>0</v>
      </c>
      <c r="S364" s="19">
        <v>0</v>
      </c>
      <c r="T364" s="19">
        <v>0</v>
      </c>
      <c r="U364" s="19">
        <v>0</v>
      </c>
      <c r="V364" s="19">
        <v>0</v>
      </c>
    </row>
    <row r="365" spans="1:22" ht="12.75" outlineLevel="1" x14ac:dyDescent="0.2">
      <c r="A365" s="7"/>
      <c r="B365" s="13">
        <v>2023</v>
      </c>
      <c r="C365" s="18">
        <v>0</v>
      </c>
      <c r="D365" s="19">
        <v>0</v>
      </c>
      <c r="E365" s="19">
        <v>0</v>
      </c>
      <c r="F365" s="19">
        <v>0</v>
      </c>
      <c r="G365" s="19">
        <v>0</v>
      </c>
      <c r="H365" s="19">
        <v>0</v>
      </c>
      <c r="I365" s="19">
        <v>0</v>
      </c>
      <c r="J365" s="19">
        <v>0</v>
      </c>
      <c r="K365" s="19">
        <v>73.58</v>
      </c>
      <c r="L365" s="19">
        <v>0</v>
      </c>
      <c r="M365" s="19">
        <v>0</v>
      </c>
      <c r="N365" s="19">
        <v>19.04</v>
      </c>
      <c r="O365" s="19">
        <v>29.72</v>
      </c>
      <c r="P365" s="19">
        <v>27.37</v>
      </c>
      <c r="Q365" s="19">
        <v>24.89</v>
      </c>
      <c r="R365" s="19">
        <v>0</v>
      </c>
      <c r="S365" s="19">
        <v>0</v>
      </c>
      <c r="T365" s="19">
        <v>0</v>
      </c>
      <c r="U365" s="19">
        <v>0</v>
      </c>
      <c r="V365" s="19">
        <v>0</v>
      </c>
    </row>
    <row r="366" spans="1:22" ht="12.75" outlineLevel="1" x14ac:dyDescent="0.2">
      <c r="A366" s="7"/>
      <c r="B366" s="13">
        <v>2024</v>
      </c>
      <c r="C366" s="18">
        <v>0</v>
      </c>
      <c r="D366" s="19">
        <v>0</v>
      </c>
      <c r="E366" s="19">
        <v>0</v>
      </c>
      <c r="F366" s="19">
        <v>0</v>
      </c>
      <c r="G366" s="19">
        <v>0</v>
      </c>
      <c r="H366" s="19">
        <v>0</v>
      </c>
      <c r="I366" s="19">
        <v>0</v>
      </c>
      <c r="J366" s="19">
        <v>0</v>
      </c>
      <c r="K366" s="19">
        <v>73.58</v>
      </c>
      <c r="L366" s="19">
        <v>0</v>
      </c>
      <c r="M366" s="19">
        <v>0</v>
      </c>
      <c r="N366" s="19">
        <v>19</v>
      </c>
      <c r="O366" s="19">
        <v>29.72</v>
      </c>
      <c r="P366" s="19">
        <v>27.37</v>
      </c>
      <c r="Q366" s="19">
        <v>24.89</v>
      </c>
      <c r="R366" s="19">
        <v>0</v>
      </c>
      <c r="S366" s="19">
        <v>0</v>
      </c>
      <c r="T366" s="19">
        <v>0</v>
      </c>
      <c r="U366" s="19">
        <v>0</v>
      </c>
      <c r="V366" s="19">
        <v>0</v>
      </c>
    </row>
    <row r="367" spans="1:22" ht="12.75" outlineLevel="1" x14ac:dyDescent="0.2">
      <c r="A367" s="7"/>
      <c r="B367" s="13">
        <v>2025</v>
      </c>
      <c r="C367" s="18">
        <v>0</v>
      </c>
      <c r="D367" s="19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73.58</v>
      </c>
      <c r="L367" s="19">
        <v>0</v>
      </c>
      <c r="M367" s="19">
        <v>0</v>
      </c>
      <c r="N367" s="19">
        <v>18.95</v>
      </c>
      <c r="O367" s="19">
        <v>29.72</v>
      </c>
      <c r="P367" s="19">
        <v>27.37</v>
      </c>
      <c r="Q367" s="19">
        <v>24.89</v>
      </c>
      <c r="R367" s="19">
        <v>0</v>
      </c>
      <c r="S367" s="19">
        <v>0</v>
      </c>
      <c r="T367" s="19">
        <v>0</v>
      </c>
      <c r="U367" s="19">
        <v>0</v>
      </c>
      <c r="V367" s="19">
        <v>0</v>
      </c>
    </row>
    <row r="368" spans="1:22" ht="12.75" outlineLevel="1" x14ac:dyDescent="0.2">
      <c r="A368" s="7"/>
      <c r="B368" s="13">
        <v>2026</v>
      </c>
      <c r="C368" s="18">
        <v>0</v>
      </c>
      <c r="D368" s="19">
        <v>0</v>
      </c>
      <c r="E368" s="19">
        <v>0</v>
      </c>
      <c r="F368" s="19">
        <v>0</v>
      </c>
      <c r="G368" s="19">
        <v>0</v>
      </c>
      <c r="H368" s="19">
        <v>0</v>
      </c>
      <c r="I368" s="19">
        <v>0</v>
      </c>
      <c r="J368" s="19">
        <v>0</v>
      </c>
      <c r="K368" s="19">
        <v>73.58</v>
      </c>
      <c r="L368" s="19">
        <v>0</v>
      </c>
      <c r="M368" s="19">
        <v>0</v>
      </c>
      <c r="N368" s="19">
        <v>18.899999999999999</v>
      </c>
      <c r="O368" s="19">
        <v>29.72</v>
      </c>
      <c r="P368" s="19">
        <v>27.37</v>
      </c>
      <c r="Q368" s="19">
        <v>24.89</v>
      </c>
      <c r="R368" s="19">
        <v>0</v>
      </c>
      <c r="S368" s="19">
        <v>0</v>
      </c>
      <c r="T368" s="19">
        <v>0</v>
      </c>
      <c r="U368" s="19">
        <v>0</v>
      </c>
      <c r="V368" s="19">
        <v>0</v>
      </c>
    </row>
    <row r="369" spans="1:22" ht="12.75" outlineLevel="1" x14ac:dyDescent="0.2">
      <c r="A369" s="7"/>
      <c r="B369" s="13">
        <v>2027</v>
      </c>
      <c r="C369" s="18">
        <v>0</v>
      </c>
      <c r="D369" s="19">
        <v>0</v>
      </c>
      <c r="E369" s="19">
        <v>0</v>
      </c>
      <c r="F369" s="19">
        <v>0</v>
      </c>
      <c r="G369" s="19">
        <v>0</v>
      </c>
      <c r="H369" s="19">
        <v>0</v>
      </c>
      <c r="I369" s="19">
        <v>0</v>
      </c>
      <c r="J369" s="19">
        <v>0</v>
      </c>
      <c r="K369" s="19">
        <v>73.58</v>
      </c>
      <c r="L369" s="19">
        <v>0</v>
      </c>
      <c r="M369" s="19">
        <v>0</v>
      </c>
      <c r="N369" s="19">
        <v>18.86</v>
      </c>
      <c r="O369" s="19">
        <v>29.72</v>
      </c>
      <c r="P369" s="19">
        <v>27.37</v>
      </c>
      <c r="Q369" s="19">
        <v>24.89</v>
      </c>
      <c r="R369" s="19">
        <v>0</v>
      </c>
      <c r="S369" s="19">
        <v>0</v>
      </c>
      <c r="T369" s="19">
        <v>0</v>
      </c>
      <c r="U369" s="19">
        <v>0</v>
      </c>
      <c r="V369" s="19">
        <v>0</v>
      </c>
    </row>
    <row r="370" spans="1:22" ht="12.75" outlineLevel="1" x14ac:dyDescent="0.2">
      <c r="A370" s="7"/>
      <c r="B370" s="13">
        <v>2028</v>
      </c>
      <c r="C370" s="18">
        <v>0</v>
      </c>
      <c r="D370" s="19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73.58</v>
      </c>
      <c r="L370" s="19">
        <v>0</v>
      </c>
      <c r="M370" s="19">
        <v>0</v>
      </c>
      <c r="N370" s="19">
        <v>18.809999999999999</v>
      </c>
      <c r="O370" s="19">
        <v>29.72</v>
      </c>
      <c r="P370" s="19">
        <v>27.37</v>
      </c>
      <c r="Q370" s="19">
        <v>24.89</v>
      </c>
      <c r="R370" s="19">
        <v>0</v>
      </c>
      <c r="S370" s="19">
        <v>0</v>
      </c>
      <c r="T370" s="19">
        <v>0</v>
      </c>
      <c r="U370" s="19">
        <v>0</v>
      </c>
      <c r="V370" s="19">
        <v>0</v>
      </c>
    </row>
    <row r="371" spans="1:22" ht="12.75" outlineLevel="1" x14ac:dyDescent="0.2">
      <c r="A371" s="7"/>
      <c r="B371" s="13">
        <v>2029</v>
      </c>
      <c r="C371" s="18">
        <v>0</v>
      </c>
      <c r="D371" s="19">
        <v>0</v>
      </c>
      <c r="E371" s="19">
        <v>0</v>
      </c>
      <c r="F371" s="19">
        <v>0</v>
      </c>
      <c r="G371" s="19">
        <v>0</v>
      </c>
      <c r="H371" s="19">
        <v>0</v>
      </c>
      <c r="I371" s="19">
        <v>0</v>
      </c>
      <c r="J371" s="19">
        <v>0</v>
      </c>
      <c r="K371" s="19">
        <v>73.58</v>
      </c>
      <c r="L371" s="19">
        <v>0</v>
      </c>
      <c r="M371" s="19">
        <v>0</v>
      </c>
      <c r="N371" s="19">
        <v>18.760000000000002</v>
      </c>
      <c r="O371" s="19">
        <v>29.72</v>
      </c>
      <c r="P371" s="19">
        <v>27.37</v>
      </c>
      <c r="Q371" s="19">
        <v>24.89</v>
      </c>
      <c r="R371" s="19">
        <v>0</v>
      </c>
      <c r="S371" s="19">
        <v>0</v>
      </c>
      <c r="T371" s="19">
        <v>0</v>
      </c>
      <c r="U371" s="19">
        <v>0</v>
      </c>
      <c r="V371" s="19">
        <v>0</v>
      </c>
    </row>
    <row r="372" spans="1:22" ht="12.75" outlineLevel="1" x14ac:dyDescent="0.2">
      <c r="A372" s="7"/>
      <c r="B372" s="13">
        <v>2030</v>
      </c>
      <c r="C372" s="18">
        <v>0</v>
      </c>
      <c r="D372" s="19">
        <v>0</v>
      </c>
      <c r="E372" s="19">
        <v>0</v>
      </c>
      <c r="F372" s="19">
        <v>0</v>
      </c>
      <c r="G372" s="19">
        <v>0</v>
      </c>
      <c r="H372" s="19">
        <v>0</v>
      </c>
      <c r="I372" s="19">
        <v>0</v>
      </c>
      <c r="J372" s="19">
        <v>0</v>
      </c>
      <c r="K372" s="19">
        <v>73.58</v>
      </c>
      <c r="L372" s="19">
        <v>0</v>
      </c>
      <c r="M372" s="19">
        <v>0</v>
      </c>
      <c r="N372" s="19">
        <v>18.71</v>
      </c>
      <c r="O372" s="19">
        <v>29.72</v>
      </c>
      <c r="P372" s="19">
        <v>27.37</v>
      </c>
      <c r="Q372" s="19">
        <v>24.89</v>
      </c>
      <c r="R372" s="19">
        <v>0</v>
      </c>
      <c r="S372" s="19">
        <v>0</v>
      </c>
      <c r="T372" s="19">
        <v>0</v>
      </c>
      <c r="U372" s="19">
        <v>0</v>
      </c>
      <c r="V372" s="19">
        <v>0</v>
      </c>
    </row>
    <row r="373" spans="1:22" ht="12.75" outlineLevel="1" x14ac:dyDescent="0.2">
      <c r="A373" s="7"/>
      <c r="B373" s="13">
        <v>2031</v>
      </c>
      <c r="C373" s="18">
        <v>0</v>
      </c>
      <c r="D373" s="19">
        <v>0</v>
      </c>
      <c r="E373" s="19">
        <v>0</v>
      </c>
      <c r="F373" s="19">
        <v>0</v>
      </c>
      <c r="G373" s="19">
        <v>0</v>
      </c>
      <c r="H373" s="19">
        <v>0</v>
      </c>
      <c r="I373" s="19">
        <v>0</v>
      </c>
      <c r="J373" s="19">
        <v>0</v>
      </c>
      <c r="K373" s="19">
        <v>73.58</v>
      </c>
      <c r="L373" s="19">
        <v>0</v>
      </c>
      <c r="M373" s="19">
        <v>0</v>
      </c>
      <c r="N373" s="19">
        <v>18.670000000000002</v>
      </c>
      <c r="O373" s="19">
        <v>29.72</v>
      </c>
      <c r="P373" s="19">
        <v>27.37</v>
      </c>
      <c r="Q373" s="19">
        <v>24.89</v>
      </c>
      <c r="R373" s="19">
        <v>0</v>
      </c>
      <c r="S373" s="19">
        <v>0</v>
      </c>
      <c r="T373" s="19">
        <v>0</v>
      </c>
      <c r="U373" s="19">
        <v>0</v>
      </c>
      <c r="V373" s="19">
        <v>0</v>
      </c>
    </row>
    <row r="374" spans="1:22" ht="12.75" outlineLevel="1" x14ac:dyDescent="0.2">
      <c r="A374" s="7"/>
      <c r="B374" s="13">
        <v>2032</v>
      </c>
      <c r="C374" s="18">
        <v>0</v>
      </c>
      <c r="D374" s="19">
        <v>0</v>
      </c>
      <c r="E374" s="19">
        <v>0</v>
      </c>
      <c r="F374" s="19">
        <v>0</v>
      </c>
      <c r="G374" s="19">
        <v>0</v>
      </c>
      <c r="H374" s="19">
        <v>0</v>
      </c>
      <c r="I374" s="19">
        <v>0</v>
      </c>
      <c r="J374" s="19">
        <v>0</v>
      </c>
      <c r="K374" s="19">
        <v>73.58</v>
      </c>
      <c r="L374" s="19">
        <v>0</v>
      </c>
      <c r="M374" s="19">
        <v>0</v>
      </c>
      <c r="N374" s="19">
        <v>18.62</v>
      </c>
      <c r="O374" s="19">
        <v>29.72</v>
      </c>
      <c r="P374" s="19">
        <v>27.37</v>
      </c>
      <c r="Q374" s="19">
        <v>24.89</v>
      </c>
      <c r="R374" s="19">
        <v>0</v>
      </c>
      <c r="S374" s="19">
        <v>0</v>
      </c>
      <c r="T374" s="19">
        <v>0</v>
      </c>
      <c r="U374" s="19">
        <v>0</v>
      </c>
      <c r="V374" s="19">
        <v>0</v>
      </c>
    </row>
    <row r="375" spans="1:22" ht="12.75" outlineLevel="1" x14ac:dyDescent="0.2">
      <c r="A375" s="7"/>
      <c r="B375" s="13">
        <v>2033</v>
      </c>
      <c r="C375" s="18">
        <v>0</v>
      </c>
      <c r="D375" s="19">
        <v>0</v>
      </c>
      <c r="E375" s="19">
        <v>0</v>
      </c>
      <c r="F375" s="19">
        <v>0</v>
      </c>
      <c r="G375" s="19">
        <v>0</v>
      </c>
      <c r="H375" s="19">
        <v>0</v>
      </c>
      <c r="I375" s="19">
        <v>0</v>
      </c>
      <c r="J375" s="19">
        <v>0</v>
      </c>
      <c r="K375" s="19">
        <v>73.58</v>
      </c>
      <c r="L375" s="19">
        <v>0</v>
      </c>
      <c r="M375" s="19">
        <v>0</v>
      </c>
      <c r="N375" s="19">
        <v>18.57</v>
      </c>
      <c r="O375" s="19">
        <v>29.72</v>
      </c>
      <c r="P375" s="19">
        <v>27.37</v>
      </c>
      <c r="Q375" s="19">
        <v>24.89</v>
      </c>
      <c r="R375" s="19">
        <v>0</v>
      </c>
      <c r="S375" s="19">
        <v>0</v>
      </c>
      <c r="T375" s="19">
        <v>0</v>
      </c>
      <c r="U375" s="19">
        <v>0</v>
      </c>
      <c r="V375" s="19">
        <v>0</v>
      </c>
    </row>
    <row r="376" spans="1:22" ht="12.75" outlineLevel="1" x14ac:dyDescent="0.2">
      <c r="A376" s="7"/>
      <c r="B376" s="13">
        <v>2034</v>
      </c>
      <c r="C376" s="18">
        <v>0</v>
      </c>
      <c r="D376" s="19">
        <v>0</v>
      </c>
      <c r="E376" s="19">
        <v>0</v>
      </c>
      <c r="F376" s="19">
        <v>0</v>
      </c>
      <c r="G376" s="19">
        <v>0</v>
      </c>
      <c r="H376" s="19">
        <v>0</v>
      </c>
      <c r="I376" s="19">
        <v>0</v>
      </c>
      <c r="J376" s="19">
        <v>0</v>
      </c>
      <c r="K376" s="19">
        <v>73.58</v>
      </c>
      <c r="L376" s="19">
        <v>0</v>
      </c>
      <c r="M376" s="19">
        <v>0</v>
      </c>
      <c r="N376" s="19">
        <v>18.53</v>
      </c>
      <c r="O376" s="19">
        <v>29.72</v>
      </c>
      <c r="P376" s="19">
        <v>27.37</v>
      </c>
      <c r="Q376" s="19">
        <v>24.89</v>
      </c>
      <c r="R376" s="19">
        <v>0</v>
      </c>
      <c r="S376" s="19">
        <v>0</v>
      </c>
      <c r="T376" s="19">
        <v>0</v>
      </c>
      <c r="U376" s="19">
        <v>0</v>
      </c>
      <c r="V376" s="19">
        <v>0</v>
      </c>
    </row>
    <row r="377" spans="1:22" ht="12.75" outlineLevel="1" x14ac:dyDescent="0.2">
      <c r="A377" s="7"/>
      <c r="B377" s="13">
        <v>2035</v>
      </c>
      <c r="C377" s="18">
        <v>0</v>
      </c>
      <c r="D377" s="19">
        <v>0</v>
      </c>
      <c r="E377" s="19">
        <v>0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73.58</v>
      </c>
      <c r="L377" s="19">
        <v>0</v>
      </c>
      <c r="M377" s="19">
        <v>0</v>
      </c>
      <c r="N377" s="19">
        <v>18.48</v>
      </c>
      <c r="O377" s="19">
        <v>29.72</v>
      </c>
      <c r="P377" s="19">
        <v>27.37</v>
      </c>
      <c r="Q377" s="19">
        <v>24.89</v>
      </c>
      <c r="R377" s="19">
        <v>0</v>
      </c>
      <c r="S377" s="19">
        <v>0</v>
      </c>
      <c r="T377" s="19">
        <v>0</v>
      </c>
      <c r="U377" s="19">
        <v>0</v>
      </c>
      <c r="V377" s="19">
        <v>0</v>
      </c>
    </row>
    <row r="378" spans="1:22" ht="12.75" outlineLevel="1" x14ac:dyDescent="0.2">
      <c r="A378" s="7"/>
      <c r="B378" s="13">
        <v>2036</v>
      </c>
      <c r="C378" s="18">
        <v>0</v>
      </c>
      <c r="D378" s="19">
        <v>0</v>
      </c>
      <c r="E378" s="19">
        <v>0</v>
      </c>
      <c r="F378" s="19">
        <v>0</v>
      </c>
      <c r="G378" s="19">
        <v>0</v>
      </c>
      <c r="H378" s="19">
        <v>0</v>
      </c>
      <c r="I378" s="19">
        <v>0</v>
      </c>
      <c r="J378" s="19">
        <v>0</v>
      </c>
      <c r="K378" s="19">
        <v>73.58</v>
      </c>
      <c r="L378" s="19">
        <v>0</v>
      </c>
      <c r="M378" s="19">
        <v>0</v>
      </c>
      <c r="N378" s="19">
        <v>18.48</v>
      </c>
      <c r="O378" s="19">
        <v>29.72</v>
      </c>
      <c r="P378" s="19">
        <v>27.37</v>
      </c>
      <c r="Q378" s="19">
        <v>24.89</v>
      </c>
      <c r="R378" s="19">
        <v>0</v>
      </c>
      <c r="S378" s="19">
        <v>0</v>
      </c>
      <c r="T378" s="19">
        <v>0</v>
      </c>
      <c r="U378" s="19">
        <v>0</v>
      </c>
      <c r="V378" s="19">
        <v>0</v>
      </c>
    </row>
    <row r="379" spans="1:22" ht="12.75" outlineLevel="1" x14ac:dyDescent="0.2">
      <c r="A379" s="7"/>
      <c r="B379" s="13">
        <v>2037</v>
      </c>
      <c r="C379" s="18">
        <v>0</v>
      </c>
      <c r="D379" s="19">
        <v>0</v>
      </c>
      <c r="E379" s="19">
        <v>0</v>
      </c>
      <c r="F379" s="19">
        <v>0</v>
      </c>
      <c r="G379" s="19">
        <v>0</v>
      </c>
      <c r="H379" s="19">
        <v>0</v>
      </c>
      <c r="I379" s="19">
        <v>0</v>
      </c>
      <c r="J379" s="19">
        <v>0</v>
      </c>
      <c r="K379" s="19">
        <v>73.58</v>
      </c>
      <c r="L379" s="19">
        <v>0</v>
      </c>
      <c r="M379" s="19">
        <v>0</v>
      </c>
      <c r="N379" s="19">
        <v>18.48</v>
      </c>
      <c r="O379" s="19">
        <v>29.72</v>
      </c>
      <c r="P379" s="19">
        <v>27.37</v>
      </c>
      <c r="Q379" s="19">
        <v>24.89</v>
      </c>
      <c r="R379" s="19">
        <v>0</v>
      </c>
      <c r="S379" s="19">
        <v>0</v>
      </c>
      <c r="T379" s="19">
        <v>0</v>
      </c>
      <c r="U379" s="19">
        <v>0</v>
      </c>
      <c r="V379" s="19">
        <v>0</v>
      </c>
    </row>
    <row r="380" spans="1:22" ht="12.75" outlineLevel="1" x14ac:dyDescent="0.2">
      <c r="A380" s="7"/>
      <c r="B380" s="13">
        <v>2038</v>
      </c>
      <c r="C380" s="18">
        <v>0</v>
      </c>
      <c r="D380" s="19">
        <v>0</v>
      </c>
      <c r="E380" s="19">
        <v>0</v>
      </c>
      <c r="F380" s="19">
        <v>0</v>
      </c>
      <c r="G380" s="19">
        <v>0</v>
      </c>
      <c r="H380" s="19">
        <v>0</v>
      </c>
      <c r="I380" s="19">
        <v>0</v>
      </c>
      <c r="J380" s="19">
        <v>0</v>
      </c>
      <c r="K380" s="19">
        <v>73.58</v>
      </c>
      <c r="L380" s="19">
        <v>0</v>
      </c>
      <c r="M380" s="19">
        <v>0</v>
      </c>
      <c r="N380" s="19">
        <v>18.48</v>
      </c>
      <c r="O380" s="19">
        <v>29.72</v>
      </c>
      <c r="P380" s="19">
        <v>27.37</v>
      </c>
      <c r="Q380" s="19">
        <v>24.89</v>
      </c>
      <c r="R380" s="19">
        <v>0</v>
      </c>
      <c r="S380" s="19">
        <v>0</v>
      </c>
      <c r="T380" s="19">
        <v>0</v>
      </c>
      <c r="U380" s="19">
        <v>0</v>
      </c>
      <c r="V380" s="19">
        <v>0</v>
      </c>
    </row>
    <row r="381" spans="1:22" ht="12.75" outlineLevel="1" x14ac:dyDescent="0.2">
      <c r="A381" s="7"/>
      <c r="B381" s="13">
        <v>2039</v>
      </c>
      <c r="C381" s="18">
        <v>0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73.58</v>
      </c>
      <c r="L381" s="19">
        <v>0</v>
      </c>
      <c r="M381" s="19">
        <v>0</v>
      </c>
      <c r="N381" s="19">
        <v>18.48</v>
      </c>
      <c r="O381" s="19">
        <v>29.72</v>
      </c>
      <c r="P381" s="19">
        <v>27.37</v>
      </c>
      <c r="Q381" s="19">
        <v>24.89</v>
      </c>
      <c r="R381" s="19">
        <v>0</v>
      </c>
      <c r="S381" s="19">
        <v>0</v>
      </c>
      <c r="T381" s="19">
        <v>0</v>
      </c>
      <c r="U381" s="19">
        <v>0</v>
      </c>
      <c r="V381" s="19">
        <v>0</v>
      </c>
    </row>
    <row r="382" spans="1:22" ht="12.75" outlineLevel="1" x14ac:dyDescent="0.2">
      <c r="A382" s="7"/>
      <c r="B382" s="13">
        <v>2040</v>
      </c>
      <c r="C382" s="18">
        <v>0</v>
      </c>
      <c r="D382" s="19">
        <v>0</v>
      </c>
      <c r="E382" s="19">
        <v>0</v>
      </c>
      <c r="F382" s="19">
        <v>0</v>
      </c>
      <c r="G382" s="19">
        <v>0</v>
      </c>
      <c r="H382" s="19">
        <v>0</v>
      </c>
      <c r="I382" s="19">
        <v>0</v>
      </c>
      <c r="J382" s="19">
        <v>0</v>
      </c>
      <c r="K382" s="19">
        <v>73.58</v>
      </c>
      <c r="L382" s="19">
        <v>0</v>
      </c>
      <c r="M382" s="19">
        <v>0</v>
      </c>
      <c r="N382" s="19">
        <v>18.48</v>
      </c>
      <c r="O382" s="19">
        <v>29.72</v>
      </c>
      <c r="P382" s="19">
        <v>27.37</v>
      </c>
      <c r="Q382" s="19">
        <v>24.89</v>
      </c>
      <c r="R382" s="19">
        <v>0</v>
      </c>
      <c r="S382" s="19">
        <v>0</v>
      </c>
      <c r="T382" s="19">
        <v>0</v>
      </c>
      <c r="U382" s="19">
        <v>0</v>
      </c>
      <c r="V382" s="19">
        <v>0</v>
      </c>
    </row>
    <row r="383" spans="1:22" ht="12.75" outlineLevel="1" x14ac:dyDescent="0.2">
      <c r="A383" s="7"/>
      <c r="B383" s="13">
        <v>2041</v>
      </c>
      <c r="C383" s="18">
        <v>0</v>
      </c>
      <c r="D383" s="19">
        <v>0</v>
      </c>
      <c r="E383" s="19">
        <v>0</v>
      </c>
      <c r="F383" s="19">
        <v>0</v>
      </c>
      <c r="G383" s="19">
        <v>0</v>
      </c>
      <c r="H383" s="19">
        <v>0</v>
      </c>
      <c r="I383" s="19">
        <v>0</v>
      </c>
      <c r="J383" s="19">
        <v>0</v>
      </c>
      <c r="K383" s="19">
        <v>73.58</v>
      </c>
      <c r="L383" s="19">
        <v>0</v>
      </c>
      <c r="M383" s="19">
        <v>0</v>
      </c>
      <c r="N383" s="19">
        <v>18.48</v>
      </c>
      <c r="O383" s="19">
        <v>29.72</v>
      </c>
      <c r="P383" s="19">
        <v>27.37</v>
      </c>
      <c r="Q383" s="19">
        <v>24.89</v>
      </c>
      <c r="R383" s="19">
        <v>0</v>
      </c>
      <c r="S383" s="19">
        <v>0</v>
      </c>
      <c r="T383" s="19">
        <v>0</v>
      </c>
      <c r="U383" s="19">
        <v>0</v>
      </c>
      <c r="V383" s="19">
        <v>0</v>
      </c>
    </row>
    <row r="384" spans="1:22" ht="12.75" outlineLevel="1" x14ac:dyDescent="0.2">
      <c r="A384" s="7"/>
      <c r="B384" s="13">
        <v>2042</v>
      </c>
      <c r="C384" s="18">
        <v>0</v>
      </c>
      <c r="D384" s="19">
        <v>0</v>
      </c>
      <c r="E384" s="19">
        <v>0</v>
      </c>
      <c r="F384" s="19">
        <v>0</v>
      </c>
      <c r="G384" s="19">
        <v>0</v>
      </c>
      <c r="H384" s="19">
        <v>0</v>
      </c>
      <c r="I384" s="19">
        <v>0</v>
      </c>
      <c r="J384" s="19">
        <v>0</v>
      </c>
      <c r="K384" s="19">
        <v>73.58</v>
      </c>
      <c r="L384" s="19">
        <v>0</v>
      </c>
      <c r="M384" s="19">
        <v>0</v>
      </c>
      <c r="N384" s="19">
        <v>18.48</v>
      </c>
      <c r="O384" s="19">
        <v>29.72</v>
      </c>
      <c r="P384" s="19">
        <v>27.37</v>
      </c>
      <c r="Q384" s="19">
        <v>24.89</v>
      </c>
      <c r="R384" s="19">
        <v>0</v>
      </c>
      <c r="S384" s="19">
        <v>0</v>
      </c>
      <c r="T384" s="19">
        <v>0</v>
      </c>
      <c r="U384" s="19">
        <v>0</v>
      </c>
      <c r="V384" s="19">
        <v>0</v>
      </c>
    </row>
    <row r="385" spans="1:22" ht="12.75" outlineLevel="1" x14ac:dyDescent="0.2">
      <c r="A385" s="7"/>
      <c r="B385" s="13">
        <v>2043</v>
      </c>
      <c r="C385" s="18">
        <v>0</v>
      </c>
      <c r="D385" s="19">
        <v>0</v>
      </c>
      <c r="E385" s="19">
        <v>0</v>
      </c>
      <c r="F385" s="19">
        <v>0</v>
      </c>
      <c r="G385" s="19">
        <v>0</v>
      </c>
      <c r="H385" s="19">
        <v>0</v>
      </c>
      <c r="I385" s="19">
        <v>0</v>
      </c>
      <c r="J385" s="19">
        <v>0</v>
      </c>
      <c r="K385" s="19">
        <v>73.58</v>
      </c>
      <c r="L385" s="19">
        <v>0</v>
      </c>
      <c r="M385" s="19">
        <v>0</v>
      </c>
      <c r="N385" s="19">
        <v>18.48</v>
      </c>
      <c r="O385" s="19">
        <v>29.72</v>
      </c>
      <c r="P385" s="19">
        <v>27.37</v>
      </c>
      <c r="Q385" s="19">
        <v>24.89</v>
      </c>
      <c r="R385" s="19">
        <v>0</v>
      </c>
      <c r="S385" s="19">
        <v>0</v>
      </c>
      <c r="T385" s="19">
        <v>0</v>
      </c>
      <c r="U385" s="19">
        <v>0</v>
      </c>
      <c r="V385" s="19">
        <v>0</v>
      </c>
    </row>
    <row r="386" spans="1:22" ht="12.75" outlineLevel="1" x14ac:dyDescent="0.2">
      <c r="A386" s="7"/>
      <c r="B386" s="13">
        <v>2044</v>
      </c>
      <c r="C386" s="18">
        <v>0</v>
      </c>
      <c r="D386" s="19">
        <v>0</v>
      </c>
      <c r="E386" s="19">
        <v>0</v>
      </c>
      <c r="F386" s="19">
        <v>0</v>
      </c>
      <c r="G386" s="19">
        <v>0</v>
      </c>
      <c r="H386" s="19">
        <v>0</v>
      </c>
      <c r="I386" s="19">
        <v>0</v>
      </c>
      <c r="J386" s="19">
        <v>0</v>
      </c>
      <c r="K386" s="19">
        <v>73.58</v>
      </c>
      <c r="L386" s="19">
        <v>0</v>
      </c>
      <c r="M386" s="19">
        <v>0</v>
      </c>
      <c r="N386" s="19">
        <v>18.48</v>
      </c>
      <c r="O386" s="19">
        <v>29.72</v>
      </c>
      <c r="P386" s="19">
        <v>27.37</v>
      </c>
      <c r="Q386" s="19">
        <v>24.89</v>
      </c>
      <c r="R386" s="19">
        <v>0</v>
      </c>
      <c r="S386" s="19">
        <v>0</v>
      </c>
      <c r="T386" s="19">
        <v>0</v>
      </c>
      <c r="U386" s="19">
        <v>0</v>
      </c>
      <c r="V386" s="19">
        <v>0</v>
      </c>
    </row>
    <row r="387" spans="1:22" ht="12.75" outlineLevel="1" x14ac:dyDescent="0.2">
      <c r="A387" s="7"/>
      <c r="B387" s="13">
        <v>2045</v>
      </c>
      <c r="C387" s="18">
        <v>0</v>
      </c>
      <c r="D387" s="19">
        <v>0</v>
      </c>
      <c r="E387" s="19">
        <v>0</v>
      </c>
      <c r="F387" s="19">
        <v>0</v>
      </c>
      <c r="G387" s="19">
        <v>0</v>
      </c>
      <c r="H387" s="19">
        <v>0</v>
      </c>
      <c r="I387" s="19">
        <v>0</v>
      </c>
      <c r="J387" s="19">
        <v>0</v>
      </c>
      <c r="K387" s="19">
        <v>73.58</v>
      </c>
      <c r="L387" s="19">
        <v>0</v>
      </c>
      <c r="M387" s="19">
        <v>0</v>
      </c>
      <c r="N387" s="19">
        <v>18.48</v>
      </c>
      <c r="O387" s="19">
        <v>29.72</v>
      </c>
      <c r="P387" s="19">
        <v>27.37</v>
      </c>
      <c r="Q387" s="19">
        <v>24.89</v>
      </c>
      <c r="R387" s="19">
        <v>0</v>
      </c>
      <c r="S387" s="19">
        <v>0</v>
      </c>
      <c r="T387" s="19">
        <v>0</v>
      </c>
      <c r="U387" s="19">
        <v>0</v>
      </c>
      <c r="V387" s="19">
        <v>0</v>
      </c>
    </row>
    <row r="388" spans="1:22" ht="12.75" outlineLevel="1" x14ac:dyDescent="0.2">
      <c r="A388" s="7"/>
      <c r="B388" s="13">
        <v>2046</v>
      </c>
      <c r="C388" s="18">
        <v>0</v>
      </c>
      <c r="D388" s="19">
        <v>0</v>
      </c>
      <c r="E388" s="19">
        <v>0</v>
      </c>
      <c r="F388" s="19">
        <v>0</v>
      </c>
      <c r="G388" s="19">
        <v>0</v>
      </c>
      <c r="H388" s="19">
        <v>0</v>
      </c>
      <c r="I388" s="19">
        <v>0</v>
      </c>
      <c r="J388" s="19">
        <v>0</v>
      </c>
      <c r="K388" s="19">
        <v>73.58</v>
      </c>
      <c r="L388" s="19">
        <v>0</v>
      </c>
      <c r="M388" s="19">
        <v>0</v>
      </c>
      <c r="N388" s="19">
        <v>18.48</v>
      </c>
      <c r="O388" s="19">
        <v>29.72</v>
      </c>
      <c r="P388" s="19">
        <v>27.37</v>
      </c>
      <c r="Q388" s="19">
        <v>24.89</v>
      </c>
      <c r="R388" s="19">
        <v>0</v>
      </c>
      <c r="S388" s="19">
        <v>0</v>
      </c>
      <c r="T388" s="19">
        <v>0</v>
      </c>
      <c r="U388" s="19">
        <v>0</v>
      </c>
      <c r="V388" s="19">
        <v>0</v>
      </c>
    </row>
    <row r="389" spans="1:22" ht="12.75" outlineLevel="1" x14ac:dyDescent="0.2">
      <c r="A389" s="7"/>
      <c r="B389" s="13">
        <v>2047</v>
      </c>
      <c r="C389" s="18">
        <v>0</v>
      </c>
      <c r="D389" s="19">
        <v>0</v>
      </c>
      <c r="E389" s="19">
        <v>0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73.58</v>
      </c>
      <c r="L389" s="19">
        <v>0</v>
      </c>
      <c r="M389" s="19">
        <v>0</v>
      </c>
      <c r="N389" s="19">
        <v>18.48</v>
      </c>
      <c r="O389" s="19">
        <v>29.72</v>
      </c>
      <c r="P389" s="19">
        <v>27.37</v>
      </c>
      <c r="Q389" s="19">
        <v>24.89</v>
      </c>
      <c r="R389" s="19">
        <v>0</v>
      </c>
      <c r="S389" s="19">
        <v>0</v>
      </c>
      <c r="T389" s="19">
        <v>0</v>
      </c>
      <c r="U389" s="19">
        <v>0</v>
      </c>
      <c r="V389" s="19">
        <v>0</v>
      </c>
    </row>
    <row r="390" spans="1:22" ht="12.75" outlineLevel="1" x14ac:dyDescent="0.2">
      <c r="A390" s="7"/>
      <c r="B390" s="13">
        <v>2048</v>
      </c>
      <c r="C390" s="18">
        <v>0</v>
      </c>
      <c r="D390" s="19">
        <v>0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73.58</v>
      </c>
      <c r="L390" s="19">
        <v>0</v>
      </c>
      <c r="M390" s="19">
        <v>0</v>
      </c>
      <c r="N390" s="19">
        <v>18.48</v>
      </c>
      <c r="O390" s="19">
        <v>29.72</v>
      </c>
      <c r="P390" s="19">
        <v>27.37</v>
      </c>
      <c r="Q390" s="19">
        <v>24.89</v>
      </c>
      <c r="R390" s="19">
        <v>0</v>
      </c>
      <c r="S390" s="19">
        <v>0</v>
      </c>
      <c r="T390" s="19">
        <v>0</v>
      </c>
      <c r="U390" s="19">
        <v>0</v>
      </c>
      <c r="V390" s="19">
        <v>0</v>
      </c>
    </row>
    <row r="391" spans="1:22" ht="12.75" outlineLevel="1" x14ac:dyDescent="0.2">
      <c r="A391" s="7"/>
      <c r="B391" s="13">
        <v>2049</v>
      </c>
      <c r="C391" s="18">
        <v>0</v>
      </c>
      <c r="D391" s="19">
        <v>0</v>
      </c>
      <c r="E391" s="19">
        <v>0</v>
      </c>
      <c r="F391" s="19">
        <v>0</v>
      </c>
      <c r="G391" s="19">
        <v>0</v>
      </c>
      <c r="H391" s="19">
        <v>0</v>
      </c>
      <c r="I391" s="19">
        <v>0</v>
      </c>
      <c r="J391" s="19">
        <v>0</v>
      </c>
      <c r="K391" s="19">
        <v>73.58</v>
      </c>
      <c r="L391" s="19">
        <v>0</v>
      </c>
      <c r="M391" s="19">
        <v>0</v>
      </c>
      <c r="N391" s="19">
        <v>18.48</v>
      </c>
      <c r="O391" s="19">
        <v>29.72</v>
      </c>
      <c r="P391" s="19">
        <v>27.37</v>
      </c>
      <c r="Q391" s="19">
        <v>24.89</v>
      </c>
      <c r="R391" s="19">
        <v>0</v>
      </c>
      <c r="S391" s="19">
        <v>0</v>
      </c>
      <c r="T391" s="19">
        <v>0</v>
      </c>
      <c r="U391" s="19">
        <v>0</v>
      </c>
      <c r="V391" s="19">
        <v>0</v>
      </c>
    </row>
    <row r="392" spans="1:22" ht="12.75" outlineLevel="1" x14ac:dyDescent="0.2">
      <c r="A392" s="7"/>
      <c r="B392" s="13">
        <v>2050</v>
      </c>
      <c r="C392" s="18">
        <v>0</v>
      </c>
      <c r="D392" s="19">
        <v>0</v>
      </c>
      <c r="E392" s="19">
        <v>0</v>
      </c>
      <c r="F392" s="19">
        <v>0</v>
      </c>
      <c r="G392" s="19">
        <v>0</v>
      </c>
      <c r="H392" s="19">
        <v>0</v>
      </c>
      <c r="I392" s="19">
        <v>0</v>
      </c>
      <c r="J392" s="19">
        <v>0</v>
      </c>
      <c r="K392" s="19">
        <v>73.58</v>
      </c>
      <c r="L392" s="19">
        <v>0</v>
      </c>
      <c r="M392" s="19">
        <v>0</v>
      </c>
      <c r="N392" s="19">
        <v>18.48</v>
      </c>
      <c r="O392" s="19">
        <v>29.72</v>
      </c>
      <c r="P392" s="19">
        <v>27.37</v>
      </c>
      <c r="Q392" s="19">
        <v>24.89</v>
      </c>
      <c r="R392" s="19">
        <v>0</v>
      </c>
      <c r="S392" s="19">
        <v>0</v>
      </c>
      <c r="T392" s="19">
        <v>0</v>
      </c>
      <c r="U392" s="19">
        <v>0</v>
      </c>
      <c r="V392" s="19">
        <v>0</v>
      </c>
    </row>
    <row r="393" spans="1:22" ht="15" x14ac:dyDescent="0.2">
      <c r="A393" s="23">
        <v>13</v>
      </c>
      <c r="B393" s="24" t="s">
        <v>83</v>
      </c>
      <c r="C393" s="25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</row>
    <row r="394" spans="1:22" ht="12.75" outlineLevel="1" x14ac:dyDescent="0.2">
      <c r="A394" s="7"/>
      <c r="B394" s="13">
        <v>2021</v>
      </c>
      <c r="C394" s="18">
        <v>-20.21</v>
      </c>
      <c r="D394" s="19">
        <v>0</v>
      </c>
      <c r="E394" s="19">
        <v>-18.3</v>
      </c>
      <c r="F394" s="26">
        <v>-17.62</v>
      </c>
      <c r="G394" s="19">
        <v>0</v>
      </c>
      <c r="H394" s="26">
        <v>0</v>
      </c>
      <c r="I394" s="19">
        <v>0</v>
      </c>
      <c r="J394" s="19">
        <v>0</v>
      </c>
      <c r="K394" s="19">
        <v>0</v>
      </c>
      <c r="L394" s="19">
        <v>0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  <c r="V394" s="19">
        <v>0</v>
      </c>
    </row>
    <row r="395" spans="1:22" ht="12.75" outlineLevel="1" x14ac:dyDescent="0.2">
      <c r="A395" s="7"/>
      <c r="B395" s="13">
        <v>2022</v>
      </c>
      <c r="C395" s="18">
        <v>-20.21</v>
      </c>
      <c r="D395" s="19">
        <v>0</v>
      </c>
      <c r="E395" s="19">
        <v>-18.3</v>
      </c>
      <c r="F395" s="26">
        <v>-17.62</v>
      </c>
      <c r="G395" s="19">
        <v>0</v>
      </c>
      <c r="H395" s="26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  <c r="S395" s="19">
        <v>0</v>
      </c>
      <c r="T395" s="19">
        <v>0</v>
      </c>
      <c r="U395" s="19">
        <v>0</v>
      </c>
      <c r="V395" s="19">
        <v>0</v>
      </c>
    </row>
    <row r="396" spans="1:22" ht="12.75" outlineLevel="1" x14ac:dyDescent="0.2">
      <c r="A396" s="7"/>
      <c r="B396" s="13">
        <v>2023</v>
      </c>
      <c r="C396" s="18">
        <v>-20.38</v>
      </c>
      <c r="D396" s="19">
        <v>0</v>
      </c>
      <c r="E396" s="19">
        <v>-18.45</v>
      </c>
      <c r="F396" s="26">
        <v>-17.77</v>
      </c>
      <c r="G396" s="19">
        <v>0</v>
      </c>
      <c r="H396" s="26">
        <v>0</v>
      </c>
      <c r="I396" s="19">
        <v>0</v>
      </c>
      <c r="J396" s="19">
        <v>0</v>
      </c>
      <c r="K396" s="19">
        <v>0</v>
      </c>
      <c r="L396" s="19">
        <v>0</v>
      </c>
      <c r="M396" s="19">
        <v>0</v>
      </c>
      <c r="N396" s="19">
        <v>0</v>
      </c>
      <c r="O396" s="19">
        <v>0</v>
      </c>
      <c r="P396" s="19">
        <v>0</v>
      </c>
      <c r="Q396" s="19">
        <v>0</v>
      </c>
      <c r="R396" s="19">
        <v>0</v>
      </c>
      <c r="S396" s="19">
        <v>0</v>
      </c>
      <c r="T396" s="19">
        <v>0</v>
      </c>
      <c r="U396" s="19">
        <v>0</v>
      </c>
      <c r="V396" s="19">
        <v>0</v>
      </c>
    </row>
    <row r="397" spans="1:22" ht="12.75" outlineLevel="1" x14ac:dyDescent="0.2">
      <c r="A397" s="7"/>
      <c r="B397" s="13">
        <v>2024</v>
      </c>
      <c r="C397" s="18">
        <v>-20.260000000000002</v>
      </c>
      <c r="D397" s="19">
        <v>0</v>
      </c>
      <c r="E397" s="19">
        <v>-18.27</v>
      </c>
      <c r="F397" s="26">
        <v>-17.59</v>
      </c>
      <c r="G397" s="19">
        <v>0</v>
      </c>
      <c r="H397" s="26">
        <v>0</v>
      </c>
      <c r="I397" s="19">
        <v>0</v>
      </c>
      <c r="J397" s="19">
        <v>0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19">
        <v>0</v>
      </c>
      <c r="T397" s="19">
        <v>0</v>
      </c>
      <c r="U397" s="19">
        <v>0</v>
      </c>
      <c r="V397" s="19">
        <v>0</v>
      </c>
    </row>
    <row r="398" spans="1:22" ht="12.75" outlineLevel="1" x14ac:dyDescent="0.2">
      <c r="A398" s="7"/>
      <c r="B398" s="13">
        <v>2025</v>
      </c>
      <c r="C398" s="18">
        <v>-20.14</v>
      </c>
      <c r="D398" s="19">
        <v>0</v>
      </c>
      <c r="E398" s="19">
        <v>-18.079999999999998</v>
      </c>
      <c r="F398" s="26">
        <v>-17.41</v>
      </c>
      <c r="G398" s="19">
        <v>0</v>
      </c>
      <c r="H398" s="26">
        <v>0</v>
      </c>
      <c r="I398" s="19">
        <v>0</v>
      </c>
      <c r="J398" s="19">
        <v>0</v>
      </c>
      <c r="K398" s="19">
        <v>0</v>
      </c>
      <c r="L398" s="19">
        <v>0</v>
      </c>
      <c r="M398" s="19">
        <v>0</v>
      </c>
      <c r="N398" s="19">
        <v>0</v>
      </c>
      <c r="O398" s="19">
        <v>0</v>
      </c>
      <c r="P398" s="19">
        <v>0</v>
      </c>
      <c r="Q398" s="19">
        <v>0</v>
      </c>
      <c r="R398" s="19">
        <v>0</v>
      </c>
      <c r="S398" s="19">
        <v>0</v>
      </c>
      <c r="T398" s="19">
        <v>0</v>
      </c>
      <c r="U398" s="19">
        <v>0</v>
      </c>
      <c r="V398" s="19">
        <v>0</v>
      </c>
    </row>
    <row r="399" spans="1:22" ht="12.75" outlineLevel="1" x14ac:dyDescent="0.2">
      <c r="A399" s="7"/>
      <c r="B399" s="13">
        <v>2026</v>
      </c>
      <c r="C399" s="18">
        <v>-20.02</v>
      </c>
      <c r="D399" s="19">
        <v>0</v>
      </c>
      <c r="E399" s="19">
        <v>-18.010000000000002</v>
      </c>
      <c r="F399" s="26">
        <v>-17.34</v>
      </c>
      <c r="G399" s="19">
        <v>0</v>
      </c>
      <c r="H399" s="26">
        <v>0</v>
      </c>
      <c r="I399" s="19">
        <v>0</v>
      </c>
      <c r="J399" s="19">
        <v>0</v>
      </c>
      <c r="K399" s="19">
        <v>0</v>
      </c>
      <c r="L399" s="19">
        <v>0</v>
      </c>
      <c r="M399" s="19">
        <v>0</v>
      </c>
      <c r="N399" s="19">
        <v>0</v>
      </c>
      <c r="O399" s="19">
        <v>0</v>
      </c>
      <c r="P399" s="19">
        <v>0</v>
      </c>
      <c r="Q399" s="19">
        <v>0</v>
      </c>
      <c r="R399" s="19">
        <v>0</v>
      </c>
      <c r="S399" s="19">
        <v>0</v>
      </c>
      <c r="T399" s="19">
        <v>0</v>
      </c>
      <c r="U399" s="19">
        <v>0</v>
      </c>
      <c r="V399" s="19">
        <v>0</v>
      </c>
    </row>
    <row r="400" spans="1:22" ht="12.75" outlineLevel="1" x14ac:dyDescent="0.2">
      <c r="A400" s="7"/>
      <c r="B400" s="13">
        <v>2027</v>
      </c>
      <c r="C400" s="18">
        <v>-19.89</v>
      </c>
      <c r="D400" s="19">
        <v>0</v>
      </c>
      <c r="E400" s="19">
        <v>-17.93</v>
      </c>
      <c r="F400" s="26">
        <v>-17.27</v>
      </c>
      <c r="G400" s="19">
        <v>0</v>
      </c>
      <c r="H400" s="26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  <c r="Q400" s="19">
        <v>0</v>
      </c>
      <c r="R400" s="19">
        <v>0</v>
      </c>
      <c r="S400" s="19">
        <v>0</v>
      </c>
      <c r="T400" s="19">
        <v>0</v>
      </c>
      <c r="U400" s="19">
        <v>0</v>
      </c>
      <c r="V400" s="19">
        <v>0</v>
      </c>
    </row>
    <row r="401" spans="1:22" ht="12.75" outlineLevel="1" x14ac:dyDescent="0.2">
      <c r="A401" s="7"/>
      <c r="B401" s="13">
        <v>2028</v>
      </c>
      <c r="C401" s="18">
        <v>-19.760000000000002</v>
      </c>
      <c r="D401" s="19">
        <v>0</v>
      </c>
      <c r="E401" s="19">
        <v>-17.86</v>
      </c>
      <c r="F401" s="26">
        <v>-17.2</v>
      </c>
      <c r="G401" s="19">
        <v>0</v>
      </c>
      <c r="H401" s="26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9">
        <v>0</v>
      </c>
      <c r="R401" s="19">
        <v>0</v>
      </c>
      <c r="S401" s="19">
        <v>0</v>
      </c>
      <c r="T401" s="19">
        <v>0</v>
      </c>
      <c r="U401" s="19">
        <v>0</v>
      </c>
      <c r="V401" s="19">
        <v>0</v>
      </c>
    </row>
    <row r="402" spans="1:22" ht="12.75" outlineLevel="1" x14ac:dyDescent="0.2">
      <c r="A402" s="7"/>
      <c r="B402" s="13">
        <v>2029</v>
      </c>
      <c r="C402" s="18">
        <v>-19.62</v>
      </c>
      <c r="D402" s="19">
        <v>0</v>
      </c>
      <c r="E402" s="19">
        <v>-17.78</v>
      </c>
      <c r="F402" s="26">
        <v>-17.12</v>
      </c>
      <c r="G402" s="19">
        <v>0</v>
      </c>
      <c r="H402" s="26">
        <v>0</v>
      </c>
      <c r="I402" s="19">
        <v>0</v>
      </c>
      <c r="J402" s="19">
        <v>0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  <c r="Q402" s="19">
        <v>0</v>
      </c>
      <c r="R402" s="19">
        <v>0</v>
      </c>
      <c r="S402" s="19">
        <v>0</v>
      </c>
      <c r="T402" s="19">
        <v>0</v>
      </c>
      <c r="U402" s="19">
        <v>0</v>
      </c>
      <c r="V402" s="19">
        <v>0</v>
      </c>
    </row>
    <row r="403" spans="1:22" ht="12.75" outlineLevel="1" x14ac:dyDescent="0.2">
      <c r="A403" s="7"/>
      <c r="B403" s="13">
        <v>2030</v>
      </c>
      <c r="C403" s="18">
        <v>-19.47</v>
      </c>
      <c r="D403" s="19">
        <v>0</v>
      </c>
      <c r="E403" s="19">
        <v>-17.7</v>
      </c>
      <c r="F403" s="26">
        <v>-17.05</v>
      </c>
      <c r="G403" s="19">
        <v>0</v>
      </c>
      <c r="H403" s="26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  <c r="Q403" s="19">
        <v>0</v>
      </c>
      <c r="R403" s="19">
        <v>0</v>
      </c>
      <c r="S403" s="19">
        <v>0</v>
      </c>
      <c r="T403" s="19">
        <v>0</v>
      </c>
      <c r="U403" s="19">
        <v>0</v>
      </c>
      <c r="V403" s="19">
        <v>0</v>
      </c>
    </row>
    <row r="404" spans="1:22" ht="12.75" outlineLevel="1" x14ac:dyDescent="0.2">
      <c r="A404" s="7"/>
      <c r="B404" s="13">
        <v>2031</v>
      </c>
      <c r="C404" s="18">
        <v>-19.32</v>
      </c>
      <c r="D404" s="19">
        <v>0</v>
      </c>
      <c r="E404" s="19">
        <v>-17.670000000000002</v>
      </c>
      <c r="F404" s="26">
        <v>-17.02</v>
      </c>
      <c r="G404" s="19">
        <v>0</v>
      </c>
      <c r="H404" s="26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  <c r="Q404" s="19">
        <v>0</v>
      </c>
      <c r="R404" s="19">
        <v>0</v>
      </c>
      <c r="S404" s="19">
        <v>0</v>
      </c>
      <c r="T404" s="19">
        <v>0</v>
      </c>
      <c r="U404" s="19">
        <v>0</v>
      </c>
      <c r="V404" s="19">
        <v>0</v>
      </c>
    </row>
    <row r="405" spans="1:22" ht="12.75" outlineLevel="1" x14ac:dyDescent="0.2">
      <c r="A405" s="7"/>
      <c r="B405" s="13">
        <v>2032</v>
      </c>
      <c r="C405" s="18">
        <v>-19.170000000000002</v>
      </c>
      <c r="D405" s="19">
        <v>0</v>
      </c>
      <c r="E405" s="19">
        <v>-17.649999999999999</v>
      </c>
      <c r="F405" s="26">
        <v>-17</v>
      </c>
      <c r="G405" s="19">
        <v>0</v>
      </c>
      <c r="H405" s="26">
        <v>0</v>
      </c>
      <c r="I405" s="19">
        <v>0</v>
      </c>
      <c r="J405" s="19">
        <v>0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  <c r="Q405" s="19">
        <v>0</v>
      </c>
      <c r="R405" s="19">
        <v>0</v>
      </c>
      <c r="S405" s="19">
        <v>0</v>
      </c>
      <c r="T405" s="19">
        <v>0</v>
      </c>
      <c r="U405" s="19">
        <v>0</v>
      </c>
      <c r="V405" s="19">
        <v>0</v>
      </c>
    </row>
    <row r="406" spans="1:22" ht="12.75" outlineLevel="1" x14ac:dyDescent="0.2">
      <c r="A406" s="7"/>
      <c r="B406" s="13">
        <v>2033</v>
      </c>
      <c r="C406" s="18">
        <v>-19.010000000000002</v>
      </c>
      <c r="D406" s="19">
        <v>0</v>
      </c>
      <c r="E406" s="19">
        <v>-17.62</v>
      </c>
      <c r="F406" s="26">
        <v>-16.97</v>
      </c>
      <c r="G406" s="19">
        <v>0</v>
      </c>
      <c r="H406" s="26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  <c r="Q406" s="19">
        <v>0</v>
      </c>
      <c r="R406" s="19">
        <v>0</v>
      </c>
      <c r="S406" s="19">
        <v>0</v>
      </c>
      <c r="T406" s="19">
        <v>0</v>
      </c>
      <c r="U406" s="19">
        <v>0</v>
      </c>
      <c r="V406" s="19">
        <v>0</v>
      </c>
    </row>
    <row r="407" spans="1:22" ht="12.75" outlineLevel="1" x14ac:dyDescent="0.2">
      <c r="A407" s="7"/>
      <c r="B407" s="13">
        <v>2034</v>
      </c>
      <c r="C407" s="18">
        <v>-18.84</v>
      </c>
      <c r="D407" s="19">
        <v>0</v>
      </c>
      <c r="E407" s="19">
        <v>-17.59</v>
      </c>
      <c r="F407" s="26">
        <v>-16.940000000000001</v>
      </c>
      <c r="G407" s="19">
        <v>0</v>
      </c>
      <c r="H407" s="26">
        <v>0</v>
      </c>
      <c r="I407" s="19">
        <v>0</v>
      </c>
      <c r="J407" s="19">
        <v>0</v>
      </c>
      <c r="K407" s="19">
        <v>0</v>
      </c>
      <c r="L407" s="19">
        <v>0</v>
      </c>
      <c r="M407" s="19">
        <v>0</v>
      </c>
      <c r="N407" s="19">
        <v>0</v>
      </c>
      <c r="O407" s="19">
        <v>0</v>
      </c>
      <c r="P407" s="19">
        <v>0</v>
      </c>
      <c r="Q407" s="19">
        <v>0</v>
      </c>
      <c r="R407" s="19">
        <v>0</v>
      </c>
      <c r="S407" s="19">
        <v>0</v>
      </c>
      <c r="T407" s="19">
        <v>0</v>
      </c>
      <c r="U407" s="19">
        <v>0</v>
      </c>
      <c r="V407" s="19">
        <v>0</v>
      </c>
    </row>
    <row r="408" spans="1:22" ht="12.75" outlineLevel="1" x14ac:dyDescent="0.2">
      <c r="A408" s="7"/>
      <c r="B408" s="13">
        <v>2035</v>
      </c>
      <c r="C408" s="18">
        <v>-18.66</v>
      </c>
      <c r="D408" s="19">
        <v>0</v>
      </c>
      <c r="E408" s="19">
        <v>-17.559999999999999</v>
      </c>
      <c r="F408" s="26">
        <v>-16.91</v>
      </c>
      <c r="G408" s="19">
        <v>0</v>
      </c>
      <c r="H408" s="26">
        <v>0</v>
      </c>
      <c r="I408" s="19">
        <v>0</v>
      </c>
      <c r="J408" s="19">
        <v>0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  <c r="Q408" s="19">
        <v>0</v>
      </c>
      <c r="R408" s="19">
        <v>0</v>
      </c>
      <c r="S408" s="19">
        <v>0</v>
      </c>
      <c r="T408" s="19">
        <v>0</v>
      </c>
      <c r="U408" s="19">
        <v>0</v>
      </c>
      <c r="V408" s="19">
        <v>0</v>
      </c>
    </row>
    <row r="409" spans="1:22" ht="12.75" outlineLevel="1" x14ac:dyDescent="0.2">
      <c r="A409" s="7"/>
      <c r="B409" s="13">
        <v>2036</v>
      </c>
      <c r="C409" s="18">
        <v>-18.61</v>
      </c>
      <c r="D409" s="19">
        <v>0</v>
      </c>
      <c r="E409" s="19">
        <v>-17.53</v>
      </c>
      <c r="F409" s="26">
        <v>-16.88</v>
      </c>
      <c r="G409" s="19">
        <v>0</v>
      </c>
      <c r="H409" s="26">
        <v>0</v>
      </c>
      <c r="I409" s="19">
        <v>0</v>
      </c>
      <c r="J409" s="19">
        <v>0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  <c r="Q409" s="19">
        <v>0</v>
      </c>
      <c r="R409" s="19">
        <v>0</v>
      </c>
      <c r="S409" s="19">
        <v>0</v>
      </c>
      <c r="T409" s="19">
        <v>0</v>
      </c>
      <c r="U409" s="19">
        <v>0</v>
      </c>
      <c r="V409" s="19">
        <v>0</v>
      </c>
    </row>
    <row r="410" spans="1:22" ht="12.75" outlineLevel="1" x14ac:dyDescent="0.2">
      <c r="A410" s="7"/>
      <c r="B410" s="13">
        <v>2037</v>
      </c>
      <c r="C410" s="18">
        <v>-18.559999999999999</v>
      </c>
      <c r="D410" s="19">
        <v>0</v>
      </c>
      <c r="E410" s="19">
        <v>-17.5</v>
      </c>
      <c r="F410" s="26">
        <v>-16.86</v>
      </c>
      <c r="G410" s="19">
        <v>0</v>
      </c>
      <c r="H410" s="26">
        <v>0</v>
      </c>
      <c r="I410" s="19">
        <v>0</v>
      </c>
      <c r="J410" s="19">
        <v>0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  <c r="Q410" s="19">
        <v>0</v>
      </c>
      <c r="R410" s="19">
        <v>0</v>
      </c>
      <c r="S410" s="19">
        <v>0</v>
      </c>
      <c r="T410" s="19">
        <v>0</v>
      </c>
      <c r="U410" s="19">
        <v>0</v>
      </c>
      <c r="V410" s="19">
        <v>0</v>
      </c>
    </row>
    <row r="411" spans="1:22" ht="12.75" outlineLevel="1" x14ac:dyDescent="0.2">
      <c r="A411" s="7"/>
      <c r="B411" s="13">
        <v>2038</v>
      </c>
      <c r="C411" s="18">
        <v>-18.5</v>
      </c>
      <c r="D411" s="19">
        <v>0</v>
      </c>
      <c r="E411" s="19">
        <v>-17.47</v>
      </c>
      <c r="F411" s="26">
        <v>-16.829999999999998</v>
      </c>
      <c r="G411" s="19">
        <v>0</v>
      </c>
      <c r="H411" s="26">
        <v>0</v>
      </c>
      <c r="I411" s="19">
        <v>0</v>
      </c>
      <c r="J411" s="19">
        <v>0</v>
      </c>
      <c r="K411" s="19">
        <v>0</v>
      </c>
      <c r="L411" s="19">
        <v>0</v>
      </c>
      <c r="M411" s="19">
        <v>0</v>
      </c>
      <c r="N411" s="19">
        <v>0</v>
      </c>
      <c r="O411" s="19">
        <v>0</v>
      </c>
      <c r="P411" s="19">
        <v>0</v>
      </c>
      <c r="Q411" s="19">
        <v>0</v>
      </c>
      <c r="R411" s="19">
        <v>0</v>
      </c>
      <c r="S411" s="19">
        <v>0</v>
      </c>
      <c r="T411" s="19">
        <v>0</v>
      </c>
      <c r="U411" s="19">
        <v>0</v>
      </c>
      <c r="V411" s="19">
        <v>0</v>
      </c>
    </row>
    <row r="412" spans="1:22" ht="12.75" outlineLevel="1" x14ac:dyDescent="0.2">
      <c r="A412" s="7"/>
      <c r="B412" s="13">
        <v>2039</v>
      </c>
      <c r="C412" s="18">
        <v>-18.45</v>
      </c>
      <c r="D412" s="19">
        <v>0</v>
      </c>
      <c r="E412" s="19">
        <v>-17.440000000000001</v>
      </c>
      <c r="F412" s="26">
        <v>-16.8</v>
      </c>
      <c r="G412" s="19">
        <v>0</v>
      </c>
      <c r="H412" s="26">
        <v>0</v>
      </c>
      <c r="I412" s="19">
        <v>0</v>
      </c>
      <c r="J412" s="19">
        <v>0</v>
      </c>
      <c r="K412" s="19">
        <v>0</v>
      </c>
      <c r="L412" s="19">
        <v>0</v>
      </c>
      <c r="M412" s="19">
        <v>0</v>
      </c>
      <c r="N412" s="19">
        <v>0</v>
      </c>
      <c r="O412" s="19">
        <v>0</v>
      </c>
      <c r="P412" s="19">
        <v>0</v>
      </c>
      <c r="Q412" s="19">
        <v>0</v>
      </c>
      <c r="R412" s="19">
        <v>0</v>
      </c>
      <c r="S412" s="19">
        <v>0</v>
      </c>
      <c r="T412" s="19">
        <v>0</v>
      </c>
      <c r="U412" s="19">
        <v>0</v>
      </c>
      <c r="V412" s="19">
        <v>0</v>
      </c>
    </row>
    <row r="413" spans="1:22" ht="12.75" outlineLevel="1" x14ac:dyDescent="0.2">
      <c r="A413" s="7"/>
      <c r="B413" s="13">
        <v>2040</v>
      </c>
      <c r="C413" s="18">
        <v>-18.399999999999999</v>
      </c>
      <c r="D413" s="19">
        <v>0</v>
      </c>
      <c r="E413" s="19">
        <v>-17.41</v>
      </c>
      <c r="F413" s="26">
        <v>-16.77</v>
      </c>
      <c r="G413" s="19">
        <v>0</v>
      </c>
      <c r="H413" s="26">
        <v>0</v>
      </c>
      <c r="I413" s="19">
        <v>0</v>
      </c>
      <c r="J413" s="19">
        <v>0</v>
      </c>
      <c r="K413" s="19">
        <v>0</v>
      </c>
      <c r="L413" s="19">
        <v>0</v>
      </c>
      <c r="M413" s="19">
        <v>0</v>
      </c>
      <c r="N413" s="19">
        <v>0</v>
      </c>
      <c r="O413" s="19">
        <v>0</v>
      </c>
      <c r="P413" s="19">
        <v>0</v>
      </c>
      <c r="Q413" s="19">
        <v>0</v>
      </c>
      <c r="R413" s="19">
        <v>0</v>
      </c>
      <c r="S413" s="19">
        <v>0</v>
      </c>
      <c r="T413" s="19">
        <v>0</v>
      </c>
      <c r="U413" s="19">
        <v>0</v>
      </c>
      <c r="V413" s="19">
        <v>0</v>
      </c>
    </row>
    <row r="414" spans="1:22" ht="12.75" outlineLevel="1" x14ac:dyDescent="0.2">
      <c r="A414" s="7"/>
      <c r="B414" s="13">
        <v>2041</v>
      </c>
      <c r="C414" s="18">
        <v>-18.34</v>
      </c>
      <c r="D414" s="19">
        <v>0</v>
      </c>
      <c r="E414" s="19">
        <v>-17.38</v>
      </c>
      <c r="F414" s="26">
        <v>-16.739999999999998</v>
      </c>
      <c r="G414" s="19">
        <v>0</v>
      </c>
      <c r="H414" s="26">
        <v>0</v>
      </c>
      <c r="I414" s="19">
        <v>0</v>
      </c>
      <c r="J414" s="19">
        <v>0</v>
      </c>
      <c r="K414" s="19">
        <v>0</v>
      </c>
      <c r="L414" s="19">
        <v>0</v>
      </c>
      <c r="M414" s="19">
        <v>0</v>
      </c>
      <c r="N414" s="19">
        <v>0</v>
      </c>
      <c r="O414" s="19">
        <v>0</v>
      </c>
      <c r="P414" s="19">
        <v>0</v>
      </c>
      <c r="Q414" s="19">
        <v>0</v>
      </c>
      <c r="R414" s="19">
        <v>0</v>
      </c>
      <c r="S414" s="19">
        <v>0</v>
      </c>
      <c r="T414" s="19">
        <v>0</v>
      </c>
      <c r="U414" s="19">
        <v>0</v>
      </c>
      <c r="V414" s="19">
        <v>0</v>
      </c>
    </row>
    <row r="415" spans="1:22" ht="12.75" outlineLevel="1" x14ac:dyDescent="0.2">
      <c r="A415" s="7"/>
      <c r="B415" s="13">
        <v>2042</v>
      </c>
      <c r="C415" s="18">
        <v>-18.29</v>
      </c>
      <c r="D415" s="19">
        <v>0</v>
      </c>
      <c r="E415" s="19">
        <v>-17.350000000000001</v>
      </c>
      <c r="F415" s="26">
        <v>-16.71</v>
      </c>
      <c r="G415" s="19">
        <v>0</v>
      </c>
      <c r="H415" s="26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  <c r="Q415" s="19">
        <v>0</v>
      </c>
      <c r="R415" s="19">
        <v>0</v>
      </c>
      <c r="S415" s="19">
        <v>0</v>
      </c>
      <c r="T415" s="19">
        <v>0</v>
      </c>
      <c r="U415" s="19">
        <v>0</v>
      </c>
      <c r="V415" s="19">
        <v>0</v>
      </c>
    </row>
    <row r="416" spans="1:22" ht="12.75" outlineLevel="1" x14ac:dyDescent="0.2">
      <c r="A416" s="7"/>
      <c r="B416" s="13">
        <v>2043</v>
      </c>
      <c r="C416" s="18">
        <v>-18.23</v>
      </c>
      <c r="D416" s="19">
        <v>0</v>
      </c>
      <c r="E416" s="19">
        <v>-17.32</v>
      </c>
      <c r="F416" s="26">
        <v>-16.68</v>
      </c>
      <c r="G416" s="19">
        <v>0</v>
      </c>
      <c r="H416" s="26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19">
        <v>0</v>
      </c>
      <c r="T416" s="19">
        <v>0</v>
      </c>
      <c r="U416" s="19">
        <v>0</v>
      </c>
      <c r="V416" s="19">
        <v>0</v>
      </c>
    </row>
    <row r="417" spans="1:22" ht="12.75" outlineLevel="1" x14ac:dyDescent="0.2">
      <c r="A417" s="7"/>
      <c r="B417" s="13">
        <v>2044</v>
      </c>
      <c r="C417" s="18">
        <v>-18.18</v>
      </c>
      <c r="D417" s="19">
        <v>0</v>
      </c>
      <c r="E417" s="19">
        <v>-17.29</v>
      </c>
      <c r="F417" s="26">
        <v>-16.649999999999999</v>
      </c>
      <c r="G417" s="19">
        <v>0</v>
      </c>
      <c r="H417" s="26">
        <v>0</v>
      </c>
      <c r="I417" s="19">
        <v>0</v>
      </c>
      <c r="J417" s="19">
        <v>0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  <c r="Q417" s="19">
        <v>0</v>
      </c>
      <c r="R417" s="19">
        <v>0</v>
      </c>
      <c r="S417" s="19">
        <v>0</v>
      </c>
      <c r="T417" s="19">
        <v>0</v>
      </c>
      <c r="U417" s="19">
        <v>0</v>
      </c>
      <c r="V417" s="19">
        <v>0</v>
      </c>
    </row>
    <row r="418" spans="1:22" ht="12.75" outlineLevel="1" x14ac:dyDescent="0.2">
      <c r="A418" s="7"/>
      <c r="B418" s="13">
        <v>2045</v>
      </c>
      <c r="C418" s="18">
        <v>-18.12</v>
      </c>
      <c r="D418" s="19">
        <v>0</v>
      </c>
      <c r="E418" s="19">
        <v>-17.260000000000002</v>
      </c>
      <c r="F418" s="26">
        <v>-16.62</v>
      </c>
      <c r="G418" s="19">
        <v>0</v>
      </c>
      <c r="H418" s="26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9">
        <v>0</v>
      </c>
      <c r="S418" s="19">
        <v>0</v>
      </c>
      <c r="T418" s="19">
        <v>0</v>
      </c>
      <c r="U418" s="19">
        <v>0</v>
      </c>
      <c r="V418" s="19">
        <v>0</v>
      </c>
    </row>
    <row r="419" spans="1:22" ht="12.75" outlineLevel="1" x14ac:dyDescent="0.2">
      <c r="A419" s="7"/>
      <c r="B419" s="13">
        <v>2046</v>
      </c>
      <c r="C419" s="18">
        <v>-18.07</v>
      </c>
      <c r="D419" s="19">
        <v>0</v>
      </c>
      <c r="E419" s="19">
        <v>-17.22</v>
      </c>
      <c r="F419" s="26">
        <v>-16.59</v>
      </c>
      <c r="G419" s="19">
        <v>0</v>
      </c>
      <c r="H419" s="26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  <c r="S419" s="19">
        <v>0</v>
      </c>
      <c r="T419" s="19">
        <v>0</v>
      </c>
      <c r="U419" s="19">
        <v>0</v>
      </c>
      <c r="V419" s="19">
        <v>0</v>
      </c>
    </row>
    <row r="420" spans="1:22" ht="12.75" outlineLevel="1" x14ac:dyDescent="0.2">
      <c r="A420" s="7"/>
      <c r="B420" s="13">
        <v>2047</v>
      </c>
      <c r="C420" s="18">
        <v>-14.16</v>
      </c>
      <c r="D420" s="19">
        <v>0</v>
      </c>
      <c r="E420" s="19">
        <v>-13.5</v>
      </c>
      <c r="F420" s="26">
        <v>-13</v>
      </c>
      <c r="G420" s="19">
        <v>0</v>
      </c>
      <c r="H420" s="26">
        <v>0</v>
      </c>
      <c r="I420" s="19">
        <v>0</v>
      </c>
      <c r="J420" s="19">
        <v>0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  <c r="Q420" s="19">
        <v>0</v>
      </c>
      <c r="R420" s="19">
        <v>0</v>
      </c>
      <c r="S420" s="19">
        <v>0</v>
      </c>
      <c r="T420" s="19">
        <v>0</v>
      </c>
      <c r="U420" s="19">
        <v>0</v>
      </c>
      <c r="V420" s="19">
        <v>0</v>
      </c>
    </row>
    <row r="421" spans="1:22" ht="12.75" outlineLevel="1" x14ac:dyDescent="0.2">
      <c r="A421" s="7"/>
      <c r="B421" s="13">
        <v>2048</v>
      </c>
      <c r="C421" s="18">
        <v>-10.029999999999999</v>
      </c>
      <c r="D421" s="19">
        <v>0</v>
      </c>
      <c r="E421" s="19">
        <v>-9.56</v>
      </c>
      <c r="F421" s="26">
        <v>-9.2100000000000009</v>
      </c>
      <c r="G421" s="19">
        <v>0</v>
      </c>
      <c r="H421" s="26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  <c r="Q421" s="19">
        <v>0</v>
      </c>
      <c r="R421" s="19">
        <v>0</v>
      </c>
      <c r="S421" s="19">
        <v>0</v>
      </c>
      <c r="T421" s="19">
        <v>0</v>
      </c>
      <c r="U421" s="19">
        <v>0</v>
      </c>
      <c r="V421" s="19">
        <v>0</v>
      </c>
    </row>
    <row r="422" spans="1:22" ht="12.75" outlineLevel="1" x14ac:dyDescent="0.2">
      <c r="A422" s="7"/>
      <c r="B422" s="13">
        <v>2049</v>
      </c>
      <c r="C422" s="18">
        <v>0</v>
      </c>
      <c r="D422" s="19">
        <v>0</v>
      </c>
      <c r="E422" s="19">
        <v>0</v>
      </c>
      <c r="F422" s="26">
        <v>0</v>
      </c>
      <c r="G422" s="19">
        <v>0</v>
      </c>
      <c r="H422" s="26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19">
        <v>0</v>
      </c>
      <c r="T422" s="19">
        <v>0</v>
      </c>
      <c r="U422" s="19">
        <v>0</v>
      </c>
      <c r="V422" s="19">
        <v>0</v>
      </c>
    </row>
    <row r="423" spans="1:22" ht="12.75" outlineLevel="1" x14ac:dyDescent="0.2">
      <c r="A423" s="7"/>
      <c r="B423" s="13">
        <v>2050</v>
      </c>
      <c r="C423" s="18">
        <v>0</v>
      </c>
      <c r="D423" s="19">
        <v>0</v>
      </c>
      <c r="E423" s="19">
        <v>0</v>
      </c>
      <c r="F423" s="26">
        <v>0</v>
      </c>
      <c r="G423" s="19">
        <v>0</v>
      </c>
      <c r="H423" s="26">
        <v>0</v>
      </c>
      <c r="I423" s="19">
        <v>0</v>
      </c>
      <c r="J423" s="19">
        <v>0</v>
      </c>
      <c r="K423" s="19">
        <v>0</v>
      </c>
      <c r="L423" s="19">
        <v>0</v>
      </c>
      <c r="M423" s="19">
        <v>0</v>
      </c>
      <c r="N423" s="19">
        <v>0</v>
      </c>
      <c r="O423" s="19">
        <v>0</v>
      </c>
      <c r="P423" s="19">
        <v>0</v>
      </c>
      <c r="Q423" s="19">
        <v>0</v>
      </c>
      <c r="R423" s="19">
        <v>0</v>
      </c>
      <c r="S423" s="19">
        <v>0</v>
      </c>
      <c r="T423" s="19">
        <v>0</v>
      </c>
      <c r="U423" s="19">
        <v>0</v>
      </c>
      <c r="V423" s="19">
        <v>0</v>
      </c>
    </row>
    <row r="424" spans="1:22" ht="15" x14ac:dyDescent="0.2">
      <c r="A424" s="27">
        <v>14</v>
      </c>
      <c r="B424" s="28" t="s">
        <v>84</v>
      </c>
      <c r="C424" s="29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</row>
    <row r="425" spans="1:22" ht="12.75" outlineLevel="1" x14ac:dyDescent="0.2">
      <c r="A425" s="7"/>
      <c r="B425" s="13">
        <v>2021</v>
      </c>
      <c r="C425" s="18">
        <v>146.13</v>
      </c>
      <c r="D425" s="19">
        <v>158.25</v>
      </c>
      <c r="E425" s="19">
        <v>164.79</v>
      </c>
      <c r="F425" s="19">
        <v>219.72</v>
      </c>
      <c r="G425" s="19">
        <v>659.65</v>
      </c>
      <c r="H425" s="19">
        <v>608.86</v>
      </c>
      <c r="I425" s="19">
        <v>832.1</v>
      </c>
      <c r="J425" s="19">
        <v>1146.23</v>
      </c>
      <c r="K425" s="19">
        <v>647.75</v>
      </c>
      <c r="L425" s="19">
        <v>148.47</v>
      </c>
      <c r="M425" s="19">
        <v>252.83</v>
      </c>
      <c r="N425" s="19">
        <v>178.67</v>
      </c>
      <c r="O425" s="19">
        <v>137.68</v>
      </c>
      <c r="P425" s="19">
        <v>209.22</v>
      </c>
      <c r="Q425" s="19">
        <v>319.62</v>
      </c>
      <c r="R425" s="19">
        <v>138.72</v>
      </c>
      <c r="S425" s="19">
        <v>235.3</v>
      </c>
      <c r="T425" s="19">
        <v>377.04</v>
      </c>
      <c r="U425" s="19">
        <v>351.34</v>
      </c>
      <c r="V425" s="19">
        <v>269.64</v>
      </c>
    </row>
    <row r="426" spans="1:22" ht="12.75" outlineLevel="1" x14ac:dyDescent="0.2">
      <c r="A426" s="7"/>
      <c r="B426" s="13">
        <v>2022</v>
      </c>
      <c r="C426" s="18">
        <v>146.13</v>
      </c>
      <c r="D426" s="19">
        <v>158.25</v>
      </c>
      <c r="E426" s="19">
        <v>164.79</v>
      </c>
      <c r="F426" s="19">
        <v>219.72</v>
      </c>
      <c r="G426" s="19">
        <v>659.65</v>
      </c>
      <c r="H426" s="19">
        <v>608.86</v>
      </c>
      <c r="I426" s="19">
        <v>832.1</v>
      </c>
      <c r="J426" s="19">
        <v>1146.23</v>
      </c>
      <c r="K426" s="19">
        <v>647.75</v>
      </c>
      <c r="L426" s="19">
        <v>148.47</v>
      </c>
      <c r="M426" s="19">
        <v>252.83</v>
      </c>
      <c r="N426" s="19">
        <v>178.67</v>
      </c>
      <c r="O426" s="19">
        <v>137.68</v>
      </c>
      <c r="P426" s="19">
        <v>209.22</v>
      </c>
      <c r="Q426" s="19">
        <v>319.62</v>
      </c>
      <c r="R426" s="19">
        <v>138.72</v>
      </c>
      <c r="S426" s="19">
        <v>235.3</v>
      </c>
      <c r="T426" s="19">
        <v>377.1</v>
      </c>
      <c r="U426" s="19">
        <v>351.39</v>
      </c>
      <c r="V426" s="19">
        <v>265.82</v>
      </c>
    </row>
    <row r="427" spans="1:22" ht="12.75" outlineLevel="1" x14ac:dyDescent="0.2">
      <c r="A427" s="7"/>
      <c r="B427" s="13">
        <v>2023</v>
      </c>
      <c r="C427" s="18">
        <v>153.29</v>
      </c>
      <c r="D427" s="19">
        <v>146.19</v>
      </c>
      <c r="E427" s="19">
        <v>165.94</v>
      </c>
      <c r="F427" s="19">
        <v>220.76</v>
      </c>
      <c r="G427" s="19">
        <v>675.33</v>
      </c>
      <c r="H427" s="19">
        <v>661.66</v>
      </c>
      <c r="I427" s="19">
        <v>903.38</v>
      </c>
      <c r="J427" s="19">
        <v>1194.55</v>
      </c>
      <c r="K427" s="19">
        <v>649.34</v>
      </c>
      <c r="L427" s="19">
        <v>150.69</v>
      </c>
      <c r="M427" s="19">
        <v>256.52999999999997</v>
      </c>
      <c r="N427" s="19">
        <v>177.19</v>
      </c>
      <c r="O427" s="19">
        <v>137.68</v>
      </c>
      <c r="P427" s="19">
        <v>209.22</v>
      </c>
      <c r="Q427" s="19">
        <v>319.62</v>
      </c>
      <c r="R427" s="19">
        <v>142.47999999999999</v>
      </c>
      <c r="S427" s="19">
        <v>242.86</v>
      </c>
      <c r="T427" s="19">
        <v>385.48</v>
      </c>
      <c r="U427" s="19">
        <v>358.93</v>
      </c>
      <c r="V427" s="19">
        <v>267.94</v>
      </c>
    </row>
    <row r="428" spans="1:22" ht="12.75" outlineLevel="1" x14ac:dyDescent="0.2">
      <c r="A428" s="7"/>
      <c r="B428" s="13">
        <v>2024</v>
      </c>
      <c r="C428" s="18">
        <v>150.4</v>
      </c>
      <c r="D428" s="19">
        <v>144.9</v>
      </c>
      <c r="E428" s="19">
        <v>164.54</v>
      </c>
      <c r="F428" s="19">
        <v>219.16</v>
      </c>
      <c r="G428" s="19">
        <v>691.02</v>
      </c>
      <c r="H428" s="19">
        <v>663.54</v>
      </c>
      <c r="I428" s="19">
        <v>895.8</v>
      </c>
      <c r="J428" s="19">
        <v>1148.0899999999999</v>
      </c>
      <c r="K428" s="19">
        <v>649.73</v>
      </c>
      <c r="L428" s="19">
        <v>148.46</v>
      </c>
      <c r="M428" s="19">
        <v>251.84</v>
      </c>
      <c r="N428" s="19">
        <v>175.8</v>
      </c>
      <c r="O428" s="19">
        <v>137.68</v>
      </c>
      <c r="P428" s="19">
        <v>209.22</v>
      </c>
      <c r="Q428" s="19">
        <v>319.62</v>
      </c>
      <c r="R428" s="19">
        <v>146.24</v>
      </c>
      <c r="S428" s="19">
        <v>250.42</v>
      </c>
      <c r="T428" s="19">
        <v>388.98</v>
      </c>
      <c r="U428" s="19">
        <v>362.33</v>
      </c>
      <c r="V428" s="19">
        <v>269.73</v>
      </c>
    </row>
    <row r="429" spans="1:22" ht="12.75" outlineLevel="1" x14ac:dyDescent="0.2">
      <c r="A429" s="7"/>
      <c r="B429" s="13">
        <v>2025</v>
      </c>
      <c r="C429" s="18">
        <v>147.44</v>
      </c>
      <c r="D429" s="19">
        <v>143.5</v>
      </c>
      <c r="E429" s="19">
        <v>163.01</v>
      </c>
      <c r="F429" s="19">
        <v>217.47</v>
      </c>
      <c r="G429" s="19">
        <v>706.7</v>
      </c>
      <c r="H429" s="19">
        <v>665.87</v>
      </c>
      <c r="I429" s="19">
        <v>889.99</v>
      </c>
      <c r="J429" s="19">
        <v>1115.24</v>
      </c>
      <c r="K429" s="19">
        <v>462.49</v>
      </c>
      <c r="L429" s="19">
        <v>144.08000000000001</v>
      </c>
      <c r="M429" s="19">
        <v>243.46</v>
      </c>
      <c r="N429" s="19">
        <v>174.41</v>
      </c>
      <c r="O429" s="19">
        <v>136.83000000000001</v>
      </c>
      <c r="P429" s="19">
        <v>207.85</v>
      </c>
      <c r="Q429" s="19">
        <v>317.45</v>
      </c>
      <c r="R429" s="19">
        <v>150</v>
      </c>
      <c r="S429" s="19">
        <v>257.98</v>
      </c>
      <c r="T429" s="19">
        <v>392.27</v>
      </c>
      <c r="U429" s="19">
        <v>365.55</v>
      </c>
      <c r="V429" s="19">
        <v>271.31</v>
      </c>
    </row>
    <row r="430" spans="1:22" ht="12.75" outlineLevel="1" x14ac:dyDescent="0.2">
      <c r="A430" s="7"/>
      <c r="B430" s="13">
        <v>2026</v>
      </c>
      <c r="C430" s="18">
        <v>142.72</v>
      </c>
      <c r="D430" s="19">
        <v>139.37</v>
      </c>
      <c r="E430" s="19">
        <v>160.38</v>
      </c>
      <c r="F430" s="19">
        <v>214.85</v>
      </c>
      <c r="G430" s="19">
        <v>710.99</v>
      </c>
      <c r="H430" s="19">
        <v>657.75</v>
      </c>
      <c r="I430" s="19">
        <v>871.24</v>
      </c>
      <c r="J430" s="19">
        <v>1072.54</v>
      </c>
      <c r="K430" s="19">
        <v>459.86</v>
      </c>
      <c r="L430" s="19">
        <v>141.97999999999999</v>
      </c>
      <c r="M430" s="19">
        <v>239.31</v>
      </c>
      <c r="N430" s="19">
        <v>170.99</v>
      </c>
      <c r="O430" s="19">
        <v>134.33000000000001</v>
      </c>
      <c r="P430" s="19">
        <v>203.94</v>
      </c>
      <c r="Q430" s="19">
        <v>311.45999999999998</v>
      </c>
      <c r="R430" s="19">
        <v>150.21</v>
      </c>
      <c r="S430" s="19">
        <v>259.07</v>
      </c>
      <c r="T430" s="19">
        <v>389.07</v>
      </c>
      <c r="U430" s="19">
        <v>363.42</v>
      </c>
      <c r="V430" s="19">
        <v>268.67</v>
      </c>
    </row>
    <row r="431" spans="1:22" ht="12.75" outlineLevel="1" x14ac:dyDescent="0.2">
      <c r="A431" s="7"/>
      <c r="B431" s="13">
        <v>2027</v>
      </c>
      <c r="C431" s="18">
        <v>138.16999999999999</v>
      </c>
      <c r="D431" s="19">
        <v>135.32</v>
      </c>
      <c r="E431" s="19">
        <v>157.86000000000001</v>
      </c>
      <c r="F431" s="19">
        <v>212.34</v>
      </c>
      <c r="G431" s="19">
        <v>715.53</v>
      </c>
      <c r="H431" s="19">
        <v>650.48</v>
      </c>
      <c r="I431" s="19">
        <v>854.62</v>
      </c>
      <c r="J431" s="19">
        <v>1037.29</v>
      </c>
      <c r="K431" s="19">
        <v>459.35</v>
      </c>
      <c r="L431" s="19">
        <v>139.91999999999999</v>
      </c>
      <c r="M431" s="19">
        <v>235.24</v>
      </c>
      <c r="N431" s="19">
        <v>167.74</v>
      </c>
      <c r="O431" s="19">
        <v>131.97999999999999</v>
      </c>
      <c r="P431" s="19">
        <v>200.26</v>
      </c>
      <c r="Q431" s="19">
        <v>305.83</v>
      </c>
      <c r="R431" s="19">
        <v>150.53</v>
      </c>
      <c r="S431" s="19">
        <v>260.33999999999997</v>
      </c>
      <c r="T431" s="19">
        <v>385.94</v>
      </c>
      <c r="U431" s="19">
        <v>361.35</v>
      </c>
      <c r="V431" s="19">
        <v>266.05</v>
      </c>
    </row>
    <row r="432" spans="1:22" ht="12.75" outlineLevel="1" x14ac:dyDescent="0.2">
      <c r="A432" s="7"/>
      <c r="B432" s="13">
        <v>2028</v>
      </c>
      <c r="C432" s="18">
        <v>132.46</v>
      </c>
      <c r="D432" s="19">
        <v>129.41</v>
      </c>
      <c r="E432" s="19">
        <v>154.26</v>
      </c>
      <c r="F432" s="19">
        <v>209.01</v>
      </c>
      <c r="G432" s="19">
        <v>704.64</v>
      </c>
      <c r="H432" s="19">
        <v>631.13</v>
      </c>
      <c r="I432" s="19">
        <v>821.62</v>
      </c>
      <c r="J432" s="19">
        <v>985</v>
      </c>
      <c r="K432" s="19">
        <v>451.48</v>
      </c>
      <c r="L432" s="19">
        <v>135.41</v>
      </c>
      <c r="M432" s="19">
        <v>227.02</v>
      </c>
      <c r="N432" s="19">
        <v>164.45</v>
      </c>
      <c r="O432" s="19">
        <v>129.69999999999999</v>
      </c>
      <c r="P432" s="19">
        <v>196.69</v>
      </c>
      <c r="Q432" s="19">
        <v>300.35000000000002</v>
      </c>
      <c r="R432" s="19">
        <v>147.18</v>
      </c>
      <c r="S432" s="19">
        <v>254.23</v>
      </c>
      <c r="T432" s="19">
        <v>375.03</v>
      </c>
      <c r="U432" s="19">
        <v>352.24</v>
      </c>
      <c r="V432" s="19">
        <v>258.01</v>
      </c>
    </row>
    <row r="433" spans="1:22" ht="12.75" outlineLevel="1" x14ac:dyDescent="0.2">
      <c r="A433" s="7"/>
      <c r="B433" s="13">
        <v>2029</v>
      </c>
      <c r="C433" s="18">
        <v>128.4</v>
      </c>
      <c r="D433" s="19">
        <v>125.96</v>
      </c>
      <c r="E433" s="19">
        <v>151.88999999999999</v>
      </c>
      <c r="F433" s="19">
        <v>206.8</v>
      </c>
      <c r="G433" s="19">
        <v>704.64</v>
      </c>
      <c r="H433" s="19">
        <v>622.46</v>
      </c>
      <c r="I433" s="19">
        <v>803.31</v>
      </c>
      <c r="J433" s="19">
        <v>953.41</v>
      </c>
      <c r="K433" s="19">
        <v>450.09</v>
      </c>
      <c r="L433" s="19">
        <v>132.81</v>
      </c>
      <c r="M433" s="19">
        <v>222.05</v>
      </c>
      <c r="N433" s="19">
        <v>163.11000000000001</v>
      </c>
      <c r="O433" s="19">
        <v>128.76</v>
      </c>
      <c r="P433" s="19">
        <v>195.2</v>
      </c>
      <c r="Q433" s="19">
        <v>298</v>
      </c>
      <c r="R433" s="19">
        <v>147.18</v>
      </c>
      <c r="S433" s="19">
        <v>254.23</v>
      </c>
      <c r="T433" s="19">
        <v>370.11</v>
      </c>
      <c r="U433" s="19">
        <v>348.06</v>
      </c>
      <c r="V433" s="19">
        <v>253.77</v>
      </c>
    </row>
    <row r="434" spans="1:22" ht="12.75" outlineLevel="1" x14ac:dyDescent="0.2">
      <c r="A434" s="7"/>
      <c r="B434" s="13">
        <v>2030</v>
      </c>
      <c r="C434" s="18">
        <v>124.44</v>
      </c>
      <c r="D434" s="19">
        <v>122.5</v>
      </c>
      <c r="E434" s="19">
        <v>149.55000000000001</v>
      </c>
      <c r="F434" s="19">
        <v>204.63</v>
      </c>
      <c r="G434" s="19">
        <v>704.64</v>
      </c>
      <c r="H434" s="19">
        <v>614.23</v>
      </c>
      <c r="I434" s="19">
        <v>786.21</v>
      </c>
      <c r="J434" s="19">
        <v>924.98</v>
      </c>
      <c r="K434" s="19">
        <v>448.74</v>
      </c>
      <c r="L434" s="19">
        <v>130.24</v>
      </c>
      <c r="M434" s="19">
        <v>217.13</v>
      </c>
      <c r="N434" s="19">
        <v>161.77000000000001</v>
      </c>
      <c r="O434" s="19">
        <v>127.94</v>
      </c>
      <c r="P434" s="19">
        <v>193.87</v>
      </c>
      <c r="Q434" s="19">
        <v>295.89999999999998</v>
      </c>
      <c r="R434" s="19">
        <v>147.18</v>
      </c>
      <c r="S434" s="19">
        <v>254.23</v>
      </c>
      <c r="T434" s="19">
        <v>365.2</v>
      </c>
      <c r="U434" s="19">
        <v>343.87</v>
      </c>
      <c r="V434" s="19">
        <v>249.52</v>
      </c>
    </row>
    <row r="435" spans="1:22" ht="12.75" outlineLevel="1" x14ac:dyDescent="0.2">
      <c r="A435" s="7"/>
      <c r="B435" s="13">
        <v>2031</v>
      </c>
      <c r="C435" s="18">
        <v>120.57</v>
      </c>
      <c r="D435" s="19">
        <v>119.05</v>
      </c>
      <c r="E435" s="19">
        <v>147.56</v>
      </c>
      <c r="F435" s="19">
        <v>202.75</v>
      </c>
      <c r="G435" s="19">
        <v>615.45000000000005</v>
      </c>
      <c r="H435" s="19">
        <v>606.39</v>
      </c>
      <c r="I435" s="19">
        <v>770.15</v>
      </c>
      <c r="J435" s="19">
        <v>899.09</v>
      </c>
      <c r="K435" s="19">
        <v>447.01</v>
      </c>
      <c r="L435" s="19">
        <v>128.46</v>
      </c>
      <c r="M435" s="19">
        <v>213.88</v>
      </c>
      <c r="N435" s="19">
        <v>160.32</v>
      </c>
      <c r="O435" s="19">
        <v>127.12</v>
      </c>
      <c r="P435" s="19">
        <v>192.54</v>
      </c>
      <c r="Q435" s="19">
        <v>293.81</v>
      </c>
      <c r="R435" s="19">
        <v>147.18</v>
      </c>
      <c r="S435" s="19">
        <v>254.23</v>
      </c>
      <c r="T435" s="19">
        <v>355.34</v>
      </c>
      <c r="U435" s="19">
        <v>343.87</v>
      </c>
      <c r="V435" s="19">
        <v>246.91</v>
      </c>
    </row>
    <row r="436" spans="1:22" ht="12.75" outlineLevel="1" x14ac:dyDescent="0.2">
      <c r="A436" s="7"/>
      <c r="B436" s="13">
        <v>2032</v>
      </c>
      <c r="C436" s="18">
        <v>116.79</v>
      </c>
      <c r="D436" s="19">
        <v>115.59</v>
      </c>
      <c r="E436" s="19">
        <v>145.6</v>
      </c>
      <c r="F436" s="19">
        <v>200.9</v>
      </c>
      <c r="G436" s="19">
        <v>550.38</v>
      </c>
      <c r="H436" s="19">
        <v>598.88</v>
      </c>
      <c r="I436" s="19">
        <v>754.98</v>
      </c>
      <c r="J436" s="19">
        <v>875.24</v>
      </c>
      <c r="K436" s="19">
        <v>445.4</v>
      </c>
      <c r="L436" s="19">
        <v>126.71</v>
      </c>
      <c r="M436" s="19">
        <v>210.68</v>
      </c>
      <c r="N436" s="19">
        <v>158.99</v>
      </c>
      <c r="O436" s="19">
        <v>126.18</v>
      </c>
      <c r="P436" s="19">
        <v>191.03</v>
      </c>
      <c r="Q436" s="19">
        <v>291.43</v>
      </c>
      <c r="R436" s="19">
        <v>147.18</v>
      </c>
      <c r="S436" s="19">
        <v>254.23</v>
      </c>
      <c r="T436" s="19">
        <v>351.97</v>
      </c>
      <c r="U436" s="19">
        <v>343.87</v>
      </c>
      <c r="V436" s="19">
        <v>245.65</v>
      </c>
    </row>
    <row r="437" spans="1:22" ht="12.75" outlineLevel="1" x14ac:dyDescent="0.2">
      <c r="A437" s="7"/>
      <c r="B437" s="13">
        <v>2033</v>
      </c>
      <c r="C437" s="18">
        <v>113.09</v>
      </c>
      <c r="D437" s="19">
        <v>112.14</v>
      </c>
      <c r="E437" s="19">
        <v>143.66999999999999</v>
      </c>
      <c r="F437" s="19">
        <v>199.08</v>
      </c>
      <c r="G437" s="19">
        <v>527.89</v>
      </c>
      <c r="H437" s="19">
        <v>591.66999999999996</v>
      </c>
      <c r="I437" s="19">
        <v>740.6</v>
      </c>
      <c r="J437" s="19">
        <v>853.09</v>
      </c>
      <c r="K437" s="19">
        <v>444.05</v>
      </c>
      <c r="L437" s="19">
        <v>124.98</v>
      </c>
      <c r="M437" s="19">
        <v>207.52</v>
      </c>
      <c r="N437" s="19">
        <v>157.54</v>
      </c>
      <c r="O437" s="19">
        <v>125.36</v>
      </c>
      <c r="P437" s="19">
        <v>189.71</v>
      </c>
      <c r="Q437" s="19">
        <v>289.33999999999997</v>
      </c>
      <c r="R437" s="19">
        <v>147.18</v>
      </c>
      <c r="S437" s="19">
        <v>254.23</v>
      </c>
      <c r="T437" s="19">
        <v>348.67</v>
      </c>
      <c r="U437" s="19">
        <v>343.87</v>
      </c>
      <c r="V437" s="19">
        <v>244.39</v>
      </c>
    </row>
    <row r="438" spans="1:22" ht="12.75" outlineLevel="1" x14ac:dyDescent="0.2">
      <c r="A438" s="7"/>
      <c r="B438" s="13">
        <v>2034</v>
      </c>
      <c r="C438" s="18">
        <v>109.48</v>
      </c>
      <c r="D438" s="19">
        <v>108.68</v>
      </c>
      <c r="E438" s="19">
        <v>141.77000000000001</v>
      </c>
      <c r="F438" s="19">
        <v>197.3</v>
      </c>
      <c r="G438" s="19">
        <v>510.9</v>
      </c>
      <c r="H438" s="19">
        <v>584.74</v>
      </c>
      <c r="I438" s="19">
        <v>726.9</v>
      </c>
      <c r="J438" s="19">
        <v>832.37</v>
      </c>
      <c r="K438" s="19">
        <v>442.64</v>
      </c>
      <c r="L438" s="19">
        <v>123.27</v>
      </c>
      <c r="M438" s="19">
        <v>204.4</v>
      </c>
      <c r="N438" s="19">
        <v>156.19999999999999</v>
      </c>
      <c r="O438" s="19">
        <v>124.54</v>
      </c>
      <c r="P438" s="19">
        <v>188.38</v>
      </c>
      <c r="Q438" s="19">
        <v>287.24</v>
      </c>
      <c r="R438" s="19">
        <v>147.18</v>
      </c>
      <c r="S438" s="19">
        <v>254.23</v>
      </c>
      <c r="T438" s="19">
        <v>345.46</v>
      </c>
      <c r="U438" s="19">
        <v>343.87</v>
      </c>
      <c r="V438" s="19">
        <v>243.13</v>
      </c>
    </row>
    <row r="439" spans="1:22" ht="12.75" outlineLevel="1" x14ac:dyDescent="0.2">
      <c r="A439" s="7"/>
      <c r="B439" s="13">
        <v>2035</v>
      </c>
      <c r="C439" s="18">
        <v>105.94</v>
      </c>
      <c r="D439" s="19">
        <v>105.23</v>
      </c>
      <c r="E439" s="19">
        <v>139.91</v>
      </c>
      <c r="F439" s="19">
        <v>195.55</v>
      </c>
      <c r="G439" s="19">
        <v>497.36</v>
      </c>
      <c r="H439" s="19">
        <v>578.04</v>
      </c>
      <c r="I439" s="19">
        <v>713.81</v>
      </c>
      <c r="J439" s="19">
        <v>812.87</v>
      </c>
      <c r="K439" s="19">
        <v>441.27</v>
      </c>
      <c r="L439" s="19">
        <v>121.59</v>
      </c>
      <c r="M439" s="19">
        <v>201.33</v>
      </c>
      <c r="N439" s="19">
        <v>154.87</v>
      </c>
      <c r="O439" s="19">
        <v>123.72</v>
      </c>
      <c r="P439" s="19">
        <v>187.05</v>
      </c>
      <c r="Q439" s="19">
        <v>285.14999999999998</v>
      </c>
      <c r="R439" s="19">
        <v>147.18</v>
      </c>
      <c r="S439" s="19">
        <v>254.23</v>
      </c>
      <c r="T439" s="19">
        <v>342.33</v>
      </c>
      <c r="U439" s="19">
        <v>343.86</v>
      </c>
      <c r="V439" s="19">
        <v>241.6</v>
      </c>
    </row>
    <row r="440" spans="1:22" ht="12.75" outlineLevel="1" x14ac:dyDescent="0.2">
      <c r="A440" s="7"/>
      <c r="B440" s="13">
        <v>2036</v>
      </c>
      <c r="C440" s="18">
        <v>103.5</v>
      </c>
      <c r="D440" s="19">
        <v>103.82</v>
      </c>
      <c r="E440" s="19">
        <v>138.08000000000001</v>
      </c>
      <c r="F440" s="19">
        <v>193.83</v>
      </c>
      <c r="G440" s="19">
        <v>467.43</v>
      </c>
      <c r="H440" s="19">
        <v>575.97</v>
      </c>
      <c r="I440" s="19">
        <v>711.2</v>
      </c>
      <c r="J440" s="19">
        <v>809.78</v>
      </c>
      <c r="K440" s="19">
        <v>439.7</v>
      </c>
      <c r="L440" s="19">
        <v>119.92</v>
      </c>
      <c r="M440" s="19">
        <v>198.29</v>
      </c>
      <c r="N440" s="19">
        <v>153.69</v>
      </c>
      <c r="O440" s="19">
        <v>122.78</v>
      </c>
      <c r="P440" s="19">
        <v>185.54</v>
      </c>
      <c r="Q440" s="19">
        <v>282.77</v>
      </c>
      <c r="R440" s="19">
        <v>147.18</v>
      </c>
      <c r="S440" s="19">
        <v>254.23</v>
      </c>
      <c r="T440" s="19">
        <v>339.27</v>
      </c>
      <c r="U440" s="19">
        <v>343.86</v>
      </c>
      <c r="V440" s="19">
        <v>239.24</v>
      </c>
    </row>
    <row r="441" spans="1:22" ht="12.75" outlineLevel="1" x14ac:dyDescent="0.2">
      <c r="A441" s="7"/>
      <c r="B441" s="13">
        <v>2037</v>
      </c>
      <c r="C441" s="18">
        <v>101.13</v>
      </c>
      <c r="D441" s="19">
        <v>102.4</v>
      </c>
      <c r="E441" s="19">
        <v>136.28</v>
      </c>
      <c r="F441" s="19">
        <v>192.13</v>
      </c>
      <c r="G441" s="19">
        <v>447.45</v>
      </c>
      <c r="H441" s="19">
        <v>573.9</v>
      </c>
      <c r="I441" s="19">
        <v>708.61</v>
      </c>
      <c r="J441" s="19">
        <v>806.71</v>
      </c>
      <c r="K441" s="19">
        <v>438.13</v>
      </c>
      <c r="L441" s="19">
        <v>118.28</v>
      </c>
      <c r="M441" s="19">
        <v>195.29</v>
      </c>
      <c r="N441" s="19">
        <v>152.61000000000001</v>
      </c>
      <c r="O441" s="19">
        <v>121.96</v>
      </c>
      <c r="P441" s="19">
        <v>184.21</v>
      </c>
      <c r="Q441" s="19">
        <v>280.68</v>
      </c>
      <c r="R441" s="19">
        <v>147.18</v>
      </c>
      <c r="S441" s="19">
        <v>254.23</v>
      </c>
      <c r="T441" s="19">
        <v>336.29</v>
      </c>
      <c r="U441" s="19">
        <v>343.86</v>
      </c>
      <c r="V441" s="19">
        <v>237.98</v>
      </c>
    </row>
    <row r="442" spans="1:22" ht="12.75" outlineLevel="1" x14ac:dyDescent="0.2">
      <c r="A442" s="7"/>
      <c r="B442" s="13">
        <v>2038</v>
      </c>
      <c r="C442" s="18">
        <v>98.84</v>
      </c>
      <c r="D442" s="19">
        <v>100.99</v>
      </c>
      <c r="E442" s="19">
        <v>134.51</v>
      </c>
      <c r="F442" s="19">
        <v>190.47</v>
      </c>
      <c r="G442" s="19">
        <v>432.64</v>
      </c>
      <c r="H442" s="19">
        <v>571.85</v>
      </c>
      <c r="I442" s="19">
        <v>706.02</v>
      </c>
      <c r="J442" s="19">
        <v>803.66</v>
      </c>
      <c r="K442" s="19">
        <v>436.7</v>
      </c>
      <c r="L442" s="19">
        <v>116.66</v>
      </c>
      <c r="M442" s="19">
        <v>192.33</v>
      </c>
      <c r="N442" s="19">
        <v>151.53</v>
      </c>
      <c r="O442" s="19">
        <v>121.14</v>
      </c>
      <c r="P442" s="19">
        <v>182.88</v>
      </c>
      <c r="Q442" s="19">
        <v>278.58</v>
      </c>
      <c r="R442" s="19">
        <v>147.18</v>
      </c>
      <c r="S442" s="19">
        <v>254.23</v>
      </c>
      <c r="T442" s="19">
        <v>333.38</v>
      </c>
      <c r="U442" s="19">
        <v>343.85</v>
      </c>
      <c r="V442" s="19">
        <v>236.72</v>
      </c>
    </row>
    <row r="443" spans="1:22" ht="12.75" outlineLevel="1" x14ac:dyDescent="0.2">
      <c r="A443" s="7"/>
      <c r="B443" s="13">
        <v>2039</v>
      </c>
      <c r="C443" s="18">
        <v>96.61</v>
      </c>
      <c r="D443" s="19">
        <v>99.57</v>
      </c>
      <c r="E443" s="19">
        <v>132.77000000000001</v>
      </c>
      <c r="F443" s="19">
        <v>188.84</v>
      </c>
      <c r="G443" s="19">
        <v>420.96</v>
      </c>
      <c r="H443" s="19">
        <v>569.80999999999995</v>
      </c>
      <c r="I443" s="19">
        <v>703.46</v>
      </c>
      <c r="J443" s="19">
        <v>800.63</v>
      </c>
      <c r="K443" s="19">
        <v>435.03</v>
      </c>
      <c r="L443" s="19">
        <v>115.06</v>
      </c>
      <c r="M443" s="19">
        <v>189.4</v>
      </c>
      <c r="N443" s="19">
        <v>150.44999999999999</v>
      </c>
      <c r="O443" s="19">
        <v>120.21</v>
      </c>
      <c r="P443" s="19">
        <v>181.39</v>
      </c>
      <c r="Q443" s="19">
        <v>276.23</v>
      </c>
      <c r="R443" s="19">
        <v>147.18</v>
      </c>
      <c r="S443" s="19">
        <v>254.23</v>
      </c>
      <c r="T443" s="19">
        <v>330.54</v>
      </c>
      <c r="U443" s="19">
        <v>343.85</v>
      </c>
      <c r="V443" s="19">
        <v>235.46</v>
      </c>
    </row>
    <row r="444" spans="1:22" ht="12.75" outlineLevel="1" x14ac:dyDescent="0.2">
      <c r="A444" s="7"/>
      <c r="B444" s="13">
        <v>2040</v>
      </c>
      <c r="C444" s="18">
        <v>94.45</v>
      </c>
      <c r="D444" s="19">
        <v>98.16</v>
      </c>
      <c r="E444" s="19">
        <v>131.06</v>
      </c>
      <c r="F444" s="19">
        <v>187.23</v>
      </c>
      <c r="G444" s="19">
        <v>411.37</v>
      </c>
      <c r="H444" s="19">
        <v>567.77</v>
      </c>
      <c r="I444" s="19">
        <v>700.9</v>
      </c>
      <c r="J444" s="19">
        <v>797.6</v>
      </c>
      <c r="K444" s="19">
        <v>433.57</v>
      </c>
      <c r="L444" s="19">
        <v>113.48</v>
      </c>
      <c r="M444" s="19">
        <v>186.51</v>
      </c>
      <c r="N444" s="19">
        <v>149.37</v>
      </c>
      <c r="O444" s="19">
        <v>119.38</v>
      </c>
      <c r="P444" s="19">
        <v>180.05</v>
      </c>
      <c r="Q444" s="19">
        <v>274.11</v>
      </c>
      <c r="R444" s="19">
        <v>147.18</v>
      </c>
      <c r="S444" s="19">
        <v>254.23</v>
      </c>
      <c r="T444" s="19">
        <v>327.77</v>
      </c>
      <c r="U444" s="19">
        <v>343.85</v>
      </c>
      <c r="V444" s="19">
        <v>234.47</v>
      </c>
    </row>
    <row r="445" spans="1:22" ht="12.75" outlineLevel="1" x14ac:dyDescent="0.2">
      <c r="A445" s="7"/>
      <c r="B445" s="13">
        <v>2041</v>
      </c>
      <c r="C445" s="18">
        <v>92.35</v>
      </c>
      <c r="D445" s="19">
        <v>96.74</v>
      </c>
      <c r="E445" s="19">
        <v>129.38</v>
      </c>
      <c r="F445" s="19">
        <v>185.66</v>
      </c>
      <c r="G445" s="19">
        <v>403.28</v>
      </c>
      <c r="H445" s="19">
        <v>565.75</v>
      </c>
      <c r="I445" s="19">
        <v>698.36</v>
      </c>
      <c r="J445" s="19">
        <v>794.6</v>
      </c>
      <c r="K445" s="19">
        <v>432.27</v>
      </c>
      <c r="L445" s="19">
        <v>111.92</v>
      </c>
      <c r="M445" s="19">
        <v>183.66</v>
      </c>
      <c r="N445" s="19">
        <v>148.19</v>
      </c>
      <c r="O445" s="19">
        <v>118.56</v>
      </c>
      <c r="P445" s="19">
        <v>178.72</v>
      </c>
      <c r="Q445" s="19">
        <v>272.02</v>
      </c>
      <c r="R445" s="19">
        <v>147.19</v>
      </c>
      <c r="S445" s="19">
        <v>254.25</v>
      </c>
      <c r="T445" s="19">
        <v>325.07</v>
      </c>
      <c r="U445" s="19">
        <v>343.84</v>
      </c>
      <c r="V445" s="19">
        <v>234.47</v>
      </c>
    </row>
    <row r="446" spans="1:22" ht="12.75" outlineLevel="1" x14ac:dyDescent="0.2">
      <c r="A446" s="7"/>
      <c r="B446" s="13">
        <v>2042</v>
      </c>
      <c r="C446" s="18">
        <v>90.32</v>
      </c>
      <c r="D446" s="19">
        <v>95.33</v>
      </c>
      <c r="E446" s="19">
        <v>127.73</v>
      </c>
      <c r="F446" s="19">
        <v>184.11</v>
      </c>
      <c r="G446" s="19">
        <v>396.3</v>
      </c>
      <c r="H446" s="19">
        <v>563.74</v>
      </c>
      <c r="I446" s="19">
        <v>695.83</v>
      </c>
      <c r="J446" s="19">
        <v>791.61</v>
      </c>
      <c r="K446" s="19">
        <v>430.72</v>
      </c>
      <c r="L446" s="19">
        <v>110.38</v>
      </c>
      <c r="M446" s="19">
        <v>180.85</v>
      </c>
      <c r="N446" s="19">
        <v>147.12</v>
      </c>
      <c r="O446" s="19">
        <v>117.62</v>
      </c>
      <c r="P446" s="19">
        <v>177.23</v>
      </c>
      <c r="Q446" s="19">
        <v>269.66000000000003</v>
      </c>
      <c r="R446" s="19">
        <v>147.19</v>
      </c>
      <c r="S446" s="19">
        <v>254.25</v>
      </c>
      <c r="T446" s="19">
        <v>322.43</v>
      </c>
      <c r="U446" s="19">
        <v>343.84</v>
      </c>
      <c r="V446" s="19">
        <v>234.47</v>
      </c>
    </row>
    <row r="447" spans="1:22" ht="12.75" outlineLevel="1" x14ac:dyDescent="0.2">
      <c r="A447" s="7"/>
      <c r="B447" s="13">
        <v>2043</v>
      </c>
      <c r="C447" s="18">
        <v>88.34</v>
      </c>
      <c r="D447" s="19">
        <v>93.91</v>
      </c>
      <c r="E447" s="19">
        <v>126.1</v>
      </c>
      <c r="F447" s="19">
        <v>182.58</v>
      </c>
      <c r="G447" s="19">
        <v>390.17</v>
      </c>
      <c r="H447" s="19">
        <v>561.74</v>
      </c>
      <c r="I447" s="19">
        <v>693.31</v>
      </c>
      <c r="J447" s="19">
        <v>788.63</v>
      </c>
      <c r="K447" s="19">
        <v>429.36</v>
      </c>
      <c r="L447" s="19">
        <v>108.86</v>
      </c>
      <c r="M447" s="19">
        <v>178.06</v>
      </c>
      <c r="N447" s="19">
        <v>146.04</v>
      </c>
      <c r="O447" s="19">
        <v>116.8</v>
      </c>
      <c r="P447" s="19">
        <v>175.9</v>
      </c>
      <c r="Q447" s="19">
        <v>267.57</v>
      </c>
      <c r="R447" s="19">
        <v>147.19</v>
      </c>
      <c r="S447" s="19">
        <v>254.25</v>
      </c>
      <c r="T447" s="19">
        <v>319.86</v>
      </c>
      <c r="U447" s="19">
        <v>343.84</v>
      </c>
      <c r="V447" s="19">
        <v>234.47</v>
      </c>
    </row>
    <row r="448" spans="1:22" ht="12.75" outlineLevel="1" x14ac:dyDescent="0.2">
      <c r="A448" s="7"/>
      <c r="B448" s="13">
        <v>2044</v>
      </c>
      <c r="C448" s="18">
        <v>86.42</v>
      </c>
      <c r="D448" s="19">
        <v>92.5</v>
      </c>
      <c r="E448" s="19">
        <v>124.5</v>
      </c>
      <c r="F448" s="19">
        <v>181.08</v>
      </c>
      <c r="G448" s="19">
        <v>384.73</v>
      </c>
      <c r="H448" s="19">
        <v>559.75</v>
      </c>
      <c r="I448" s="19">
        <v>690.81</v>
      </c>
      <c r="J448" s="19">
        <v>785.67</v>
      </c>
      <c r="K448" s="19">
        <v>427.88</v>
      </c>
      <c r="L448" s="19">
        <v>107.35</v>
      </c>
      <c r="M448" s="19">
        <v>175.31</v>
      </c>
      <c r="N448" s="19">
        <v>144.97</v>
      </c>
      <c r="O448" s="19">
        <v>115.98</v>
      </c>
      <c r="P448" s="19">
        <v>174.57</v>
      </c>
      <c r="Q448" s="19">
        <v>265.47000000000003</v>
      </c>
      <c r="R448" s="19">
        <v>147.19</v>
      </c>
      <c r="S448" s="19">
        <v>254.25</v>
      </c>
      <c r="T448" s="19">
        <v>317.36</v>
      </c>
      <c r="U448" s="19">
        <v>343.84</v>
      </c>
      <c r="V448" s="19">
        <v>234.47</v>
      </c>
    </row>
    <row r="449" spans="1:22" ht="12.75" outlineLevel="1" x14ac:dyDescent="0.2">
      <c r="A449" s="7"/>
      <c r="B449" s="13">
        <v>2045</v>
      </c>
      <c r="C449" s="18">
        <v>84.56</v>
      </c>
      <c r="D449" s="19">
        <v>91.08</v>
      </c>
      <c r="E449" s="19">
        <v>122.92</v>
      </c>
      <c r="F449" s="19">
        <v>179.61</v>
      </c>
      <c r="G449" s="19">
        <v>379.84</v>
      </c>
      <c r="H449" s="19">
        <v>557.76</v>
      </c>
      <c r="I449" s="19">
        <v>688.32</v>
      </c>
      <c r="J449" s="19">
        <v>782.72</v>
      </c>
      <c r="K449" s="19">
        <v>426.31</v>
      </c>
      <c r="L449" s="19">
        <v>105.86</v>
      </c>
      <c r="M449" s="19">
        <v>172.6</v>
      </c>
      <c r="N449" s="19">
        <v>143.78</v>
      </c>
      <c r="O449" s="19">
        <v>115.04</v>
      </c>
      <c r="P449" s="19">
        <v>173.07</v>
      </c>
      <c r="Q449" s="19">
        <v>263.10000000000002</v>
      </c>
      <c r="R449" s="19">
        <v>147.19</v>
      </c>
      <c r="S449" s="19">
        <v>254.25</v>
      </c>
      <c r="T449" s="19">
        <v>314.91000000000003</v>
      </c>
      <c r="U449" s="19">
        <v>343.84</v>
      </c>
      <c r="V449" s="19">
        <v>234.47</v>
      </c>
    </row>
    <row r="450" spans="1:22" ht="12.75" outlineLevel="1" x14ac:dyDescent="0.2">
      <c r="A450" s="7"/>
      <c r="B450" s="13">
        <v>2046</v>
      </c>
      <c r="C450" s="18">
        <v>82.75</v>
      </c>
      <c r="D450" s="19">
        <v>89.67</v>
      </c>
      <c r="E450" s="19">
        <v>121.37</v>
      </c>
      <c r="F450" s="19">
        <v>178.16</v>
      </c>
      <c r="G450" s="19">
        <v>375.4</v>
      </c>
      <c r="H450" s="19">
        <v>555.79</v>
      </c>
      <c r="I450" s="19">
        <v>685.84</v>
      </c>
      <c r="J450" s="19">
        <v>779.79</v>
      </c>
      <c r="K450" s="19">
        <v>424.76</v>
      </c>
      <c r="L450" s="19">
        <v>104.4</v>
      </c>
      <c r="M450" s="19">
        <v>169.91</v>
      </c>
      <c r="N450" s="19">
        <v>142.71</v>
      </c>
      <c r="O450" s="19">
        <v>114.22</v>
      </c>
      <c r="P450" s="19">
        <v>171.74</v>
      </c>
      <c r="Q450" s="19">
        <v>261</v>
      </c>
      <c r="R450" s="19">
        <v>147.19</v>
      </c>
      <c r="S450" s="19">
        <v>254.25</v>
      </c>
      <c r="T450" s="19">
        <v>312.52999999999997</v>
      </c>
      <c r="U450" s="19">
        <v>343.84</v>
      </c>
      <c r="V450" s="19">
        <v>234.47</v>
      </c>
    </row>
    <row r="451" spans="1:22" ht="12.75" outlineLevel="1" x14ac:dyDescent="0.2">
      <c r="A451" s="7"/>
      <c r="B451" s="13">
        <v>2047</v>
      </c>
      <c r="C451" s="18">
        <v>81.55</v>
      </c>
      <c r="D451" s="19">
        <v>95.09</v>
      </c>
      <c r="E451" s="19">
        <v>120.61</v>
      </c>
      <c r="F451" s="19">
        <v>177.67</v>
      </c>
      <c r="G451" s="19">
        <v>371.35</v>
      </c>
      <c r="H451" s="19">
        <v>607.27</v>
      </c>
      <c r="I451" s="19">
        <v>750.89</v>
      </c>
      <c r="J451" s="19">
        <v>856.68</v>
      </c>
      <c r="K451" s="19">
        <v>456.92</v>
      </c>
      <c r="L451" s="19">
        <v>109.99</v>
      </c>
      <c r="M451" s="19">
        <v>179.96</v>
      </c>
      <c r="N451" s="19">
        <v>141.63</v>
      </c>
      <c r="O451" s="19">
        <v>113.4</v>
      </c>
      <c r="P451" s="19">
        <v>170.41</v>
      </c>
      <c r="Q451" s="19">
        <v>258.91000000000003</v>
      </c>
      <c r="R451" s="19">
        <v>162.51</v>
      </c>
      <c r="S451" s="19">
        <v>284.39</v>
      </c>
      <c r="T451" s="19">
        <v>330.87</v>
      </c>
      <c r="U451" s="19">
        <v>364.51</v>
      </c>
      <c r="V451" s="19">
        <v>254.43</v>
      </c>
    </row>
    <row r="452" spans="1:22" ht="12.75" outlineLevel="1" x14ac:dyDescent="0.2">
      <c r="A452" s="7"/>
      <c r="B452" s="13">
        <v>2048</v>
      </c>
      <c r="C452" s="18">
        <v>80.540000000000006</v>
      </c>
      <c r="D452" s="19">
        <v>100.99</v>
      </c>
      <c r="E452" s="19">
        <v>120.11</v>
      </c>
      <c r="F452" s="19">
        <v>177.46</v>
      </c>
      <c r="G452" s="19">
        <v>367.63</v>
      </c>
      <c r="H452" s="19">
        <v>665.5</v>
      </c>
      <c r="I452" s="19">
        <v>824.77</v>
      </c>
      <c r="J452" s="19">
        <v>944.02</v>
      </c>
      <c r="K452" s="19">
        <v>492.26</v>
      </c>
      <c r="L452" s="19">
        <v>116.21</v>
      </c>
      <c r="M452" s="19">
        <v>191.14</v>
      </c>
      <c r="N452" s="19">
        <v>140.56</v>
      </c>
      <c r="O452" s="19">
        <v>112.47</v>
      </c>
      <c r="P452" s="19">
        <v>168.92</v>
      </c>
      <c r="Q452" s="19">
        <v>256.55</v>
      </c>
      <c r="R452" s="19">
        <v>179.94</v>
      </c>
      <c r="S452" s="19">
        <v>318.94</v>
      </c>
      <c r="T452" s="19">
        <v>357.22</v>
      </c>
      <c r="U452" s="19">
        <v>393.96</v>
      </c>
      <c r="V452" s="19">
        <v>277.04000000000002</v>
      </c>
    </row>
    <row r="453" spans="1:22" ht="12.75" outlineLevel="1" x14ac:dyDescent="0.2">
      <c r="A453" s="7"/>
      <c r="B453" s="13">
        <v>2049</v>
      </c>
      <c r="C453" s="18">
        <v>79.709999999999994</v>
      </c>
      <c r="D453" s="19">
        <v>117.74</v>
      </c>
      <c r="E453" s="19">
        <v>120.4</v>
      </c>
      <c r="F453" s="19">
        <v>178.97</v>
      </c>
      <c r="G453" s="19">
        <v>364.19</v>
      </c>
      <c r="H453" s="19">
        <v>819.65</v>
      </c>
      <c r="I453" s="19">
        <v>1021.75</v>
      </c>
      <c r="J453" s="19">
        <v>1176.99</v>
      </c>
      <c r="K453" s="19">
        <v>580.91999999999996</v>
      </c>
      <c r="L453" s="19">
        <v>134.47</v>
      </c>
      <c r="M453" s="19">
        <v>224.26</v>
      </c>
      <c r="N453" s="19">
        <v>139.47999999999999</v>
      </c>
      <c r="O453" s="19">
        <v>111.64</v>
      </c>
      <c r="P453" s="19">
        <v>167.58</v>
      </c>
      <c r="Q453" s="19">
        <v>254.44</v>
      </c>
      <c r="R453" s="19">
        <v>225.71</v>
      </c>
      <c r="S453" s="19">
        <v>411.06</v>
      </c>
      <c r="T453" s="19">
        <v>450.87</v>
      </c>
      <c r="U453" s="19">
        <v>494.01</v>
      </c>
      <c r="V453" s="19">
        <v>337.56</v>
      </c>
    </row>
    <row r="454" spans="1:22" ht="12.75" outlineLevel="1" x14ac:dyDescent="0.2">
      <c r="A454" s="7"/>
      <c r="B454" s="13">
        <v>2050</v>
      </c>
      <c r="C454" s="18">
        <v>78.08</v>
      </c>
      <c r="D454" s="19">
        <v>115.63</v>
      </c>
      <c r="E454" s="19">
        <v>118.93</v>
      </c>
      <c r="F454" s="19">
        <v>177.58</v>
      </c>
      <c r="G454" s="19">
        <v>360.99</v>
      </c>
      <c r="H454" s="19">
        <v>816.37</v>
      </c>
      <c r="I454" s="19">
        <v>1017.61</v>
      </c>
      <c r="J454" s="19">
        <v>1172.0899999999999</v>
      </c>
      <c r="K454" s="19">
        <v>576.13</v>
      </c>
      <c r="L454" s="19">
        <v>132.53</v>
      </c>
      <c r="M454" s="19">
        <v>220.73</v>
      </c>
      <c r="N454" s="19">
        <v>138.30000000000001</v>
      </c>
      <c r="O454" s="19">
        <v>110.82</v>
      </c>
      <c r="P454" s="19">
        <v>166.25</v>
      </c>
      <c r="Q454" s="19">
        <v>252.34</v>
      </c>
      <c r="R454" s="19">
        <v>225.71</v>
      </c>
      <c r="S454" s="19">
        <v>411.06</v>
      </c>
      <c r="T454" s="19">
        <v>447.63</v>
      </c>
      <c r="U454" s="19">
        <v>494.01</v>
      </c>
      <c r="V454" s="19">
        <v>337.56</v>
      </c>
    </row>
    <row r="455" spans="1:22" ht="15" x14ac:dyDescent="0.2">
      <c r="A455" s="27">
        <v>15</v>
      </c>
      <c r="B455" s="28" t="s">
        <v>85</v>
      </c>
      <c r="C455" s="29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</row>
    <row r="456" spans="1:22" ht="12.75" outlineLevel="1" x14ac:dyDescent="0.2">
      <c r="A456" s="7"/>
      <c r="B456" s="13">
        <v>2021</v>
      </c>
      <c r="C456" s="18">
        <v>85.87</v>
      </c>
      <c r="D456" s="18">
        <v>158.25</v>
      </c>
      <c r="E456" s="18">
        <v>118.6</v>
      </c>
      <c r="F456" s="18">
        <v>161.63</v>
      </c>
      <c r="G456" s="18">
        <v>659.65</v>
      </c>
      <c r="H456" s="18">
        <v>608.86</v>
      </c>
      <c r="I456" s="18">
        <v>832.1</v>
      </c>
      <c r="J456" s="18">
        <v>1146.23</v>
      </c>
      <c r="K456" s="18">
        <v>647.75</v>
      </c>
      <c r="L456" s="18">
        <v>148.47</v>
      </c>
      <c r="M456" s="18">
        <v>252.83</v>
      </c>
      <c r="N456" s="18">
        <v>178.67</v>
      </c>
      <c r="O456" s="18">
        <v>137.68</v>
      </c>
      <c r="P456" s="18">
        <v>209.22</v>
      </c>
      <c r="Q456" s="18">
        <v>319.62</v>
      </c>
      <c r="R456" s="18">
        <v>138.72</v>
      </c>
      <c r="S456" s="18">
        <v>235.3</v>
      </c>
      <c r="T456" s="18">
        <v>377.04</v>
      </c>
      <c r="U456" s="18">
        <v>351.34</v>
      </c>
      <c r="V456" s="18">
        <v>269.64</v>
      </c>
    </row>
    <row r="457" spans="1:22" ht="12.75" outlineLevel="1" x14ac:dyDescent="0.2">
      <c r="A457" s="7"/>
      <c r="B457" s="13">
        <v>2022</v>
      </c>
      <c r="C457" s="18">
        <v>85.87</v>
      </c>
      <c r="D457" s="18">
        <v>158.25</v>
      </c>
      <c r="E457" s="18">
        <v>118.6</v>
      </c>
      <c r="F457" s="18">
        <v>161.63</v>
      </c>
      <c r="G457" s="18">
        <v>659.65</v>
      </c>
      <c r="H457" s="18">
        <v>608.86</v>
      </c>
      <c r="I457" s="18">
        <v>832.1</v>
      </c>
      <c r="J457" s="18">
        <v>1146.23</v>
      </c>
      <c r="K457" s="18">
        <v>647.75</v>
      </c>
      <c r="L457" s="18">
        <v>148.47</v>
      </c>
      <c r="M457" s="18">
        <v>252.83</v>
      </c>
      <c r="N457" s="18">
        <v>178.67</v>
      </c>
      <c r="O457" s="18">
        <v>137.68</v>
      </c>
      <c r="P457" s="18">
        <v>209.22</v>
      </c>
      <c r="Q457" s="18">
        <v>319.62</v>
      </c>
      <c r="R457" s="18">
        <v>138.72</v>
      </c>
      <c r="S457" s="18">
        <v>235.3</v>
      </c>
      <c r="T457" s="18">
        <v>377.1</v>
      </c>
      <c r="U457" s="18">
        <v>351.39</v>
      </c>
      <c r="V457" s="18">
        <v>265.82</v>
      </c>
    </row>
    <row r="458" spans="1:22" ht="12.75" outlineLevel="1" x14ac:dyDescent="0.2">
      <c r="A458" s="7"/>
      <c r="B458" s="13">
        <v>2023</v>
      </c>
      <c r="C458" s="18">
        <v>92.51</v>
      </c>
      <c r="D458" s="18">
        <v>146.19</v>
      </c>
      <c r="E458" s="18">
        <v>119.36</v>
      </c>
      <c r="F458" s="18">
        <v>162.16999999999999</v>
      </c>
      <c r="G458" s="18">
        <v>675.33</v>
      </c>
      <c r="H458" s="18">
        <v>661.66</v>
      </c>
      <c r="I458" s="18">
        <v>903.38</v>
      </c>
      <c r="J458" s="18">
        <v>1194.55</v>
      </c>
      <c r="K458" s="18">
        <v>649.34</v>
      </c>
      <c r="L458" s="18">
        <v>150.69</v>
      </c>
      <c r="M458" s="18">
        <v>256.52999999999997</v>
      </c>
      <c r="N458" s="18">
        <v>177.19</v>
      </c>
      <c r="O458" s="18">
        <v>137.68</v>
      </c>
      <c r="P458" s="18">
        <v>209.22</v>
      </c>
      <c r="Q458" s="18">
        <v>319.62</v>
      </c>
      <c r="R458" s="18">
        <v>142.47999999999999</v>
      </c>
      <c r="S458" s="18">
        <v>242.86</v>
      </c>
      <c r="T458" s="18">
        <v>385.48</v>
      </c>
      <c r="U458" s="18">
        <v>358.93</v>
      </c>
      <c r="V458" s="18">
        <v>267.94</v>
      </c>
    </row>
    <row r="459" spans="1:22" ht="12.75" outlineLevel="1" x14ac:dyDescent="0.2">
      <c r="A459" s="7"/>
      <c r="B459" s="13">
        <v>2024</v>
      </c>
      <c r="C459" s="18">
        <v>89.98</v>
      </c>
      <c r="D459" s="18">
        <v>144.9</v>
      </c>
      <c r="E459" s="18">
        <v>118.42</v>
      </c>
      <c r="F459" s="18">
        <v>161.16</v>
      </c>
      <c r="G459" s="18">
        <v>691.02</v>
      </c>
      <c r="H459" s="18">
        <v>663.54</v>
      </c>
      <c r="I459" s="18">
        <v>895.8</v>
      </c>
      <c r="J459" s="18">
        <v>1148.0899999999999</v>
      </c>
      <c r="K459" s="18">
        <v>649.73</v>
      </c>
      <c r="L459" s="18">
        <v>148.46</v>
      </c>
      <c r="M459" s="18">
        <v>251.84</v>
      </c>
      <c r="N459" s="18">
        <v>175.8</v>
      </c>
      <c r="O459" s="18">
        <v>137.68</v>
      </c>
      <c r="P459" s="18">
        <v>209.22</v>
      </c>
      <c r="Q459" s="18">
        <v>319.62</v>
      </c>
      <c r="R459" s="18">
        <v>146.24</v>
      </c>
      <c r="S459" s="18">
        <v>250.42</v>
      </c>
      <c r="T459" s="18">
        <v>388.98</v>
      </c>
      <c r="U459" s="18">
        <v>362.33</v>
      </c>
      <c r="V459" s="18">
        <v>269.73</v>
      </c>
    </row>
    <row r="460" spans="1:22" ht="12.75" outlineLevel="1" x14ac:dyDescent="0.2">
      <c r="A460" s="7"/>
      <c r="B460" s="13">
        <v>2025</v>
      </c>
      <c r="C460" s="18">
        <v>87.4</v>
      </c>
      <c r="D460" s="18">
        <v>143.5</v>
      </c>
      <c r="E460" s="18">
        <v>117.37</v>
      </c>
      <c r="F460" s="18">
        <v>160.07</v>
      </c>
      <c r="G460" s="18">
        <v>706.7</v>
      </c>
      <c r="H460" s="18">
        <v>665.87</v>
      </c>
      <c r="I460" s="18">
        <v>889.99</v>
      </c>
      <c r="J460" s="18">
        <v>1115.24</v>
      </c>
      <c r="K460" s="18">
        <v>462.49</v>
      </c>
      <c r="L460" s="18">
        <v>144.08000000000001</v>
      </c>
      <c r="M460" s="18">
        <v>243.46</v>
      </c>
      <c r="N460" s="18">
        <v>174.41</v>
      </c>
      <c r="O460" s="18">
        <v>136.83000000000001</v>
      </c>
      <c r="P460" s="18">
        <v>207.85</v>
      </c>
      <c r="Q460" s="18">
        <v>317.45</v>
      </c>
      <c r="R460" s="18">
        <v>150</v>
      </c>
      <c r="S460" s="18">
        <v>257.98</v>
      </c>
      <c r="T460" s="18">
        <v>392.27</v>
      </c>
      <c r="U460" s="18">
        <v>365.55</v>
      </c>
      <c r="V460" s="18">
        <v>271.31</v>
      </c>
    </row>
    <row r="461" spans="1:22" ht="12.75" outlineLevel="1" x14ac:dyDescent="0.2">
      <c r="A461" s="7"/>
      <c r="B461" s="13">
        <v>2026</v>
      </c>
      <c r="C461" s="18">
        <v>83.07</v>
      </c>
      <c r="D461" s="18">
        <v>139.37</v>
      </c>
      <c r="E461" s="18">
        <v>114.93</v>
      </c>
      <c r="F461" s="18">
        <v>157.68</v>
      </c>
      <c r="G461" s="18">
        <v>710.99</v>
      </c>
      <c r="H461" s="18">
        <v>657.75</v>
      </c>
      <c r="I461" s="18">
        <v>871.24</v>
      </c>
      <c r="J461" s="18">
        <v>1072.54</v>
      </c>
      <c r="K461" s="18">
        <v>459.86</v>
      </c>
      <c r="L461" s="18">
        <v>141.97999999999999</v>
      </c>
      <c r="M461" s="18">
        <v>239.31</v>
      </c>
      <c r="N461" s="18">
        <v>170.99</v>
      </c>
      <c r="O461" s="18">
        <v>134.33000000000001</v>
      </c>
      <c r="P461" s="18">
        <v>203.94</v>
      </c>
      <c r="Q461" s="18">
        <v>311.45999999999998</v>
      </c>
      <c r="R461" s="18">
        <v>150.21</v>
      </c>
      <c r="S461" s="18">
        <v>259.07</v>
      </c>
      <c r="T461" s="18">
        <v>389.07</v>
      </c>
      <c r="U461" s="18">
        <v>363.42</v>
      </c>
      <c r="V461" s="18">
        <v>268.67</v>
      </c>
    </row>
    <row r="462" spans="1:22" ht="12.75" outlineLevel="1" x14ac:dyDescent="0.2">
      <c r="A462" s="7"/>
      <c r="B462" s="13">
        <v>2027</v>
      </c>
      <c r="C462" s="18">
        <v>78.92</v>
      </c>
      <c r="D462" s="18">
        <v>135.32</v>
      </c>
      <c r="E462" s="18">
        <v>112.59</v>
      </c>
      <c r="F462" s="18">
        <v>155.4</v>
      </c>
      <c r="G462" s="18">
        <v>715.53</v>
      </c>
      <c r="H462" s="18">
        <v>650.48</v>
      </c>
      <c r="I462" s="18">
        <v>854.62</v>
      </c>
      <c r="J462" s="18">
        <v>1037.29</v>
      </c>
      <c r="K462" s="18">
        <v>459.35</v>
      </c>
      <c r="L462" s="18">
        <v>139.91999999999999</v>
      </c>
      <c r="M462" s="18">
        <v>235.24</v>
      </c>
      <c r="N462" s="18">
        <v>167.74</v>
      </c>
      <c r="O462" s="18">
        <v>131.97999999999999</v>
      </c>
      <c r="P462" s="18">
        <v>200.26</v>
      </c>
      <c r="Q462" s="18">
        <v>305.83</v>
      </c>
      <c r="R462" s="18">
        <v>150.53</v>
      </c>
      <c r="S462" s="18">
        <v>260.33999999999997</v>
      </c>
      <c r="T462" s="18">
        <v>385.94</v>
      </c>
      <c r="U462" s="18">
        <v>361.35</v>
      </c>
      <c r="V462" s="18">
        <v>266.05</v>
      </c>
    </row>
    <row r="463" spans="1:22" ht="12.75" outlineLevel="1" x14ac:dyDescent="0.2">
      <c r="A463" s="7"/>
      <c r="B463" s="13">
        <v>2028</v>
      </c>
      <c r="C463" s="18">
        <v>73.63</v>
      </c>
      <c r="D463" s="18">
        <v>129.41</v>
      </c>
      <c r="E463" s="18">
        <v>109.18</v>
      </c>
      <c r="F463" s="18">
        <v>152.32</v>
      </c>
      <c r="G463" s="18">
        <v>704.64</v>
      </c>
      <c r="H463" s="18">
        <v>631.13</v>
      </c>
      <c r="I463" s="18">
        <v>821.62</v>
      </c>
      <c r="J463" s="18">
        <v>985</v>
      </c>
      <c r="K463" s="18">
        <v>451.48</v>
      </c>
      <c r="L463" s="18">
        <v>135.41</v>
      </c>
      <c r="M463" s="18">
        <v>227.02</v>
      </c>
      <c r="N463" s="18">
        <v>164.45</v>
      </c>
      <c r="O463" s="18">
        <v>129.69999999999999</v>
      </c>
      <c r="P463" s="18">
        <v>196.69</v>
      </c>
      <c r="Q463" s="18">
        <v>300.35000000000002</v>
      </c>
      <c r="R463" s="18">
        <v>147.18</v>
      </c>
      <c r="S463" s="18">
        <v>254.23</v>
      </c>
      <c r="T463" s="18">
        <v>375.03</v>
      </c>
      <c r="U463" s="18">
        <v>352.24</v>
      </c>
      <c r="V463" s="18">
        <v>258.01</v>
      </c>
    </row>
    <row r="464" spans="1:22" ht="12.75" outlineLevel="1" x14ac:dyDescent="0.2">
      <c r="A464" s="7"/>
      <c r="B464" s="13">
        <v>2029</v>
      </c>
      <c r="C464" s="18">
        <v>70.010000000000005</v>
      </c>
      <c r="D464" s="18">
        <v>125.96</v>
      </c>
      <c r="E464" s="18">
        <v>107</v>
      </c>
      <c r="F464" s="18">
        <v>150.35</v>
      </c>
      <c r="G464" s="18">
        <v>704.64</v>
      </c>
      <c r="H464" s="18">
        <v>622.46</v>
      </c>
      <c r="I464" s="18">
        <v>803.31</v>
      </c>
      <c r="J464" s="18">
        <v>953.41</v>
      </c>
      <c r="K464" s="18">
        <v>450.09</v>
      </c>
      <c r="L464" s="18">
        <v>132.81</v>
      </c>
      <c r="M464" s="18">
        <v>222.05</v>
      </c>
      <c r="N464" s="18">
        <v>163.11000000000001</v>
      </c>
      <c r="O464" s="18">
        <v>128.76</v>
      </c>
      <c r="P464" s="18">
        <v>195.2</v>
      </c>
      <c r="Q464" s="18">
        <v>298</v>
      </c>
      <c r="R464" s="18">
        <v>147.18</v>
      </c>
      <c r="S464" s="18">
        <v>254.23</v>
      </c>
      <c r="T464" s="18">
        <v>370.11</v>
      </c>
      <c r="U464" s="18">
        <v>348.06</v>
      </c>
      <c r="V464" s="18">
        <v>253.77</v>
      </c>
    </row>
    <row r="465" spans="1:22" ht="12.75" outlineLevel="1" x14ac:dyDescent="0.2">
      <c r="A465" s="7"/>
      <c r="B465" s="13">
        <v>2030</v>
      </c>
      <c r="C465" s="18">
        <v>66.510000000000005</v>
      </c>
      <c r="D465" s="18">
        <v>122.5</v>
      </c>
      <c r="E465" s="18">
        <v>104.86</v>
      </c>
      <c r="F465" s="18">
        <v>148.41999999999999</v>
      </c>
      <c r="G465" s="18">
        <v>704.64</v>
      </c>
      <c r="H465" s="18">
        <v>614.23</v>
      </c>
      <c r="I465" s="18">
        <v>786.21</v>
      </c>
      <c r="J465" s="18">
        <v>924.98</v>
      </c>
      <c r="K465" s="18">
        <v>448.74</v>
      </c>
      <c r="L465" s="18">
        <v>130.24</v>
      </c>
      <c r="M465" s="18">
        <v>217.13</v>
      </c>
      <c r="N465" s="18">
        <v>161.77000000000001</v>
      </c>
      <c r="O465" s="18">
        <v>127.94</v>
      </c>
      <c r="P465" s="18">
        <v>193.87</v>
      </c>
      <c r="Q465" s="18">
        <v>295.89999999999998</v>
      </c>
      <c r="R465" s="18">
        <v>147.18</v>
      </c>
      <c r="S465" s="18">
        <v>254.23</v>
      </c>
      <c r="T465" s="18">
        <v>365.2</v>
      </c>
      <c r="U465" s="18">
        <v>343.87</v>
      </c>
      <c r="V465" s="18">
        <v>249.52</v>
      </c>
    </row>
    <row r="466" spans="1:22" ht="12.75" outlineLevel="1" x14ac:dyDescent="0.2">
      <c r="A466" s="7"/>
      <c r="B466" s="13">
        <v>2031</v>
      </c>
      <c r="C466" s="18">
        <v>63.11</v>
      </c>
      <c r="D466" s="18">
        <v>119.05</v>
      </c>
      <c r="E466" s="18">
        <v>102.94</v>
      </c>
      <c r="F466" s="18">
        <v>146.63</v>
      </c>
      <c r="G466" s="18">
        <v>615.45000000000005</v>
      </c>
      <c r="H466" s="18">
        <v>606.39</v>
      </c>
      <c r="I466" s="18">
        <v>770.15</v>
      </c>
      <c r="J466" s="18">
        <v>899.09</v>
      </c>
      <c r="K466" s="18">
        <v>447.01</v>
      </c>
      <c r="L466" s="18">
        <v>128.46</v>
      </c>
      <c r="M466" s="18">
        <v>213.88</v>
      </c>
      <c r="N466" s="18">
        <v>160.32</v>
      </c>
      <c r="O466" s="18">
        <v>127.12</v>
      </c>
      <c r="P466" s="18">
        <v>192.54</v>
      </c>
      <c r="Q466" s="18">
        <v>293.81</v>
      </c>
      <c r="R466" s="18">
        <v>147.18</v>
      </c>
      <c r="S466" s="18">
        <v>254.23</v>
      </c>
      <c r="T466" s="18">
        <v>355.34</v>
      </c>
      <c r="U466" s="18">
        <v>343.87</v>
      </c>
      <c r="V466" s="18">
        <v>246.91</v>
      </c>
    </row>
    <row r="467" spans="1:22" ht="12.75" outlineLevel="1" x14ac:dyDescent="0.2">
      <c r="A467" s="7"/>
      <c r="B467" s="13">
        <v>2032</v>
      </c>
      <c r="C467" s="18">
        <v>59.81</v>
      </c>
      <c r="D467" s="18">
        <v>115.59</v>
      </c>
      <c r="E467" s="18">
        <v>101.05</v>
      </c>
      <c r="F467" s="18">
        <v>144.87</v>
      </c>
      <c r="G467" s="18">
        <v>550.38</v>
      </c>
      <c r="H467" s="18">
        <v>598.88</v>
      </c>
      <c r="I467" s="18">
        <v>754.98</v>
      </c>
      <c r="J467" s="18">
        <v>875.24</v>
      </c>
      <c r="K467" s="18">
        <v>445.4</v>
      </c>
      <c r="L467" s="18">
        <v>126.71</v>
      </c>
      <c r="M467" s="18">
        <v>210.68</v>
      </c>
      <c r="N467" s="18">
        <v>158.99</v>
      </c>
      <c r="O467" s="18">
        <v>126.18</v>
      </c>
      <c r="P467" s="18">
        <v>191.03</v>
      </c>
      <c r="Q467" s="18">
        <v>291.43</v>
      </c>
      <c r="R467" s="18">
        <v>147.18</v>
      </c>
      <c r="S467" s="18">
        <v>254.23</v>
      </c>
      <c r="T467" s="18">
        <v>351.97</v>
      </c>
      <c r="U467" s="18">
        <v>343.87</v>
      </c>
      <c r="V467" s="18">
        <v>245.65</v>
      </c>
    </row>
    <row r="468" spans="1:22" ht="12.75" outlineLevel="1" x14ac:dyDescent="0.2">
      <c r="A468" s="7"/>
      <c r="B468" s="13">
        <v>2033</v>
      </c>
      <c r="C468" s="18">
        <v>56.62</v>
      </c>
      <c r="D468" s="18">
        <v>112.14</v>
      </c>
      <c r="E468" s="18">
        <v>99.19</v>
      </c>
      <c r="F468" s="18">
        <v>143.15</v>
      </c>
      <c r="G468" s="18">
        <v>527.89</v>
      </c>
      <c r="H468" s="18">
        <v>591.66999999999996</v>
      </c>
      <c r="I468" s="18">
        <v>740.6</v>
      </c>
      <c r="J468" s="18">
        <v>853.09</v>
      </c>
      <c r="K468" s="18">
        <v>444.05</v>
      </c>
      <c r="L468" s="18">
        <v>124.98</v>
      </c>
      <c r="M468" s="18">
        <v>207.52</v>
      </c>
      <c r="N468" s="18">
        <v>157.54</v>
      </c>
      <c r="O468" s="18">
        <v>125.36</v>
      </c>
      <c r="P468" s="18">
        <v>189.71</v>
      </c>
      <c r="Q468" s="18">
        <v>289.33999999999997</v>
      </c>
      <c r="R468" s="18">
        <v>147.18</v>
      </c>
      <c r="S468" s="18">
        <v>254.23</v>
      </c>
      <c r="T468" s="18">
        <v>348.67</v>
      </c>
      <c r="U468" s="18">
        <v>343.87</v>
      </c>
      <c r="V468" s="18">
        <v>244.39</v>
      </c>
    </row>
    <row r="469" spans="1:22" ht="12.75" outlineLevel="1" x14ac:dyDescent="0.2">
      <c r="A469" s="7"/>
      <c r="B469" s="13">
        <v>2034</v>
      </c>
      <c r="C469" s="18">
        <v>53.54</v>
      </c>
      <c r="D469" s="18">
        <v>108.68</v>
      </c>
      <c r="E469" s="18">
        <v>97.37</v>
      </c>
      <c r="F469" s="18">
        <v>141.44999999999999</v>
      </c>
      <c r="G469" s="18">
        <v>510.9</v>
      </c>
      <c r="H469" s="18">
        <v>584.74</v>
      </c>
      <c r="I469" s="18">
        <v>726.9</v>
      </c>
      <c r="J469" s="18">
        <v>832.37</v>
      </c>
      <c r="K469" s="18">
        <v>442.64</v>
      </c>
      <c r="L469" s="18">
        <v>123.27</v>
      </c>
      <c r="M469" s="18">
        <v>204.4</v>
      </c>
      <c r="N469" s="18">
        <v>156.19999999999999</v>
      </c>
      <c r="O469" s="18">
        <v>124.54</v>
      </c>
      <c r="P469" s="18">
        <v>188.38</v>
      </c>
      <c r="Q469" s="18">
        <v>287.24</v>
      </c>
      <c r="R469" s="18">
        <v>147.18</v>
      </c>
      <c r="S469" s="18">
        <v>254.23</v>
      </c>
      <c r="T469" s="18">
        <v>345.46</v>
      </c>
      <c r="U469" s="18">
        <v>343.87</v>
      </c>
      <c r="V469" s="18">
        <v>243.13</v>
      </c>
    </row>
    <row r="470" spans="1:22" ht="12.75" outlineLevel="1" x14ac:dyDescent="0.2">
      <c r="A470" s="7"/>
      <c r="B470" s="13">
        <v>2035</v>
      </c>
      <c r="C470" s="18">
        <v>50.55</v>
      </c>
      <c r="D470" s="18">
        <v>105.23</v>
      </c>
      <c r="E470" s="18">
        <v>95.58</v>
      </c>
      <c r="F470" s="18">
        <v>139.79</v>
      </c>
      <c r="G470" s="18">
        <v>497.36</v>
      </c>
      <c r="H470" s="18">
        <v>578.04</v>
      </c>
      <c r="I470" s="18">
        <v>713.81</v>
      </c>
      <c r="J470" s="18">
        <v>812.87</v>
      </c>
      <c r="K470" s="18">
        <v>441.27</v>
      </c>
      <c r="L470" s="18">
        <v>121.59</v>
      </c>
      <c r="M470" s="18">
        <v>201.33</v>
      </c>
      <c r="N470" s="18">
        <v>154.87</v>
      </c>
      <c r="O470" s="18">
        <v>123.72</v>
      </c>
      <c r="P470" s="18">
        <v>187.05</v>
      </c>
      <c r="Q470" s="18">
        <v>285.14999999999998</v>
      </c>
      <c r="R470" s="18">
        <v>147.18</v>
      </c>
      <c r="S470" s="18">
        <v>254.23</v>
      </c>
      <c r="T470" s="18">
        <v>342.33</v>
      </c>
      <c r="U470" s="18">
        <v>343.86</v>
      </c>
      <c r="V470" s="18">
        <v>241.6</v>
      </c>
    </row>
    <row r="471" spans="1:22" ht="12.75" outlineLevel="1" x14ac:dyDescent="0.2">
      <c r="A471" s="7"/>
      <c r="B471" s="13">
        <v>2036</v>
      </c>
      <c r="C471" s="18">
        <v>48.27</v>
      </c>
      <c r="D471" s="18">
        <v>103.82</v>
      </c>
      <c r="E471" s="18">
        <v>93.83</v>
      </c>
      <c r="F471" s="18">
        <v>138.16999999999999</v>
      </c>
      <c r="G471" s="18">
        <v>467.43</v>
      </c>
      <c r="H471" s="18">
        <v>575.97</v>
      </c>
      <c r="I471" s="18">
        <v>711.2</v>
      </c>
      <c r="J471" s="18">
        <v>809.78</v>
      </c>
      <c r="K471" s="18">
        <v>439.7</v>
      </c>
      <c r="L471" s="18">
        <v>119.92</v>
      </c>
      <c r="M471" s="18">
        <v>198.29</v>
      </c>
      <c r="N471" s="18">
        <v>153.69</v>
      </c>
      <c r="O471" s="18">
        <v>122.78</v>
      </c>
      <c r="P471" s="18">
        <v>185.54</v>
      </c>
      <c r="Q471" s="18">
        <v>282.77</v>
      </c>
      <c r="R471" s="18">
        <v>147.18</v>
      </c>
      <c r="S471" s="18">
        <v>254.23</v>
      </c>
      <c r="T471" s="18">
        <v>339.27</v>
      </c>
      <c r="U471" s="18">
        <v>343.86</v>
      </c>
      <c r="V471" s="18">
        <v>239.24</v>
      </c>
    </row>
    <row r="472" spans="1:22" ht="12.75" outlineLevel="1" x14ac:dyDescent="0.2">
      <c r="A472" s="7"/>
      <c r="B472" s="13">
        <v>2037</v>
      </c>
      <c r="C472" s="18">
        <v>46.07</v>
      </c>
      <c r="D472" s="18">
        <v>102.4</v>
      </c>
      <c r="E472" s="18">
        <v>92.1</v>
      </c>
      <c r="F472" s="18">
        <v>136.57</v>
      </c>
      <c r="G472" s="18">
        <v>447.45</v>
      </c>
      <c r="H472" s="18">
        <v>573.9</v>
      </c>
      <c r="I472" s="18">
        <v>708.61</v>
      </c>
      <c r="J472" s="18">
        <v>806.71</v>
      </c>
      <c r="K472" s="18">
        <v>438.13</v>
      </c>
      <c r="L472" s="18">
        <v>118.28</v>
      </c>
      <c r="M472" s="18">
        <v>195.29</v>
      </c>
      <c r="N472" s="18">
        <v>152.61000000000001</v>
      </c>
      <c r="O472" s="18">
        <v>121.96</v>
      </c>
      <c r="P472" s="18">
        <v>184.21</v>
      </c>
      <c r="Q472" s="18">
        <v>280.68</v>
      </c>
      <c r="R472" s="18">
        <v>147.18</v>
      </c>
      <c r="S472" s="18">
        <v>254.23</v>
      </c>
      <c r="T472" s="18">
        <v>336.29</v>
      </c>
      <c r="U472" s="18">
        <v>343.86</v>
      </c>
      <c r="V472" s="18">
        <v>237.98</v>
      </c>
    </row>
    <row r="473" spans="1:22" ht="12.75" outlineLevel="1" x14ac:dyDescent="0.2">
      <c r="A473" s="7"/>
      <c r="B473" s="13">
        <v>2038</v>
      </c>
      <c r="C473" s="18">
        <v>43.94</v>
      </c>
      <c r="D473" s="18">
        <v>100.99</v>
      </c>
      <c r="E473" s="18">
        <v>90.41</v>
      </c>
      <c r="F473" s="18">
        <v>135</v>
      </c>
      <c r="G473" s="18">
        <v>432.64</v>
      </c>
      <c r="H473" s="18">
        <v>571.85</v>
      </c>
      <c r="I473" s="18">
        <v>706.02</v>
      </c>
      <c r="J473" s="18">
        <v>803.66</v>
      </c>
      <c r="K473" s="18">
        <v>436.7</v>
      </c>
      <c r="L473" s="18">
        <v>116.66</v>
      </c>
      <c r="M473" s="18">
        <v>192.33</v>
      </c>
      <c r="N473" s="18">
        <v>151.53</v>
      </c>
      <c r="O473" s="18">
        <v>121.14</v>
      </c>
      <c r="P473" s="18">
        <v>182.88</v>
      </c>
      <c r="Q473" s="18">
        <v>278.58</v>
      </c>
      <c r="R473" s="18">
        <v>147.18</v>
      </c>
      <c r="S473" s="18">
        <v>254.23</v>
      </c>
      <c r="T473" s="18">
        <v>333.38</v>
      </c>
      <c r="U473" s="18">
        <v>343.85</v>
      </c>
      <c r="V473" s="18">
        <v>236.72</v>
      </c>
    </row>
    <row r="474" spans="1:22" ht="12.75" outlineLevel="1" x14ac:dyDescent="0.2">
      <c r="A474" s="7"/>
      <c r="B474" s="13">
        <v>2039</v>
      </c>
      <c r="C474" s="18">
        <v>41.88</v>
      </c>
      <c r="D474" s="18">
        <v>99.57</v>
      </c>
      <c r="E474" s="18">
        <v>88.74</v>
      </c>
      <c r="F474" s="18">
        <v>133.46</v>
      </c>
      <c r="G474" s="18">
        <v>420.96</v>
      </c>
      <c r="H474" s="18">
        <v>569.80999999999995</v>
      </c>
      <c r="I474" s="18">
        <v>703.46</v>
      </c>
      <c r="J474" s="18">
        <v>800.63</v>
      </c>
      <c r="K474" s="18">
        <v>435.03</v>
      </c>
      <c r="L474" s="18">
        <v>115.06</v>
      </c>
      <c r="M474" s="18">
        <v>189.4</v>
      </c>
      <c r="N474" s="18">
        <v>150.44999999999999</v>
      </c>
      <c r="O474" s="18">
        <v>120.21</v>
      </c>
      <c r="P474" s="18">
        <v>181.39</v>
      </c>
      <c r="Q474" s="18">
        <v>276.23</v>
      </c>
      <c r="R474" s="18">
        <v>147.18</v>
      </c>
      <c r="S474" s="18">
        <v>254.23</v>
      </c>
      <c r="T474" s="18">
        <v>330.54</v>
      </c>
      <c r="U474" s="18">
        <v>343.85</v>
      </c>
      <c r="V474" s="18">
        <v>235.46</v>
      </c>
    </row>
    <row r="475" spans="1:22" ht="12.75" outlineLevel="1" x14ac:dyDescent="0.2">
      <c r="A475" s="7"/>
      <c r="B475" s="13">
        <v>2040</v>
      </c>
      <c r="C475" s="18">
        <v>39.89</v>
      </c>
      <c r="D475" s="18">
        <v>98.16</v>
      </c>
      <c r="E475" s="18">
        <v>87.11</v>
      </c>
      <c r="F475" s="18">
        <v>131.94999999999999</v>
      </c>
      <c r="G475" s="18">
        <v>411.37</v>
      </c>
      <c r="H475" s="18">
        <v>567.77</v>
      </c>
      <c r="I475" s="18">
        <v>700.9</v>
      </c>
      <c r="J475" s="18">
        <v>797.6</v>
      </c>
      <c r="K475" s="18">
        <v>433.57</v>
      </c>
      <c r="L475" s="18">
        <v>113.48</v>
      </c>
      <c r="M475" s="18">
        <v>186.51</v>
      </c>
      <c r="N475" s="18">
        <v>149.37</v>
      </c>
      <c r="O475" s="18">
        <v>119.38</v>
      </c>
      <c r="P475" s="18">
        <v>180.05</v>
      </c>
      <c r="Q475" s="18">
        <v>274.11</v>
      </c>
      <c r="R475" s="18">
        <v>147.18</v>
      </c>
      <c r="S475" s="18">
        <v>254.23</v>
      </c>
      <c r="T475" s="18">
        <v>327.77</v>
      </c>
      <c r="U475" s="18">
        <v>343.85</v>
      </c>
      <c r="V475" s="18">
        <v>234.47</v>
      </c>
    </row>
    <row r="476" spans="1:22" ht="12.75" outlineLevel="1" x14ac:dyDescent="0.2">
      <c r="A476" s="7"/>
      <c r="B476" s="13">
        <v>2041</v>
      </c>
      <c r="C476" s="18">
        <v>37.96</v>
      </c>
      <c r="D476" s="18">
        <v>96.74</v>
      </c>
      <c r="E476" s="18">
        <v>85.5</v>
      </c>
      <c r="F476" s="18">
        <v>130.47</v>
      </c>
      <c r="G476" s="18">
        <v>403.28</v>
      </c>
      <c r="H476" s="18">
        <v>565.75</v>
      </c>
      <c r="I476" s="18">
        <v>698.36</v>
      </c>
      <c r="J476" s="18">
        <v>794.6</v>
      </c>
      <c r="K476" s="18">
        <v>432.27</v>
      </c>
      <c r="L476" s="18">
        <v>111.92</v>
      </c>
      <c r="M476" s="18">
        <v>183.66</v>
      </c>
      <c r="N476" s="18">
        <v>148.19</v>
      </c>
      <c r="O476" s="18">
        <v>118.56</v>
      </c>
      <c r="P476" s="18">
        <v>178.72</v>
      </c>
      <c r="Q476" s="18">
        <v>272.02</v>
      </c>
      <c r="R476" s="18">
        <v>147.19</v>
      </c>
      <c r="S476" s="18">
        <v>254.25</v>
      </c>
      <c r="T476" s="18">
        <v>325.07</v>
      </c>
      <c r="U476" s="18">
        <v>343.84</v>
      </c>
      <c r="V476" s="18">
        <v>234.47</v>
      </c>
    </row>
    <row r="477" spans="1:22" ht="12.75" outlineLevel="1" x14ac:dyDescent="0.2">
      <c r="A477" s="7"/>
      <c r="B477" s="13">
        <v>2042</v>
      </c>
      <c r="C477" s="18">
        <v>36.090000000000003</v>
      </c>
      <c r="D477" s="18">
        <v>95.33</v>
      </c>
      <c r="E477" s="18">
        <v>83.93</v>
      </c>
      <c r="F477" s="18">
        <v>129.02000000000001</v>
      </c>
      <c r="G477" s="18">
        <v>396.3</v>
      </c>
      <c r="H477" s="18">
        <v>563.74</v>
      </c>
      <c r="I477" s="18">
        <v>695.83</v>
      </c>
      <c r="J477" s="18">
        <v>791.61</v>
      </c>
      <c r="K477" s="18">
        <v>430.72</v>
      </c>
      <c r="L477" s="18">
        <v>110.38</v>
      </c>
      <c r="M477" s="18">
        <v>180.85</v>
      </c>
      <c r="N477" s="18">
        <v>147.12</v>
      </c>
      <c r="O477" s="18">
        <v>117.62</v>
      </c>
      <c r="P477" s="18">
        <v>177.23</v>
      </c>
      <c r="Q477" s="18">
        <v>269.66000000000003</v>
      </c>
      <c r="R477" s="18">
        <v>147.19</v>
      </c>
      <c r="S477" s="18">
        <v>254.25</v>
      </c>
      <c r="T477" s="18">
        <v>322.43</v>
      </c>
      <c r="U477" s="18">
        <v>343.84</v>
      </c>
      <c r="V477" s="18">
        <v>234.47</v>
      </c>
    </row>
    <row r="478" spans="1:22" ht="12.75" outlineLevel="1" x14ac:dyDescent="0.2">
      <c r="A478" s="7"/>
      <c r="B478" s="13">
        <v>2043</v>
      </c>
      <c r="C478" s="18">
        <v>34.29</v>
      </c>
      <c r="D478" s="18">
        <v>93.91</v>
      </c>
      <c r="E478" s="18">
        <v>82.38</v>
      </c>
      <c r="F478" s="18">
        <v>127.59</v>
      </c>
      <c r="G478" s="18">
        <v>390.17</v>
      </c>
      <c r="H478" s="18">
        <v>561.74</v>
      </c>
      <c r="I478" s="18">
        <v>693.31</v>
      </c>
      <c r="J478" s="18">
        <v>788.63</v>
      </c>
      <c r="K478" s="18">
        <v>429.36</v>
      </c>
      <c r="L478" s="18">
        <v>108.86</v>
      </c>
      <c r="M478" s="18">
        <v>178.06</v>
      </c>
      <c r="N478" s="18">
        <v>146.04</v>
      </c>
      <c r="O478" s="18">
        <v>116.8</v>
      </c>
      <c r="P478" s="18">
        <v>175.9</v>
      </c>
      <c r="Q478" s="18">
        <v>267.57</v>
      </c>
      <c r="R478" s="18">
        <v>147.19</v>
      </c>
      <c r="S478" s="18">
        <v>254.25</v>
      </c>
      <c r="T478" s="18">
        <v>319.86</v>
      </c>
      <c r="U478" s="18">
        <v>343.84</v>
      </c>
      <c r="V478" s="18">
        <v>234.47</v>
      </c>
    </row>
    <row r="479" spans="1:22" ht="12.75" outlineLevel="1" x14ac:dyDescent="0.2">
      <c r="A479" s="7"/>
      <c r="B479" s="13">
        <v>2044</v>
      </c>
      <c r="C479" s="18">
        <v>32.54</v>
      </c>
      <c r="D479" s="18">
        <v>92.5</v>
      </c>
      <c r="E479" s="18">
        <v>80.86</v>
      </c>
      <c r="F479" s="18">
        <v>126.19</v>
      </c>
      <c r="G479" s="18">
        <v>384.73</v>
      </c>
      <c r="H479" s="18">
        <v>559.75</v>
      </c>
      <c r="I479" s="18">
        <v>690.81</v>
      </c>
      <c r="J479" s="18">
        <v>785.67</v>
      </c>
      <c r="K479" s="18">
        <v>427.88</v>
      </c>
      <c r="L479" s="18">
        <v>107.35</v>
      </c>
      <c r="M479" s="18">
        <v>175.31</v>
      </c>
      <c r="N479" s="18">
        <v>144.97</v>
      </c>
      <c r="O479" s="18">
        <v>115.98</v>
      </c>
      <c r="P479" s="18">
        <v>174.57</v>
      </c>
      <c r="Q479" s="18">
        <v>265.47000000000003</v>
      </c>
      <c r="R479" s="18">
        <v>147.19</v>
      </c>
      <c r="S479" s="18">
        <v>254.25</v>
      </c>
      <c r="T479" s="18">
        <v>317.36</v>
      </c>
      <c r="U479" s="18">
        <v>343.84</v>
      </c>
      <c r="V479" s="18">
        <v>234.47</v>
      </c>
    </row>
    <row r="480" spans="1:22" ht="12.75" outlineLevel="1" x14ac:dyDescent="0.2">
      <c r="A480" s="7"/>
      <c r="B480" s="13">
        <v>2045</v>
      </c>
      <c r="C480" s="18">
        <v>30.85</v>
      </c>
      <c r="D480" s="18">
        <v>91.08</v>
      </c>
      <c r="E480" s="18">
        <v>79.36</v>
      </c>
      <c r="F480" s="18">
        <v>124.82</v>
      </c>
      <c r="G480" s="18">
        <v>379.84</v>
      </c>
      <c r="H480" s="18">
        <v>557.76</v>
      </c>
      <c r="I480" s="18">
        <v>688.32</v>
      </c>
      <c r="J480" s="18">
        <v>782.72</v>
      </c>
      <c r="K480" s="18">
        <v>426.31</v>
      </c>
      <c r="L480" s="18">
        <v>105.86</v>
      </c>
      <c r="M480" s="18">
        <v>172.6</v>
      </c>
      <c r="N480" s="18">
        <v>143.78</v>
      </c>
      <c r="O480" s="18">
        <v>115.04</v>
      </c>
      <c r="P480" s="18">
        <v>173.07</v>
      </c>
      <c r="Q480" s="18">
        <v>263.10000000000002</v>
      </c>
      <c r="R480" s="18">
        <v>147.19</v>
      </c>
      <c r="S480" s="18">
        <v>254.25</v>
      </c>
      <c r="T480" s="18">
        <v>314.91000000000003</v>
      </c>
      <c r="U480" s="18">
        <v>343.84</v>
      </c>
      <c r="V480" s="18">
        <v>234.47</v>
      </c>
    </row>
    <row r="481" spans="1:22" ht="12.75" outlineLevel="1" x14ac:dyDescent="0.2">
      <c r="A481" s="7"/>
      <c r="B481" s="13">
        <v>2046</v>
      </c>
      <c r="C481" s="18">
        <v>29.21</v>
      </c>
      <c r="D481" s="18">
        <v>89.67</v>
      </c>
      <c r="E481" s="18">
        <v>77.89</v>
      </c>
      <c r="F481" s="18">
        <v>123.47</v>
      </c>
      <c r="G481" s="18">
        <v>375.4</v>
      </c>
      <c r="H481" s="18">
        <v>555.79</v>
      </c>
      <c r="I481" s="18">
        <v>685.84</v>
      </c>
      <c r="J481" s="18">
        <v>779.79</v>
      </c>
      <c r="K481" s="18">
        <v>424.76</v>
      </c>
      <c r="L481" s="18">
        <v>104.4</v>
      </c>
      <c r="M481" s="18">
        <v>169.91</v>
      </c>
      <c r="N481" s="18">
        <v>142.71</v>
      </c>
      <c r="O481" s="18">
        <v>114.22</v>
      </c>
      <c r="P481" s="18">
        <v>171.74</v>
      </c>
      <c r="Q481" s="18">
        <v>261</v>
      </c>
      <c r="R481" s="18">
        <v>147.19</v>
      </c>
      <c r="S481" s="18">
        <v>254.25</v>
      </c>
      <c r="T481" s="18">
        <v>312.52999999999997</v>
      </c>
      <c r="U481" s="18">
        <v>343.84</v>
      </c>
      <c r="V481" s="18">
        <v>234.47</v>
      </c>
    </row>
    <row r="482" spans="1:22" ht="12.75" outlineLevel="1" x14ac:dyDescent="0.2">
      <c r="A482" s="7"/>
      <c r="B482" s="13">
        <v>2047</v>
      </c>
      <c r="C482" s="18">
        <v>39.51</v>
      </c>
      <c r="D482" s="18">
        <v>95.09</v>
      </c>
      <c r="E482" s="18">
        <v>86.53</v>
      </c>
      <c r="F482" s="18">
        <v>134.80000000000001</v>
      </c>
      <c r="G482" s="18">
        <v>371.35</v>
      </c>
      <c r="H482" s="18">
        <v>607.27</v>
      </c>
      <c r="I482" s="18">
        <v>750.89</v>
      </c>
      <c r="J482" s="18">
        <v>856.68</v>
      </c>
      <c r="K482" s="18">
        <v>456.92</v>
      </c>
      <c r="L482" s="18">
        <v>109.99</v>
      </c>
      <c r="M482" s="18">
        <v>179.96</v>
      </c>
      <c r="N482" s="18">
        <v>141.63</v>
      </c>
      <c r="O482" s="18">
        <v>113.4</v>
      </c>
      <c r="P482" s="18">
        <v>170.41</v>
      </c>
      <c r="Q482" s="18">
        <v>258.91000000000003</v>
      </c>
      <c r="R482" s="18">
        <v>162.51</v>
      </c>
      <c r="S482" s="18">
        <v>284.39</v>
      </c>
      <c r="T482" s="18">
        <v>330.87</v>
      </c>
      <c r="U482" s="18">
        <v>364.51</v>
      </c>
      <c r="V482" s="18">
        <v>254.43</v>
      </c>
    </row>
    <row r="483" spans="1:22" ht="12.75" outlineLevel="1" x14ac:dyDescent="0.2">
      <c r="A483" s="7"/>
      <c r="B483" s="13">
        <v>2048</v>
      </c>
      <c r="C483" s="18">
        <v>50.66</v>
      </c>
      <c r="D483" s="18">
        <v>100.99</v>
      </c>
      <c r="E483" s="18">
        <v>95.97</v>
      </c>
      <c r="F483" s="18">
        <v>147.11000000000001</v>
      </c>
      <c r="G483" s="18">
        <v>367.63</v>
      </c>
      <c r="H483" s="18">
        <v>665.5</v>
      </c>
      <c r="I483" s="18">
        <v>824.77</v>
      </c>
      <c r="J483" s="18">
        <v>944.02</v>
      </c>
      <c r="K483" s="18">
        <v>492.26</v>
      </c>
      <c r="L483" s="18">
        <v>116.21</v>
      </c>
      <c r="M483" s="18">
        <v>191.14</v>
      </c>
      <c r="N483" s="18">
        <v>140.56</v>
      </c>
      <c r="O483" s="18">
        <v>112.47</v>
      </c>
      <c r="P483" s="18">
        <v>168.92</v>
      </c>
      <c r="Q483" s="18">
        <v>256.55</v>
      </c>
      <c r="R483" s="18">
        <v>179.94</v>
      </c>
      <c r="S483" s="18">
        <v>318.94</v>
      </c>
      <c r="T483" s="18">
        <v>357.22</v>
      </c>
      <c r="U483" s="18">
        <v>393.96</v>
      </c>
      <c r="V483" s="18">
        <v>277.04000000000002</v>
      </c>
    </row>
    <row r="484" spans="1:22" ht="12.75" outlineLevel="1" x14ac:dyDescent="0.2">
      <c r="A484" s="7"/>
      <c r="B484" s="13">
        <v>2049</v>
      </c>
      <c r="C484" s="18">
        <v>79.709999999999994</v>
      </c>
      <c r="D484" s="18">
        <v>117.74</v>
      </c>
      <c r="E484" s="18">
        <v>120.4</v>
      </c>
      <c r="F484" s="18">
        <v>178.97</v>
      </c>
      <c r="G484" s="18">
        <v>364.19</v>
      </c>
      <c r="H484" s="18">
        <v>819.65</v>
      </c>
      <c r="I484" s="18">
        <v>1021.75</v>
      </c>
      <c r="J484" s="18">
        <v>1176.99</v>
      </c>
      <c r="K484" s="18">
        <v>580.91999999999996</v>
      </c>
      <c r="L484" s="18">
        <v>134.47</v>
      </c>
      <c r="M484" s="18">
        <v>224.26</v>
      </c>
      <c r="N484" s="18">
        <v>139.47999999999999</v>
      </c>
      <c r="O484" s="18">
        <v>111.64</v>
      </c>
      <c r="P484" s="18">
        <v>167.58</v>
      </c>
      <c r="Q484" s="18">
        <v>254.44</v>
      </c>
      <c r="R484" s="18">
        <v>225.71</v>
      </c>
      <c r="S484" s="18">
        <v>411.06</v>
      </c>
      <c r="T484" s="18">
        <v>450.87</v>
      </c>
      <c r="U484" s="18">
        <v>494.01</v>
      </c>
      <c r="V484" s="18">
        <v>337.56</v>
      </c>
    </row>
    <row r="485" spans="1:22" ht="12.75" outlineLevel="1" x14ac:dyDescent="0.2">
      <c r="A485" s="7"/>
      <c r="B485" s="13">
        <v>2050</v>
      </c>
      <c r="C485" s="18">
        <v>78.08</v>
      </c>
      <c r="D485" s="18">
        <v>115.63</v>
      </c>
      <c r="E485" s="18">
        <v>118.93</v>
      </c>
      <c r="F485" s="18">
        <v>177.58</v>
      </c>
      <c r="G485" s="18">
        <v>360.99</v>
      </c>
      <c r="H485" s="18">
        <v>816.37</v>
      </c>
      <c r="I485" s="18">
        <v>1017.61</v>
      </c>
      <c r="J485" s="18">
        <v>1172.0899999999999</v>
      </c>
      <c r="K485" s="18">
        <v>576.13</v>
      </c>
      <c r="L485" s="18">
        <v>132.53</v>
      </c>
      <c r="M485" s="18">
        <v>220.73</v>
      </c>
      <c r="N485" s="18">
        <v>138.30000000000001</v>
      </c>
      <c r="O485" s="18">
        <v>110.82</v>
      </c>
      <c r="P485" s="18">
        <v>166.25</v>
      </c>
      <c r="Q485" s="18">
        <v>252.34</v>
      </c>
      <c r="R485" s="18">
        <v>225.71</v>
      </c>
      <c r="S485" s="18">
        <v>411.06</v>
      </c>
      <c r="T485" s="18">
        <v>447.63</v>
      </c>
      <c r="U485" s="18">
        <v>494.01</v>
      </c>
      <c r="V485" s="18">
        <v>337.56</v>
      </c>
    </row>
    <row r="486" spans="1:22" ht="15" x14ac:dyDescent="0.2">
      <c r="A486" s="27">
        <v>16</v>
      </c>
      <c r="B486" s="28" t="s">
        <v>86</v>
      </c>
      <c r="C486" s="29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</row>
    <row r="487" spans="1:22" ht="12.75" outlineLevel="1" x14ac:dyDescent="0.2">
      <c r="A487" s="7"/>
      <c r="B487" s="13">
        <v>2021</v>
      </c>
      <c r="C487" s="18">
        <v>28.8</v>
      </c>
      <c r="D487" s="18">
        <v>71.97</v>
      </c>
      <c r="E487" s="18">
        <v>46.98</v>
      </c>
      <c r="F487" s="18">
        <v>49.03</v>
      </c>
      <c r="G487" s="18">
        <v>162.22</v>
      </c>
      <c r="H487" s="18">
        <v>86.88</v>
      </c>
      <c r="I487" s="18">
        <v>118.74</v>
      </c>
      <c r="J487" s="18">
        <v>163.56</v>
      </c>
      <c r="K487" s="18">
        <v>202.06</v>
      </c>
      <c r="L487" s="18">
        <v>101.69</v>
      </c>
      <c r="M487" s="18">
        <v>173.17</v>
      </c>
      <c r="N487" s="18">
        <v>48.45</v>
      </c>
      <c r="O487" s="18">
        <v>191.95</v>
      </c>
      <c r="P487" s="18">
        <v>271.5</v>
      </c>
      <c r="Q487" s="18">
        <v>396.15</v>
      </c>
      <c r="R487" s="18">
        <v>77.28</v>
      </c>
      <c r="S487" s="18">
        <v>130.41</v>
      </c>
      <c r="T487" s="18">
        <v>286.94</v>
      </c>
      <c r="U487" s="18">
        <v>802.15</v>
      </c>
      <c r="V487" s="18">
        <v>307.8</v>
      </c>
    </row>
    <row r="488" spans="1:22" ht="12.75" outlineLevel="1" x14ac:dyDescent="0.2">
      <c r="A488" s="7"/>
      <c r="B488" s="13">
        <v>2022</v>
      </c>
      <c r="C488" s="18">
        <v>28.8</v>
      </c>
      <c r="D488" s="18">
        <v>71.97</v>
      </c>
      <c r="E488" s="18">
        <v>46.98</v>
      </c>
      <c r="F488" s="18">
        <v>49.03</v>
      </c>
      <c r="G488" s="18">
        <v>162.22</v>
      </c>
      <c r="H488" s="18">
        <v>86.88</v>
      </c>
      <c r="I488" s="18">
        <v>118.74</v>
      </c>
      <c r="J488" s="18">
        <v>163.56</v>
      </c>
      <c r="K488" s="18">
        <v>202.06</v>
      </c>
      <c r="L488" s="18">
        <v>101.69</v>
      </c>
      <c r="M488" s="18">
        <v>173.17</v>
      </c>
      <c r="N488" s="18">
        <v>48.45</v>
      </c>
      <c r="O488" s="18">
        <v>191.95</v>
      </c>
      <c r="P488" s="18">
        <v>271.5</v>
      </c>
      <c r="Q488" s="18">
        <v>396.15</v>
      </c>
      <c r="R488" s="18">
        <v>77.28</v>
      </c>
      <c r="S488" s="18">
        <v>130.41</v>
      </c>
      <c r="T488" s="18">
        <v>286.99</v>
      </c>
      <c r="U488" s="18">
        <v>802.27</v>
      </c>
      <c r="V488" s="18">
        <v>303.45</v>
      </c>
    </row>
    <row r="489" spans="1:22" ht="12.75" outlineLevel="1" x14ac:dyDescent="0.2">
      <c r="A489" s="7"/>
      <c r="B489" s="13">
        <v>2023</v>
      </c>
      <c r="C489" s="18">
        <v>31.02</v>
      </c>
      <c r="D489" s="18">
        <v>66.48</v>
      </c>
      <c r="E489" s="18">
        <v>47.28</v>
      </c>
      <c r="F489" s="18">
        <v>49.19</v>
      </c>
      <c r="G489" s="18">
        <v>166.08</v>
      </c>
      <c r="H489" s="18">
        <v>94.42</v>
      </c>
      <c r="I489" s="18">
        <v>128.91</v>
      </c>
      <c r="J489" s="18">
        <v>170.46</v>
      </c>
      <c r="K489" s="18">
        <v>202.36</v>
      </c>
      <c r="L489" s="18">
        <v>103.21</v>
      </c>
      <c r="M489" s="18">
        <v>175.7</v>
      </c>
      <c r="N489" s="18">
        <v>48.16</v>
      </c>
      <c r="O489" s="18">
        <v>191.95</v>
      </c>
      <c r="P489" s="18">
        <v>271.5</v>
      </c>
      <c r="Q489" s="18">
        <v>396.15</v>
      </c>
      <c r="R489" s="18">
        <v>79.36</v>
      </c>
      <c r="S489" s="18">
        <v>134.58000000000001</v>
      </c>
      <c r="T489" s="18">
        <v>293.36</v>
      </c>
      <c r="U489" s="18">
        <v>819.47</v>
      </c>
      <c r="V489" s="18">
        <v>305.87</v>
      </c>
    </row>
    <row r="490" spans="1:22" ht="12.75" outlineLevel="1" x14ac:dyDescent="0.2">
      <c r="A490" s="7"/>
      <c r="B490" s="13">
        <v>2024</v>
      </c>
      <c r="C490" s="18">
        <v>30.18</v>
      </c>
      <c r="D490" s="18">
        <v>65.900000000000006</v>
      </c>
      <c r="E490" s="18">
        <v>46.91</v>
      </c>
      <c r="F490" s="18">
        <v>48.88</v>
      </c>
      <c r="G490" s="18">
        <v>169.94</v>
      </c>
      <c r="H490" s="18">
        <v>94.68</v>
      </c>
      <c r="I490" s="18">
        <v>127.83</v>
      </c>
      <c r="J490" s="18">
        <v>163.83000000000001</v>
      </c>
      <c r="K490" s="18">
        <v>202.44</v>
      </c>
      <c r="L490" s="18">
        <v>101.68</v>
      </c>
      <c r="M490" s="18">
        <v>172.49</v>
      </c>
      <c r="N490" s="18">
        <v>47.89</v>
      </c>
      <c r="O490" s="18">
        <v>191.95</v>
      </c>
      <c r="P490" s="18">
        <v>271.5</v>
      </c>
      <c r="Q490" s="18">
        <v>396.15</v>
      </c>
      <c r="R490" s="18">
        <v>81.44</v>
      </c>
      <c r="S490" s="18">
        <v>138.76</v>
      </c>
      <c r="T490" s="18">
        <v>296.02999999999997</v>
      </c>
      <c r="U490" s="18">
        <v>827.24</v>
      </c>
      <c r="V490" s="18">
        <v>307.91000000000003</v>
      </c>
    </row>
    <row r="491" spans="1:22" ht="12.75" outlineLevel="1" x14ac:dyDescent="0.2">
      <c r="A491" s="7"/>
      <c r="B491" s="13">
        <v>2025</v>
      </c>
      <c r="C491" s="18">
        <v>29.32</v>
      </c>
      <c r="D491" s="18">
        <v>65.260000000000005</v>
      </c>
      <c r="E491" s="18">
        <v>46.49</v>
      </c>
      <c r="F491" s="18">
        <v>48.55</v>
      </c>
      <c r="G491" s="18">
        <v>173.8</v>
      </c>
      <c r="H491" s="18">
        <v>95.02</v>
      </c>
      <c r="I491" s="18">
        <v>127</v>
      </c>
      <c r="J491" s="18">
        <v>159.13999999999999</v>
      </c>
      <c r="K491" s="18">
        <v>166.82</v>
      </c>
      <c r="L491" s="18">
        <v>98.68</v>
      </c>
      <c r="M491" s="18">
        <v>166.75</v>
      </c>
      <c r="N491" s="18">
        <v>47.61</v>
      </c>
      <c r="O491" s="18">
        <v>190.97</v>
      </c>
      <c r="P491" s="18">
        <v>269.93</v>
      </c>
      <c r="Q491" s="18">
        <v>393.67</v>
      </c>
      <c r="R491" s="18">
        <v>83.52</v>
      </c>
      <c r="S491" s="18">
        <v>142.93</v>
      </c>
      <c r="T491" s="18">
        <v>298.52999999999997</v>
      </c>
      <c r="U491" s="18">
        <v>834.59</v>
      </c>
      <c r="V491" s="18">
        <v>309.72000000000003</v>
      </c>
    </row>
    <row r="492" spans="1:22" ht="12.75" outlineLevel="1" x14ac:dyDescent="0.2">
      <c r="A492" s="7"/>
      <c r="B492" s="13">
        <v>2026</v>
      </c>
      <c r="C492" s="18">
        <v>27.88</v>
      </c>
      <c r="D492" s="18">
        <v>63.38</v>
      </c>
      <c r="E492" s="18">
        <v>45.52</v>
      </c>
      <c r="F492" s="18">
        <v>47.83</v>
      </c>
      <c r="G492" s="18">
        <v>174.85</v>
      </c>
      <c r="H492" s="18">
        <v>93.86</v>
      </c>
      <c r="I492" s="18">
        <v>124.32</v>
      </c>
      <c r="J492" s="18">
        <v>153.05000000000001</v>
      </c>
      <c r="K492" s="18">
        <v>166.31</v>
      </c>
      <c r="L492" s="18">
        <v>97.24</v>
      </c>
      <c r="M492" s="18">
        <v>163.91</v>
      </c>
      <c r="N492" s="18">
        <v>47.03</v>
      </c>
      <c r="O492" s="18">
        <v>188.12</v>
      </c>
      <c r="P492" s="18">
        <v>265.47000000000003</v>
      </c>
      <c r="Q492" s="18">
        <v>386.83</v>
      </c>
      <c r="R492" s="18">
        <v>83.64</v>
      </c>
      <c r="S492" s="18">
        <v>143.53</v>
      </c>
      <c r="T492" s="18">
        <v>296.08999999999997</v>
      </c>
      <c r="U492" s="18">
        <v>829.73</v>
      </c>
      <c r="V492" s="18">
        <v>306.7</v>
      </c>
    </row>
    <row r="493" spans="1:22" ht="12.75" outlineLevel="1" x14ac:dyDescent="0.2">
      <c r="A493" s="7"/>
      <c r="B493" s="13">
        <v>2027</v>
      </c>
      <c r="C493" s="18">
        <v>26.5</v>
      </c>
      <c r="D493" s="18">
        <v>61.54</v>
      </c>
      <c r="E493" s="18">
        <v>44.6</v>
      </c>
      <c r="F493" s="18">
        <v>47.14</v>
      </c>
      <c r="G493" s="18">
        <v>175.97</v>
      </c>
      <c r="H493" s="18">
        <v>92.82</v>
      </c>
      <c r="I493" s="18">
        <v>121.95</v>
      </c>
      <c r="J493" s="18">
        <v>148.02000000000001</v>
      </c>
      <c r="K493" s="18">
        <v>166.22</v>
      </c>
      <c r="L493" s="18">
        <v>95.84</v>
      </c>
      <c r="M493" s="18">
        <v>161.13</v>
      </c>
      <c r="N493" s="18">
        <v>46.48</v>
      </c>
      <c r="O493" s="18">
        <v>185.44</v>
      </c>
      <c r="P493" s="18">
        <v>261.27</v>
      </c>
      <c r="Q493" s="18">
        <v>380.41</v>
      </c>
      <c r="R493" s="18">
        <v>83.81</v>
      </c>
      <c r="S493" s="18">
        <v>144.22999999999999</v>
      </c>
      <c r="T493" s="18">
        <v>293.72000000000003</v>
      </c>
      <c r="U493" s="18">
        <v>825</v>
      </c>
      <c r="V493" s="18">
        <v>303.70999999999998</v>
      </c>
    </row>
    <row r="494" spans="1:22" ht="12.75" outlineLevel="1" x14ac:dyDescent="0.2">
      <c r="A494" s="7"/>
      <c r="B494" s="13">
        <v>2028</v>
      </c>
      <c r="C494" s="18">
        <v>24.73</v>
      </c>
      <c r="D494" s="18">
        <v>58.85</v>
      </c>
      <c r="E494" s="18">
        <v>43.25</v>
      </c>
      <c r="F494" s="18">
        <v>46.2</v>
      </c>
      <c r="G494" s="18">
        <v>173.29</v>
      </c>
      <c r="H494" s="18">
        <v>90.06</v>
      </c>
      <c r="I494" s="18">
        <v>117.24</v>
      </c>
      <c r="J494" s="18">
        <v>140.55000000000001</v>
      </c>
      <c r="K494" s="18">
        <v>164.72</v>
      </c>
      <c r="L494" s="18">
        <v>92.74</v>
      </c>
      <c r="M494" s="18">
        <v>155.49</v>
      </c>
      <c r="N494" s="18">
        <v>45.91</v>
      </c>
      <c r="O494" s="18">
        <v>182.83</v>
      </c>
      <c r="P494" s="18">
        <v>257.19</v>
      </c>
      <c r="Q494" s="18">
        <v>374.15</v>
      </c>
      <c r="R494" s="18">
        <v>81.96</v>
      </c>
      <c r="S494" s="18">
        <v>140.86000000000001</v>
      </c>
      <c r="T494" s="18">
        <v>285.41000000000003</v>
      </c>
      <c r="U494" s="18">
        <v>804.2</v>
      </c>
      <c r="V494" s="18">
        <v>294.52999999999997</v>
      </c>
    </row>
    <row r="495" spans="1:22" ht="12.75" outlineLevel="1" x14ac:dyDescent="0.2">
      <c r="A495" s="7"/>
      <c r="B495" s="13">
        <v>2029</v>
      </c>
      <c r="C495" s="18">
        <v>23.52</v>
      </c>
      <c r="D495" s="18">
        <v>57.28</v>
      </c>
      <c r="E495" s="18">
        <v>42.38</v>
      </c>
      <c r="F495" s="18">
        <v>45.61</v>
      </c>
      <c r="G495" s="18">
        <v>173.29</v>
      </c>
      <c r="H495" s="18">
        <v>88.82</v>
      </c>
      <c r="I495" s="18">
        <v>114.63</v>
      </c>
      <c r="J495" s="18">
        <v>136.05000000000001</v>
      </c>
      <c r="K495" s="18">
        <v>164.46</v>
      </c>
      <c r="L495" s="18">
        <v>90.97</v>
      </c>
      <c r="M495" s="18">
        <v>152.09</v>
      </c>
      <c r="N495" s="18">
        <v>45.65</v>
      </c>
      <c r="O495" s="18">
        <v>181.77</v>
      </c>
      <c r="P495" s="18">
        <v>255.49</v>
      </c>
      <c r="Q495" s="18">
        <v>371.46</v>
      </c>
      <c r="R495" s="18">
        <v>81.96</v>
      </c>
      <c r="S495" s="18">
        <v>140.86000000000001</v>
      </c>
      <c r="T495" s="18">
        <v>281.67</v>
      </c>
      <c r="U495" s="18">
        <v>794.65</v>
      </c>
      <c r="V495" s="18">
        <v>289.69</v>
      </c>
    </row>
    <row r="496" spans="1:22" ht="12.75" outlineLevel="1" x14ac:dyDescent="0.2">
      <c r="A496" s="7"/>
      <c r="B496" s="13">
        <v>2030</v>
      </c>
      <c r="C496" s="18">
        <v>22.35</v>
      </c>
      <c r="D496" s="18">
        <v>55.71</v>
      </c>
      <c r="E496" s="18">
        <v>41.54</v>
      </c>
      <c r="F496" s="18">
        <v>45.02</v>
      </c>
      <c r="G496" s="18">
        <v>173.29</v>
      </c>
      <c r="H496" s="18">
        <v>87.65</v>
      </c>
      <c r="I496" s="18">
        <v>112.19</v>
      </c>
      <c r="J496" s="18">
        <v>131.99</v>
      </c>
      <c r="K496" s="18">
        <v>164.2</v>
      </c>
      <c r="L496" s="18">
        <v>89.2</v>
      </c>
      <c r="M496" s="18">
        <v>148.72</v>
      </c>
      <c r="N496" s="18">
        <v>45.38</v>
      </c>
      <c r="O496" s="18">
        <v>180.83</v>
      </c>
      <c r="P496" s="18">
        <v>253.97</v>
      </c>
      <c r="Q496" s="18">
        <v>369.07</v>
      </c>
      <c r="R496" s="18">
        <v>81.96</v>
      </c>
      <c r="S496" s="18">
        <v>140.86000000000001</v>
      </c>
      <c r="T496" s="18">
        <v>277.93</v>
      </c>
      <c r="U496" s="18">
        <v>785.1</v>
      </c>
      <c r="V496" s="18">
        <v>284.83999999999997</v>
      </c>
    </row>
    <row r="497" spans="1:22" ht="12.75" outlineLevel="1" x14ac:dyDescent="0.2">
      <c r="A497" s="7"/>
      <c r="B497" s="13">
        <v>2031</v>
      </c>
      <c r="C497" s="18">
        <v>21.22</v>
      </c>
      <c r="D497" s="18">
        <v>54.14</v>
      </c>
      <c r="E497" s="18">
        <v>40.78</v>
      </c>
      <c r="F497" s="18">
        <v>44.48</v>
      </c>
      <c r="G497" s="18">
        <v>151.36000000000001</v>
      </c>
      <c r="H497" s="18">
        <v>86.53</v>
      </c>
      <c r="I497" s="18">
        <v>109.9</v>
      </c>
      <c r="J497" s="18">
        <v>128.29</v>
      </c>
      <c r="K497" s="18">
        <v>163.87</v>
      </c>
      <c r="L497" s="18">
        <v>87.99</v>
      </c>
      <c r="M497" s="18">
        <v>146.5</v>
      </c>
      <c r="N497" s="18">
        <v>45.09</v>
      </c>
      <c r="O497" s="18">
        <v>179.89</v>
      </c>
      <c r="P497" s="18">
        <v>252.46</v>
      </c>
      <c r="Q497" s="18">
        <v>366.68</v>
      </c>
      <c r="R497" s="18">
        <v>81.96</v>
      </c>
      <c r="S497" s="18">
        <v>140.86000000000001</v>
      </c>
      <c r="T497" s="18">
        <v>270.43</v>
      </c>
      <c r="U497" s="18">
        <v>785.1</v>
      </c>
      <c r="V497" s="18">
        <v>281.86</v>
      </c>
    </row>
    <row r="498" spans="1:22" ht="12.75" outlineLevel="1" x14ac:dyDescent="0.2">
      <c r="A498" s="7"/>
      <c r="B498" s="13">
        <v>2032</v>
      </c>
      <c r="C498" s="18">
        <v>20.12</v>
      </c>
      <c r="D498" s="18">
        <v>52.57</v>
      </c>
      <c r="E498" s="18">
        <v>40.03</v>
      </c>
      <c r="F498" s="18">
        <v>43.94</v>
      </c>
      <c r="G498" s="18">
        <v>135.35</v>
      </c>
      <c r="H498" s="18">
        <v>85.46</v>
      </c>
      <c r="I498" s="18">
        <v>107.73</v>
      </c>
      <c r="J498" s="18">
        <v>124.89</v>
      </c>
      <c r="K498" s="18">
        <v>163.56</v>
      </c>
      <c r="L498" s="18">
        <v>86.79</v>
      </c>
      <c r="M498" s="18">
        <v>144.30000000000001</v>
      </c>
      <c r="N498" s="18">
        <v>44.83</v>
      </c>
      <c r="O498" s="18">
        <v>178.82</v>
      </c>
      <c r="P498" s="18">
        <v>250.74</v>
      </c>
      <c r="Q498" s="18">
        <v>363.97</v>
      </c>
      <c r="R498" s="18">
        <v>81.96</v>
      </c>
      <c r="S498" s="18">
        <v>140.86000000000001</v>
      </c>
      <c r="T498" s="18">
        <v>267.86</v>
      </c>
      <c r="U498" s="18">
        <v>785.09</v>
      </c>
      <c r="V498" s="18">
        <v>280.42</v>
      </c>
    </row>
    <row r="499" spans="1:22" ht="12.75" outlineLevel="1" x14ac:dyDescent="0.2">
      <c r="A499" s="7"/>
      <c r="B499" s="13">
        <v>2033</v>
      </c>
      <c r="C499" s="18">
        <v>19.059999999999999</v>
      </c>
      <c r="D499" s="18">
        <v>51</v>
      </c>
      <c r="E499" s="18">
        <v>39.29</v>
      </c>
      <c r="F499" s="18">
        <v>43.42</v>
      </c>
      <c r="G499" s="18">
        <v>129.82</v>
      </c>
      <c r="H499" s="18">
        <v>84.43</v>
      </c>
      <c r="I499" s="18">
        <v>105.68</v>
      </c>
      <c r="J499" s="18">
        <v>121.73</v>
      </c>
      <c r="K499" s="18">
        <v>163.31</v>
      </c>
      <c r="L499" s="18">
        <v>85.6</v>
      </c>
      <c r="M499" s="18">
        <v>142.13999999999999</v>
      </c>
      <c r="N499" s="18">
        <v>44.54</v>
      </c>
      <c r="O499" s="18">
        <v>177.88</v>
      </c>
      <c r="P499" s="18">
        <v>249.22</v>
      </c>
      <c r="Q499" s="18">
        <v>361.58</v>
      </c>
      <c r="R499" s="18">
        <v>81.96</v>
      </c>
      <c r="S499" s="18">
        <v>140.86000000000001</v>
      </c>
      <c r="T499" s="18">
        <v>265.35000000000002</v>
      </c>
      <c r="U499" s="18">
        <v>785.09</v>
      </c>
      <c r="V499" s="18">
        <v>278.98</v>
      </c>
    </row>
    <row r="500" spans="1:22" ht="12.75" outlineLevel="1" x14ac:dyDescent="0.2">
      <c r="A500" s="7"/>
      <c r="B500" s="13">
        <v>2034</v>
      </c>
      <c r="C500" s="18">
        <v>18.03</v>
      </c>
      <c r="D500" s="18">
        <v>49.43</v>
      </c>
      <c r="E500" s="18">
        <v>38.57</v>
      </c>
      <c r="F500" s="18">
        <v>42.91</v>
      </c>
      <c r="G500" s="18">
        <v>125.64</v>
      </c>
      <c r="H500" s="18">
        <v>83.44</v>
      </c>
      <c r="I500" s="18">
        <v>103.72</v>
      </c>
      <c r="J500" s="18">
        <v>118.77</v>
      </c>
      <c r="K500" s="18">
        <v>163.04</v>
      </c>
      <c r="L500" s="18">
        <v>84.43</v>
      </c>
      <c r="M500" s="18">
        <v>140</v>
      </c>
      <c r="N500" s="18">
        <v>44.28</v>
      </c>
      <c r="O500" s="18">
        <v>176.94</v>
      </c>
      <c r="P500" s="18">
        <v>247.7</v>
      </c>
      <c r="Q500" s="18">
        <v>359.19</v>
      </c>
      <c r="R500" s="18">
        <v>81.96</v>
      </c>
      <c r="S500" s="18">
        <v>140.86000000000001</v>
      </c>
      <c r="T500" s="18">
        <v>262.91000000000003</v>
      </c>
      <c r="U500" s="18">
        <v>785.08</v>
      </c>
      <c r="V500" s="18">
        <v>277.54000000000002</v>
      </c>
    </row>
    <row r="501" spans="1:22" ht="12.75" outlineLevel="1" x14ac:dyDescent="0.2">
      <c r="A501" s="7"/>
      <c r="B501" s="13">
        <v>2035</v>
      </c>
      <c r="C501" s="18">
        <v>17.03</v>
      </c>
      <c r="D501" s="18">
        <v>47.86</v>
      </c>
      <c r="E501" s="18">
        <v>37.86</v>
      </c>
      <c r="F501" s="18">
        <v>42.4</v>
      </c>
      <c r="G501" s="18">
        <v>122.31</v>
      </c>
      <c r="H501" s="18">
        <v>82.48</v>
      </c>
      <c r="I501" s="18">
        <v>101.86</v>
      </c>
      <c r="J501" s="18">
        <v>115.99</v>
      </c>
      <c r="K501" s="18">
        <v>162.78</v>
      </c>
      <c r="L501" s="18">
        <v>83.28</v>
      </c>
      <c r="M501" s="18">
        <v>137.9</v>
      </c>
      <c r="N501" s="18">
        <v>44.01</v>
      </c>
      <c r="O501" s="18">
        <v>176.01</v>
      </c>
      <c r="P501" s="18">
        <v>246.19</v>
      </c>
      <c r="Q501" s="18">
        <v>356.8</v>
      </c>
      <c r="R501" s="18">
        <v>81.96</v>
      </c>
      <c r="S501" s="18">
        <v>140.86000000000001</v>
      </c>
      <c r="T501" s="18">
        <v>260.52</v>
      </c>
      <c r="U501" s="18">
        <v>785.08</v>
      </c>
      <c r="V501" s="18">
        <v>275.8</v>
      </c>
    </row>
    <row r="502" spans="1:22" ht="12.75" outlineLevel="1" x14ac:dyDescent="0.2">
      <c r="A502" s="7"/>
      <c r="B502" s="13">
        <v>2036</v>
      </c>
      <c r="C502" s="18">
        <v>16.27</v>
      </c>
      <c r="D502" s="18">
        <v>47.21</v>
      </c>
      <c r="E502" s="18">
        <v>37.17</v>
      </c>
      <c r="F502" s="18">
        <v>41.91</v>
      </c>
      <c r="G502" s="18">
        <v>114.95</v>
      </c>
      <c r="H502" s="18">
        <v>82.19</v>
      </c>
      <c r="I502" s="18">
        <v>101.48</v>
      </c>
      <c r="J502" s="18">
        <v>115.55</v>
      </c>
      <c r="K502" s="18">
        <v>162.47999999999999</v>
      </c>
      <c r="L502" s="18">
        <v>82.14</v>
      </c>
      <c r="M502" s="18">
        <v>135.81</v>
      </c>
      <c r="N502" s="18">
        <v>43.82</v>
      </c>
      <c r="O502" s="18">
        <v>174.93</v>
      </c>
      <c r="P502" s="18">
        <v>244.47</v>
      </c>
      <c r="Q502" s="18">
        <v>354.08</v>
      </c>
      <c r="R502" s="18">
        <v>81.96</v>
      </c>
      <c r="S502" s="18">
        <v>140.86000000000001</v>
      </c>
      <c r="T502" s="18">
        <v>258.2</v>
      </c>
      <c r="U502" s="18">
        <v>785.07</v>
      </c>
      <c r="V502" s="18">
        <v>273.11</v>
      </c>
    </row>
    <row r="503" spans="1:22" ht="12.75" outlineLevel="1" x14ac:dyDescent="0.2">
      <c r="A503" s="7"/>
      <c r="B503" s="13">
        <v>2037</v>
      </c>
      <c r="C503" s="18">
        <v>15.53</v>
      </c>
      <c r="D503" s="18">
        <v>46.57</v>
      </c>
      <c r="E503" s="18">
        <v>36.479999999999997</v>
      </c>
      <c r="F503" s="18">
        <v>41.43</v>
      </c>
      <c r="G503" s="18">
        <v>110.04</v>
      </c>
      <c r="H503" s="18">
        <v>81.89</v>
      </c>
      <c r="I503" s="18">
        <v>101.11</v>
      </c>
      <c r="J503" s="18">
        <v>115.11</v>
      </c>
      <c r="K503" s="18">
        <v>162.18</v>
      </c>
      <c r="L503" s="18">
        <v>81.02</v>
      </c>
      <c r="M503" s="18">
        <v>133.76</v>
      </c>
      <c r="N503" s="18">
        <v>43.65</v>
      </c>
      <c r="O503" s="18">
        <v>174</v>
      </c>
      <c r="P503" s="18">
        <v>242.95</v>
      </c>
      <c r="Q503" s="18">
        <v>351.69</v>
      </c>
      <c r="R503" s="18">
        <v>81.96</v>
      </c>
      <c r="S503" s="18">
        <v>140.86000000000001</v>
      </c>
      <c r="T503" s="18">
        <v>255.93</v>
      </c>
      <c r="U503" s="18">
        <v>785.06</v>
      </c>
      <c r="V503" s="18">
        <v>271.67</v>
      </c>
    </row>
    <row r="504" spans="1:22" ht="12.75" outlineLevel="1" x14ac:dyDescent="0.2">
      <c r="A504" s="7"/>
      <c r="B504" s="13">
        <v>2038</v>
      </c>
      <c r="C504" s="18">
        <v>14.81</v>
      </c>
      <c r="D504" s="18">
        <v>45.93</v>
      </c>
      <c r="E504" s="18">
        <v>35.81</v>
      </c>
      <c r="F504" s="18">
        <v>40.950000000000003</v>
      </c>
      <c r="G504" s="18">
        <v>106.4</v>
      </c>
      <c r="H504" s="18">
        <v>81.599999999999994</v>
      </c>
      <c r="I504" s="18">
        <v>100.75</v>
      </c>
      <c r="J504" s="18">
        <v>114.68</v>
      </c>
      <c r="K504" s="18">
        <v>161.91</v>
      </c>
      <c r="L504" s="18">
        <v>79.91</v>
      </c>
      <c r="M504" s="18">
        <v>131.72999999999999</v>
      </c>
      <c r="N504" s="18">
        <v>43.47</v>
      </c>
      <c r="O504" s="18">
        <v>173.06</v>
      </c>
      <c r="P504" s="18">
        <v>241.43</v>
      </c>
      <c r="Q504" s="18">
        <v>349.3</v>
      </c>
      <c r="R504" s="18">
        <v>81.96</v>
      </c>
      <c r="S504" s="18">
        <v>140.86000000000001</v>
      </c>
      <c r="T504" s="18">
        <v>253.71</v>
      </c>
      <c r="U504" s="18">
        <v>785.05</v>
      </c>
      <c r="V504" s="18">
        <v>270.23</v>
      </c>
    </row>
    <row r="505" spans="1:22" ht="12.75" outlineLevel="1" x14ac:dyDescent="0.2">
      <c r="A505" s="7"/>
      <c r="B505" s="13">
        <v>2039</v>
      </c>
      <c r="C505" s="18">
        <v>14.12</v>
      </c>
      <c r="D505" s="18">
        <v>45.28</v>
      </c>
      <c r="E505" s="18">
        <v>35.15</v>
      </c>
      <c r="F505" s="18">
        <v>40.479999999999997</v>
      </c>
      <c r="G505" s="18">
        <v>103.53</v>
      </c>
      <c r="H505" s="18">
        <v>81.31</v>
      </c>
      <c r="I505" s="18">
        <v>100.38</v>
      </c>
      <c r="J505" s="18">
        <v>114.24</v>
      </c>
      <c r="K505" s="18">
        <v>161.59</v>
      </c>
      <c r="L505" s="18">
        <v>78.81</v>
      </c>
      <c r="M505" s="18">
        <v>129.72999999999999</v>
      </c>
      <c r="N505" s="18">
        <v>43.29</v>
      </c>
      <c r="O505" s="18">
        <v>172</v>
      </c>
      <c r="P505" s="18">
        <v>239.73</v>
      </c>
      <c r="Q505" s="18">
        <v>346.61</v>
      </c>
      <c r="R505" s="18">
        <v>81.96</v>
      </c>
      <c r="S505" s="18">
        <v>140.86000000000001</v>
      </c>
      <c r="T505" s="18">
        <v>251.55</v>
      </c>
      <c r="U505" s="18">
        <v>785.05</v>
      </c>
      <c r="V505" s="18">
        <v>268.79000000000002</v>
      </c>
    </row>
    <row r="506" spans="1:22" ht="12.75" outlineLevel="1" x14ac:dyDescent="0.2">
      <c r="A506" s="7"/>
      <c r="B506" s="13">
        <v>2040</v>
      </c>
      <c r="C506" s="18">
        <v>13.45</v>
      </c>
      <c r="D506" s="18">
        <v>44.64</v>
      </c>
      <c r="E506" s="18">
        <v>34.5</v>
      </c>
      <c r="F506" s="18">
        <v>40.03</v>
      </c>
      <c r="G506" s="18">
        <v>101.17</v>
      </c>
      <c r="H506" s="18">
        <v>81.02</v>
      </c>
      <c r="I506" s="18">
        <v>100.01</v>
      </c>
      <c r="J506" s="18">
        <v>113.81</v>
      </c>
      <c r="K506" s="18">
        <v>161.31</v>
      </c>
      <c r="L506" s="18">
        <v>77.73</v>
      </c>
      <c r="M506" s="18">
        <v>127.75</v>
      </c>
      <c r="N506" s="18">
        <v>43.11</v>
      </c>
      <c r="O506" s="18">
        <v>171.05</v>
      </c>
      <c r="P506" s="18">
        <v>238.2</v>
      </c>
      <c r="Q506" s="18">
        <v>344.2</v>
      </c>
      <c r="R506" s="18">
        <v>81.96</v>
      </c>
      <c r="S506" s="18">
        <v>140.86000000000001</v>
      </c>
      <c r="T506" s="18">
        <v>249.44</v>
      </c>
      <c r="U506" s="18">
        <v>785.04</v>
      </c>
      <c r="V506" s="18">
        <v>267.66000000000003</v>
      </c>
    </row>
    <row r="507" spans="1:22" ht="12.75" outlineLevel="1" x14ac:dyDescent="0.2">
      <c r="A507" s="7"/>
      <c r="B507" s="13">
        <v>2041</v>
      </c>
      <c r="C507" s="18">
        <v>12.8</v>
      </c>
      <c r="D507" s="18">
        <v>44</v>
      </c>
      <c r="E507" s="18">
        <v>33.869999999999997</v>
      </c>
      <c r="F507" s="18">
        <v>39.58</v>
      </c>
      <c r="G507" s="18">
        <v>99.18</v>
      </c>
      <c r="H507" s="18">
        <v>80.73</v>
      </c>
      <c r="I507" s="18">
        <v>99.65</v>
      </c>
      <c r="J507" s="18">
        <v>113.38</v>
      </c>
      <c r="K507" s="18">
        <v>161.06</v>
      </c>
      <c r="L507" s="18">
        <v>76.66</v>
      </c>
      <c r="M507" s="18">
        <v>125.8</v>
      </c>
      <c r="N507" s="18">
        <v>42.92</v>
      </c>
      <c r="O507" s="18">
        <v>170.11</v>
      </c>
      <c r="P507" s="18">
        <v>236.68</v>
      </c>
      <c r="Q507" s="18">
        <v>341.81</v>
      </c>
      <c r="R507" s="18">
        <v>81.97</v>
      </c>
      <c r="S507" s="18">
        <v>140.86000000000001</v>
      </c>
      <c r="T507" s="18">
        <v>247.39</v>
      </c>
      <c r="U507" s="18">
        <v>785.03</v>
      </c>
      <c r="V507" s="18">
        <v>267.66000000000003</v>
      </c>
    </row>
    <row r="508" spans="1:22" ht="12.75" outlineLevel="1" x14ac:dyDescent="0.2">
      <c r="A508" s="7"/>
      <c r="B508" s="13">
        <v>2042</v>
      </c>
      <c r="C508" s="18">
        <v>12.17</v>
      </c>
      <c r="D508" s="18">
        <v>43.35</v>
      </c>
      <c r="E508" s="18">
        <v>33.24</v>
      </c>
      <c r="F508" s="18">
        <v>39.14</v>
      </c>
      <c r="G508" s="18">
        <v>97.46</v>
      </c>
      <c r="H508" s="18">
        <v>80.44</v>
      </c>
      <c r="I508" s="18">
        <v>99.29</v>
      </c>
      <c r="J508" s="18">
        <v>112.96</v>
      </c>
      <c r="K508" s="18">
        <v>160.77000000000001</v>
      </c>
      <c r="L508" s="18">
        <v>75.599999999999994</v>
      </c>
      <c r="M508" s="18">
        <v>123.87</v>
      </c>
      <c r="N508" s="18">
        <v>42.75</v>
      </c>
      <c r="O508" s="18">
        <v>169.05</v>
      </c>
      <c r="P508" s="18">
        <v>234.98</v>
      </c>
      <c r="Q508" s="18">
        <v>339.12</v>
      </c>
      <c r="R508" s="18">
        <v>81.97</v>
      </c>
      <c r="S508" s="18">
        <v>140.86000000000001</v>
      </c>
      <c r="T508" s="18">
        <v>245.38</v>
      </c>
      <c r="U508" s="18">
        <v>785.02</v>
      </c>
      <c r="V508" s="18">
        <v>267.66000000000003</v>
      </c>
    </row>
    <row r="509" spans="1:22" ht="12.75" outlineLevel="1" x14ac:dyDescent="0.2">
      <c r="A509" s="7"/>
      <c r="B509" s="13">
        <v>2043</v>
      </c>
      <c r="C509" s="18">
        <v>11.57</v>
      </c>
      <c r="D509" s="18">
        <v>42.71</v>
      </c>
      <c r="E509" s="18">
        <v>32.630000000000003</v>
      </c>
      <c r="F509" s="18">
        <v>38.700000000000003</v>
      </c>
      <c r="G509" s="18">
        <v>95.95</v>
      </c>
      <c r="H509" s="18">
        <v>80.16</v>
      </c>
      <c r="I509" s="18">
        <v>98.93</v>
      </c>
      <c r="J509" s="18">
        <v>112.53</v>
      </c>
      <c r="K509" s="18">
        <v>160.51</v>
      </c>
      <c r="L509" s="18">
        <v>74.56</v>
      </c>
      <c r="M509" s="18">
        <v>121.96</v>
      </c>
      <c r="N509" s="18">
        <v>42.58</v>
      </c>
      <c r="O509" s="18">
        <v>168.11</v>
      </c>
      <c r="P509" s="18">
        <v>233.46</v>
      </c>
      <c r="Q509" s="18">
        <v>336.73</v>
      </c>
      <c r="R509" s="18">
        <v>81.97</v>
      </c>
      <c r="S509" s="18">
        <v>140.86000000000001</v>
      </c>
      <c r="T509" s="18">
        <v>243.43</v>
      </c>
      <c r="U509" s="18">
        <v>785.01</v>
      </c>
      <c r="V509" s="18">
        <v>267.66000000000003</v>
      </c>
    </row>
    <row r="510" spans="1:22" ht="12.75" outlineLevel="1" x14ac:dyDescent="0.2">
      <c r="A510" s="7"/>
      <c r="B510" s="13">
        <v>2044</v>
      </c>
      <c r="C510" s="18">
        <v>10.98</v>
      </c>
      <c r="D510" s="18">
        <v>42.07</v>
      </c>
      <c r="E510" s="18">
        <v>32.03</v>
      </c>
      <c r="F510" s="18">
        <v>38.28</v>
      </c>
      <c r="G510" s="18">
        <v>94.61</v>
      </c>
      <c r="H510" s="18">
        <v>79.87</v>
      </c>
      <c r="I510" s="18">
        <v>98.57</v>
      </c>
      <c r="J510" s="18">
        <v>112.11</v>
      </c>
      <c r="K510" s="18">
        <v>160.22999999999999</v>
      </c>
      <c r="L510" s="18">
        <v>73.53</v>
      </c>
      <c r="M510" s="18">
        <v>120.08</v>
      </c>
      <c r="N510" s="18">
        <v>42.4</v>
      </c>
      <c r="O510" s="18">
        <v>167.18</v>
      </c>
      <c r="P510" s="18">
        <v>231.95</v>
      </c>
      <c r="Q510" s="18">
        <v>334.34</v>
      </c>
      <c r="R510" s="18">
        <v>81.97</v>
      </c>
      <c r="S510" s="18">
        <v>140.86000000000001</v>
      </c>
      <c r="T510" s="18">
        <v>241.52</v>
      </c>
      <c r="U510" s="18">
        <v>785.01</v>
      </c>
      <c r="V510" s="18">
        <v>267.66000000000003</v>
      </c>
    </row>
    <row r="511" spans="1:22" ht="12.75" outlineLevel="1" x14ac:dyDescent="0.2">
      <c r="A511" s="7"/>
      <c r="B511" s="13">
        <v>2045</v>
      </c>
      <c r="C511" s="18">
        <v>10.41</v>
      </c>
      <c r="D511" s="18">
        <v>41.42</v>
      </c>
      <c r="E511" s="18">
        <v>31.44</v>
      </c>
      <c r="F511" s="18">
        <v>37.86</v>
      </c>
      <c r="G511" s="18">
        <v>93.41</v>
      </c>
      <c r="H511" s="18">
        <v>79.59</v>
      </c>
      <c r="I511" s="18">
        <v>98.22</v>
      </c>
      <c r="J511" s="18">
        <v>111.69</v>
      </c>
      <c r="K511" s="18">
        <v>159.93</v>
      </c>
      <c r="L511" s="18">
        <v>72.510000000000005</v>
      </c>
      <c r="M511" s="18">
        <v>118.22</v>
      </c>
      <c r="N511" s="18">
        <v>42.21</v>
      </c>
      <c r="O511" s="18">
        <v>166.1</v>
      </c>
      <c r="P511" s="18">
        <v>230.23</v>
      </c>
      <c r="Q511" s="18">
        <v>331.62</v>
      </c>
      <c r="R511" s="18">
        <v>81.97</v>
      </c>
      <c r="S511" s="18">
        <v>140.86000000000001</v>
      </c>
      <c r="T511" s="18">
        <v>239.66</v>
      </c>
      <c r="U511" s="18">
        <v>785.01</v>
      </c>
      <c r="V511" s="18">
        <v>267.66000000000003</v>
      </c>
    </row>
    <row r="512" spans="1:22" ht="12.75" outlineLevel="1" x14ac:dyDescent="0.2">
      <c r="A512" s="7"/>
      <c r="B512" s="13">
        <v>2046</v>
      </c>
      <c r="C512" s="18">
        <v>9.86</v>
      </c>
      <c r="D512" s="18">
        <v>40.78</v>
      </c>
      <c r="E512" s="18">
        <v>30.85</v>
      </c>
      <c r="F512" s="18">
        <v>37.450000000000003</v>
      </c>
      <c r="G512" s="18">
        <v>92.32</v>
      </c>
      <c r="H512" s="18">
        <v>79.31</v>
      </c>
      <c r="I512" s="18">
        <v>97.87</v>
      </c>
      <c r="J512" s="18">
        <v>111.27</v>
      </c>
      <c r="K512" s="18">
        <v>159.63999999999999</v>
      </c>
      <c r="L512" s="18">
        <v>71.5</v>
      </c>
      <c r="M512" s="18">
        <v>116.38</v>
      </c>
      <c r="N512" s="18">
        <v>42.03</v>
      </c>
      <c r="O512" s="18">
        <v>165.16</v>
      </c>
      <c r="P512" s="18">
        <v>228.71</v>
      </c>
      <c r="Q512" s="18">
        <v>329.23</v>
      </c>
      <c r="R512" s="18">
        <v>81.97</v>
      </c>
      <c r="S512" s="18">
        <v>140.86000000000001</v>
      </c>
      <c r="T512" s="18">
        <v>237.85</v>
      </c>
      <c r="U512" s="18">
        <v>785.01</v>
      </c>
      <c r="V512" s="18">
        <v>267.66000000000003</v>
      </c>
    </row>
    <row r="513" spans="1:22" ht="12.75" outlineLevel="1" x14ac:dyDescent="0.2">
      <c r="A513" s="7"/>
      <c r="B513" s="13">
        <v>2047</v>
      </c>
      <c r="C513" s="18">
        <v>13.3</v>
      </c>
      <c r="D513" s="18">
        <v>43.14</v>
      </c>
      <c r="E513" s="18">
        <v>34.28</v>
      </c>
      <c r="F513" s="18">
        <v>40.89</v>
      </c>
      <c r="G513" s="18">
        <v>91.33</v>
      </c>
      <c r="H513" s="18">
        <v>86.65</v>
      </c>
      <c r="I513" s="18">
        <v>107.15</v>
      </c>
      <c r="J513" s="18">
        <v>122.24</v>
      </c>
      <c r="K513" s="18">
        <v>165.75</v>
      </c>
      <c r="L513" s="18">
        <v>75.34</v>
      </c>
      <c r="M513" s="18">
        <v>123.26</v>
      </c>
      <c r="N513" s="18">
        <v>41.85</v>
      </c>
      <c r="O513" s="18">
        <v>164.23</v>
      </c>
      <c r="P513" s="18">
        <v>227.2</v>
      </c>
      <c r="Q513" s="18">
        <v>326.83999999999997</v>
      </c>
      <c r="R513" s="18">
        <v>90.16</v>
      </c>
      <c r="S513" s="18">
        <v>157.09</v>
      </c>
      <c r="T513" s="18">
        <v>251.8</v>
      </c>
      <c r="U513" s="18">
        <v>832.21</v>
      </c>
      <c r="V513" s="18">
        <v>290.44</v>
      </c>
    </row>
    <row r="514" spans="1:22" ht="12.75" outlineLevel="1" x14ac:dyDescent="0.2">
      <c r="A514" s="7"/>
      <c r="B514" s="13">
        <v>2048</v>
      </c>
      <c r="C514" s="18">
        <v>17</v>
      </c>
      <c r="D514" s="18">
        <v>45.69</v>
      </c>
      <c r="E514" s="18">
        <v>38.020000000000003</v>
      </c>
      <c r="F514" s="18">
        <v>44.62</v>
      </c>
      <c r="G514" s="18">
        <v>90.41</v>
      </c>
      <c r="H514" s="18">
        <v>94.96</v>
      </c>
      <c r="I514" s="18">
        <v>117.69</v>
      </c>
      <c r="J514" s="18">
        <v>134.71</v>
      </c>
      <c r="K514" s="18">
        <v>172.48</v>
      </c>
      <c r="L514" s="18">
        <v>79.59</v>
      </c>
      <c r="M514" s="18">
        <v>130.91999999999999</v>
      </c>
      <c r="N514" s="18">
        <v>41.68</v>
      </c>
      <c r="O514" s="18">
        <v>163.16</v>
      </c>
      <c r="P514" s="18">
        <v>225.49</v>
      </c>
      <c r="Q514" s="18">
        <v>324.14999999999998</v>
      </c>
      <c r="R514" s="18">
        <v>99.52</v>
      </c>
      <c r="S514" s="18">
        <v>175.76</v>
      </c>
      <c r="T514" s="18">
        <v>271.86</v>
      </c>
      <c r="U514" s="18">
        <v>899.44</v>
      </c>
      <c r="V514" s="18">
        <v>316.25</v>
      </c>
    </row>
    <row r="515" spans="1:22" ht="12.75" outlineLevel="1" x14ac:dyDescent="0.2">
      <c r="A515" s="7"/>
      <c r="B515" s="13">
        <v>2049</v>
      </c>
      <c r="C515" s="18">
        <v>26.39</v>
      </c>
      <c r="D515" s="18">
        <v>52.83</v>
      </c>
      <c r="E515" s="18">
        <v>47.69</v>
      </c>
      <c r="F515" s="18">
        <v>54.29</v>
      </c>
      <c r="G515" s="18">
        <v>89.56</v>
      </c>
      <c r="H515" s="18">
        <v>116.96</v>
      </c>
      <c r="I515" s="18">
        <v>145.80000000000001</v>
      </c>
      <c r="J515" s="18">
        <v>167.95</v>
      </c>
      <c r="K515" s="18">
        <v>189.35</v>
      </c>
      <c r="L515" s="18">
        <v>92.1</v>
      </c>
      <c r="M515" s="18">
        <v>153.6</v>
      </c>
      <c r="N515" s="18">
        <v>41.51</v>
      </c>
      <c r="O515" s="18">
        <v>162.22</v>
      </c>
      <c r="P515" s="18">
        <v>223.96</v>
      </c>
      <c r="Q515" s="18">
        <v>321.74</v>
      </c>
      <c r="R515" s="18">
        <v>124.33</v>
      </c>
      <c r="S515" s="18">
        <v>225.9</v>
      </c>
      <c r="T515" s="18">
        <v>343.13</v>
      </c>
      <c r="U515" s="18">
        <v>1127.8900000000001</v>
      </c>
      <c r="V515" s="18">
        <v>385.34</v>
      </c>
    </row>
    <row r="516" spans="1:22" ht="12.75" outlineLevel="1" x14ac:dyDescent="0.2">
      <c r="A516" s="7"/>
      <c r="B516" s="13">
        <v>2050</v>
      </c>
      <c r="C516" s="18">
        <v>25.85</v>
      </c>
      <c r="D516" s="18">
        <v>51.88</v>
      </c>
      <c r="E516" s="18">
        <v>47.11</v>
      </c>
      <c r="F516" s="18">
        <v>53.86</v>
      </c>
      <c r="G516" s="18">
        <v>88.78</v>
      </c>
      <c r="H516" s="18">
        <v>116.49</v>
      </c>
      <c r="I516" s="18">
        <v>145.21</v>
      </c>
      <c r="J516" s="18">
        <v>167.25</v>
      </c>
      <c r="K516" s="18">
        <v>188.44</v>
      </c>
      <c r="L516" s="18">
        <v>90.77</v>
      </c>
      <c r="M516" s="18">
        <v>151.18</v>
      </c>
      <c r="N516" s="18">
        <v>41.32</v>
      </c>
      <c r="O516" s="18">
        <v>161.28</v>
      </c>
      <c r="P516" s="18">
        <v>222.44</v>
      </c>
      <c r="Q516" s="18">
        <v>319.35000000000002</v>
      </c>
      <c r="R516" s="18">
        <v>124.33</v>
      </c>
      <c r="S516" s="18">
        <v>225.9</v>
      </c>
      <c r="T516" s="18">
        <v>340.66</v>
      </c>
      <c r="U516" s="18">
        <v>1127.8900000000001</v>
      </c>
      <c r="V516" s="18">
        <v>385.34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A643-D91E-448F-A796-383A1A1A6783}">
  <sheetPr codeName="out_table2">
    <tabColor theme="7" tint="0.59999389629810485"/>
  </sheetPr>
  <dimension ref="A2:V516"/>
  <sheetViews>
    <sheetView showGridLines="0" zoomScaleNormal="100" workbookViewId="0">
      <pane xSplit="2" ySplit="20" topLeftCell="C21" activePane="bottomRight" state="frozen"/>
      <selection pane="topRight" activeCell="C1" sqref="C1"/>
      <selection pane="bottomLeft" activeCell="A19" sqref="A19"/>
      <selection pane="bottomRight"/>
    </sheetView>
  </sheetViews>
  <sheetFormatPr defaultColWidth="9" defaultRowHeight="12" outlineLevelRow="1" x14ac:dyDescent="0.2"/>
  <cols>
    <col min="1" max="1" width="9" style="4" customWidth="1"/>
    <col min="2" max="2" width="45" style="4" bestFit="1" customWidth="1"/>
    <col min="3" max="22" width="13.85546875" style="4" customWidth="1"/>
    <col min="23" max="16384" width="9" style="4"/>
  </cols>
  <sheetData>
    <row r="2" spans="1:22" s="2" customFormat="1" ht="28.5" thickBot="1" x14ac:dyDescent="0.45">
      <c r="A2" s="1" t="s">
        <v>154</v>
      </c>
    </row>
    <row r="3" spans="1:22" x14ac:dyDescent="0.2">
      <c r="A3" s="3" t="s">
        <v>0</v>
      </c>
    </row>
    <row r="4" spans="1:22" ht="12.75" x14ac:dyDescent="0.2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6" spans="1:22" ht="48" customHeight="1" x14ac:dyDescent="0.2"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15</v>
      </c>
      <c r="R6" s="6" t="s">
        <v>16</v>
      </c>
      <c r="S6" s="6" t="s">
        <v>17</v>
      </c>
      <c r="T6" s="6" t="s">
        <v>18</v>
      </c>
      <c r="U6" s="6" t="s">
        <v>19</v>
      </c>
      <c r="V6" s="6" t="s">
        <v>20</v>
      </c>
    </row>
    <row r="7" spans="1:22" ht="12.75" outlineLevel="1" x14ac:dyDescent="0.2">
      <c r="A7" s="7"/>
      <c r="B7" s="8" t="s">
        <v>21</v>
      </c>
      <c r="C7" s="9" t="s">
        <v>22</v>
      </c>
      <c r="D7" s="9" t="s">
        <v>22</v>
      </c>
      <c r="E7" s="9" t="s">
        <v>23</v>
      </c>
      <c r="F7" s="9" t="s">
        <v>23</v>
      </c>
      <c r="G7" s="9" t="s">
        <v>23</v>
      </c>
      <c r="H7" s="9" t="s">
        <v>6</v>
      </c>
      <c r="I7" s="9" t="s">
        <v>6</v>
      </c>
      <c r="J7" s="9" t="s">
        <v>6</v>
      </c>
      <c r="K7" s="9" t="s">
        <v>24</v>
      </c>
      <c r="L7" s="9" t="s">
        <v>25</v>
      </c>
      <c r="M7" s="9" t="s">
        <v>25</v>
      </c>
      <c r="N7" s="9" t="s">
        <v>26</v>
      </c>
      <c r="O7" s="9" t="s">
        <v>26</v>
      </c>
      <c r="P7" s="9" t="s">
        <v>26</v>
      </c>
      <c r="Q7" s="9" t="s">
        <v>26</v>
      </c>
      <c r="R7" s="9" t="s">
        <v>27</v>
      </c>
      <c r="S7" s="9" t="s">
        <v>27</v>
      </c>
      <c r="T7" s="9" t="s">
        <v>28</v>
      </c>
      <c r="U7" s="9" t="s">
        <v>29</v>
      </c>
      <c r="V7" s="9" t="s">
        <v>30</v>
      </c>
    </row>
    <row r="8" spans="1:22" ht="12.75" outlineLevel="1" x14ac:dyDescent="0.2">
      <c r="A8" s="7"/>
      <c r="B8" s="8" t="s">
        <v>31</v>
      </c>
      <c r="C8" s="9" t="s">
        <v>32</v>
      </c>
      <c r="D8" s="9" t="s">
        <v>33</v>
      </c>
      <c r="E8" s="9" t="s">
        <v>34</v>
      </c>
      <c r="F8" s="9" t="s">
        <v>34</v>
      </c>
      <c r="G8" s="9" t="s">
        <v>35</v>
      </c>
      <c r="H8" s="9" t="s">
        <v>36</v>
      </c>
      <c r="I8" s="9" t="s">
        <v>37</v>
      </c>
      <c r="J8" s="9" t="s">
        <v>38</v>
      </c>
      <c r="K8" s="9" t="s">
        <v>39</v>
      </c>
      <c r="L8" s="9" t="s">
        <v>40</v>
      </c>
      <c r="M8" s="9" t="s">
        <v>40</v>
      </c>
      <c r="N8" s="9" t="s">
        <v>41</v>
      </c>
      <c r="O8" s="9" t="s">
        <v>42</v>
      </c>
      <c r="P8" s="9" t="s">
        <v>43</v>
      </c>
      <c r="Q8" s="9" t="s">
        <v>44</v>
      </c>
      <c r="R8" s="9" t="s">
        <v>45</v>
      </c>
      <c r="S8" s="9" t="s">
        <v>46</v>
      </c>
      <c r="T8" s="9" t="s">
        <v>47</v>
      </c>
      <c r="U8" s="9" t="s">
        <v>48</v>
      </c>
      <c r="V8" s="9" t="s">
        <v>49</v>
      </c>
    </row>
    <row r="9" spans="1:22" ht="12.75" outlineLevel="1" x14ac:dyDescent="0.2">
      <c r="A9" s="7"/>
      <c r="B9" s="8" t="s">
        <v>50</v>
      </c>
      <c r="C9" s="9" t="s">
        <v>48</v>
      </c>
      <c r="D9" s="9" t="s">
        <v>48</v>
      </c>
      <c r="E9" s="9" t="s">
        <v>48</v>
      </c>
      <c r="F9" s="9" t="s">
        <v>48</v>
      </c>
      <c r="G9" s="9">
        <v>12</v>
      </c>
      <c r="H9" s="9" t="s">
        <v>48</v>
      </c>
      <c r="I9" s="9" t="s">
        <v>48</v>
      </c>
      <c r="J9" s="9" t="s">
        <v>48</v>
      </c>
      <c r="K9" s="9" t="s">
        <v>48</v>
      </c>
      <c r="L9" s="9" t="s">
        <v>48</v>
      </c>
      <c r="M9" s="9" t="s">
        <v>48</v>
      </c>
      <c r="N9" s="9" t="s">
        <v>48</v>
      </c>
      <c r="O9" s="9" t="s">
        <v>48</v>
      </c>
      <c r="P9" s="9" t="s">
        <v>48</v>
      </c>
      <c r="Q9" s="9" t="s">
        <v>48</v>
      </c>
      <c r="R9" s="9">
        <v>3</v>
      </c>
      <c r="S9" s="9">
        <v>8</v>
      </c>
      <c r="T9" s="9" t="s">
        <v>48</v>
      </c>
      <c r="U9" s="9" t="s">
        <v>48</v>
      </c>
      <c r="V9" s="9" t="s">
        <v>48</v>
      </c>
    </row>
    <row r="10" spans="1:22" ht="12.75" outlineLevel="1" x14ac:dyDescent="0.2">
      <c r="A10" s="7"/>
      <c r="B10" s="8" t="s">
        <v>51</v>
      </c>
      <c r="C10" s="9"/>
      <c r="D10" s="9"/>
      <c r="E10" s="9"/>
      <c r="F10" s="9"/>
      <c r="G10" s="9"/>
      <c r="H10" s="9"/>
      <c r="I10" s="9"/>
      <c r="J10" s="9"/>
      <c r="K10" s="9"/>
      <c r="L10" s="9">
        <v>4</v>
      </c>
      <c r="M10" s="9">
        <v>8</v>
      </c>
      <c r="N10" s="9"/>
      <c r="O10" s="9"/>
      <c r="P10" s="9"/>
      <c r="Q10" s="9"/>
      <c r="R10" s="9">
        <v>12</v>
      </c>
      <c r="S10" s="9">
        <v>12</v>
      </c>
      <c r="T10" s="9">
        <v>12</v>
      </c>
      <c r="U10" s="9">
        <v>24</v>
      </c>
      <c r="V10" s="9">
        <v>100</v>
      </c>
    </row>
    <row r="11" spans="1:22" ht="12.75" outlineLevel="1" x14ac:dyDescent="0.2">
      <c r="A11" s="7"/>
      <c r="B11" s="8" t="s">
        <v>52</v>
      </c>
      <c r="C11" s="9" t="s">
        <v>53</v>
      </c>
      <c r="D11" s="9" t="s">
        <v>53</v>
      </c>
      <c r="E11" s="9" t="s">
        <v>53</v>
      </c>
      <c r="F11" s="9" t="s">
        <v>54</v>
      </c>
      <c r="G11" s="9" t="s">
        <v>53</v>
      </c>
      <c r="H11" s="9" t="s">
        <v>53</v>
      </c>
      <c r="I11" s="9" t="s">
        <v>53</v>
      </c>
      <c r="J11" s="9" t="s">
        <v>53</v>
      </c>
      <c r="K11" s="9" t="s">
        <v>53</v>
      </c>
      <c r="L11" s="9" t="s">
        <v>53</v>
      </c>
      <c r="M11" s="9" t="s">
        <v>53</v>
      </c>
      <c r="N11" s="9" t="s">
        <v>53</v>
      </c>
      <c r="O11" s="9" t="s">
        <v>53</v>
      </c>
      <c r="P11" s="9" t="s">
        <v>53</v>
      </c>
      <c r="Q11" s="9" t="s">
        <v>53</v>
      </c>
      <c r="R11" s="9" t="s">
        <v>53</v>
      </c>
      <c r="S11" s="9" t="s">
        <v>53</v>
      </c>
      <c r="T11" s="9" t="s">
        <v>53</v>
      </c>
      <c r="U11" s="9" t="s">
        <v>53</v>
      </c>
      <c r="V11" s="9" t="s">
        <v>53</v>
      </c>
    </row>
    <row r="12" spans="1:22" ht="12.75" outlineLevel="1" x14ac:dyDescent="0.2">
      <c r="A12" s="7"/>
      <c r="B12" s="8" t="s">
        <v>55</v>
      </c>
      <c r="C12" s="9" t="s">
        <v>56</v>
      </c>
      <c r="D12" s="9" t="s">
        <v>57</v>
      </c>
      <c r="E12" s="9" t="s">
        <v>56</v>
      </c>
      <c r="F12" s="9" t="s">
        <v>56</v>
      </c>
      <c r="G12" s="9" t="s">
        <v>57</v>
      </c>
      <c r="H12" s="9" t="s">
        <v>57</v>
      </c>
      <c r="I12" s="9" t="s">
        <v>57</v>
      </c>
      <c r="J12" s="9" t="s">
        <v>57</v>
      </c>
      <c r="K12" s="9" t="s">
        <v>57</v>
      </c>
      <c r="L12" s="9" t="s">
        <v>57</v>
      </c>
      <c r="M12" s="9" t="s">
        <v>57</v>
      </c>
      <c r="N12" s="9" t="s">
        <v>58</v>
      </c>
      <c r="O12" s="9" t="s">
        <v>58</v>
      </c>
      <c r="P12" s="9" t="s">
        <v>58</v>
      </c>
      <c r="Q12" s="9" t="s">
        <v>58</v>
      </c>
      <c r="R12" s="9" t="s">
        <v>57</v>
      </c>
      <c r="S12" s="9" t="s">
        <v>57</v>
      </c>
      <c r="T12" s="9" t="s">
        <v>57</v>
      </c>
      <c r="U12" s="9" t="s">
        <v>57</v>
      </c>
      <c r="V12" s="9" t="s">
        <v>57</v>
      </c>
    </row>
    <row r="13" spans="1:22" ht="12.75" outlineLevel="1" x14ac:dyDescent="0.2">
      <c r="A13" s="7"/>
      <c r="B13" s="8" t="s">
        <v>59</v>
      </c>
      <c r="C13" s="9" t="s">
        <v>60</v>
      </c>
      <c r="D13" s="9" t="s">
        <v>60</v>
      </c>
      <c r="E13" s="9" t="s">
        <v>60</v>
      </c>
      <c r="F13" s="9" t="s">
        <v>60</v>
      </c>
      <c r="G13" s="9" t="s">
        <v>60</v>
      </c>
      <c r="H13" s="9" t="s">
        <v>60</v>
      </c>
      <c r="I13" s="9" t="s">
        <v>60</v>
      </c>
      <c r="J13" s="9" t="s">
        <v>60</v>
      </c>
      <c r="K13" s="9" t="s">
        <v>60</v>
      </c>
      <c r="L13" s="9" t="s">
        <v>60</v>
      </c>
      <c r="M13" s="9" t="s">
        <v>60</v>
      </c>
      <c r="N13" s="9" t="s">
        <v>60</v>
      </c>
      <c r="O13" s="9" t="s">
        <v>60</v>
      </c>
      <c r="P13" s="9" t="s">
        <v>60</v>
      </c>
      <c r="Q13" s="9" t="s">
        <v>60</v>
      </c>
      <c r="R13" s="9" t="s">
        <v>60</v>
      </c>
      <c r="S13" s="9" t="s">
        <v>60</v>
      </c>
      <c r="T13" s="9" t="s">
        <v>60</v>
      </c>
      <c r="U13" s="9" t="s">
        <v>60</v>
      </c>
      <c r="V13" s="9" t="s">
        <v>60</v>
      </c>
    </row>
    <row r="14" spans="1:22" ht="12.75" outlineLevel="1" x14ac:dyDescent="0.2">
      <c r="A14" s="7"/>
      <c r="B14" s="8" t="s">
        <v>61</v>
      </c>
      <c r="C14" s="9" t="s">
        <v>62</v>
      </c>
      <c r="D14" s="9" t="s">
        <v>63</v>
      </c>
      <c r="E14" s="9" t="s">
        <v>62</v>
      </c>
      <c r="F14" s="9" t="s">
        <v>62</v>
      </c>
      <c r="G14" s="9" t="s">
        <v>63</v>
      </c>
      <c r="H14" s="9" t="s">
        <v>63</v>
      </c>
      <c r="I14" s="9" t="s">
        <v>63</v>
      </c>
      <c r="J14" s="9" t="s">
        <v>63</v>
      </c>
      <c r="K14" s="9" t="s">
        <v>63</v>
      </c>
      <c r="L14" s="9" t="s">
        <v>62</v>
      </c>
      <c r="M14" s="9" t="s">
        <v>62</v>
      </c>
      <c r="N14" s="9" t="s">
        <v>63</v>
      </c>
      <c r="O14" s="9" t="s">
        <v>63</v>
      </c>
      <c r="P14" s="9" t="s">
        <v>63</v>
      </c>
      <c r="Q14" s="9" t="s">
        <v>63</v>
      </c>
      <c r="R14" s="9" t="s">
        <v>63</v>
      </c>
      <c r="S14" s="9" t="s">
        <v>63</v>
      </c>
      <c r="T14" s="9" t="s">
        <v>63</v>
      </c>
      <c r="U14" s="9" t="s">
        <v>63</v>
      </c>
      <c r="V14" s="9" t="s">
        <v>63</v>
      </c>
    </row>
    <row r="15" spans="1:22" ht="12.75" outlineLevel="1" x14ac:dyDescent="0.2">
      <c r="A15" s="7"/>
      <c r="B15" s="8" t="s">
        <v>64</v>
      </c>
      <c r="C15" s="9" t="s">
        <v>62</v>
      </c>
      <c r="D15" s="9" t="s">
        <v>63</v>
      </c>
      <c r="E15" s="9" t="s">
        <v>62</v>
      </c>
      <c r="F15" s="9" t="s">
        <v>62</v>
      </c>
      <c r="G15" s="9" t="s">
        <v>63</v>
      </c>
      <c r="H15" s="9" t="s">
        <v>63</v>
      </c>
      <c r="I15" s="9" t="s">
        <v>63</v>
      </c>
      <c r="J15" s="9" t="s">
        <v>63</v>
      </c>
      <c r="K15" s="9" t="s">
        <v>63</v>
      </c>
      <c r="L15" s="9" t="s">
        <v>62</v>
      </c>
      <c r="M15" s="9" t="s">
        <v>62</v>
      </c>
      <c r="N15" s="9" t="s">
        <v>63</v>
      </c>
      <c r="O15" s="9" t="s">
        <v>63</v>
      </c>
      <c r="P15" s="9" t="s">
        <v>63</v>
      </c>
      <c r="Q15" s="9" t="s">
        <v>63</v>
      </c>
      <c r="R15" s="9" t="s">
        <v>63</v>
      </c>
      <c r="S15" s="9" t="s">
        <v>63</v>
      </c>
      <c r="T15" s="9" t="s">
        <v>63</v>
      </c>
      <c r="U15" s="9" t="s">
        <v>63</v>
      </c>
      <c r="V15" s="9" t="s">
        <v>63</v>
      </c>
    </row>
    <row r="16" spans="1:22" ht="12.75" outlineLevel="1" x14ac:dyDescent="0.2">
      <c r="A16" s="7"/>
      <c r="B16" s="8" t="s">
        <v>65</v>
      </c>
      <c r="C16" s="9" t="s">
        <v>122</v>
      </c>
      <c r="D16" s="9" t="s">
        <v>122</v>
      </c>
      <c r="E16" s="9" t="s">
        <v>122</v>
      </c>
      <c r="F16" s="9" t="s">
        <v>122</v>
      </c>
      <c r="G16" s="9" t="s">
        <v>122</v>
      </c>
      <c r="H16" s="9" t="s">
        <v>122</v>
      </c>
      <c r="I16" s="9" t="s">
        <v>122</v>
      </c>
      <c r="J16" s="9" t="s">
        <v>122</v>
      </c>
      <c r="K16" s="9" t="s">
        <v>122</v>
      </c>
      <c r="L16" s="9" t="s">
        <v>122</v>
      </c>
      <c r="M16" s="9" t="s">
        <v>122</v>
      </c>
      <c r="N16" s="9" t="s">
        <v>122</v>
      </c>
      <c r="O16" s="9" t="s">
        <v>122</v>
      </c>
      <c r="P16" s="9" t="s">
        <v>122</v>
      </c>
      <c r="Q16" s="9" t="s">
        <v>122</v>
      </c>
      <c r="R16" s="9" t="s">
        <v>122</v>
      </c>
      <c r="S16" s="9" t="s">
        <v>122</v>
      </c>
      <c r="T16" s="9" t="s">
        <v>122</v>
      </c>
      <c r="U16" s="9" t="s">
        <v>122</v>
      </c>
      <c r="V16" s="9" t="s">
        <v>122</v>
      </c>
    </row>
    <row r="17" spans="1:22" ht="12.75" outlineLevel="1" x14ac:dyDescent="0.2">
      <c r="A17" s="7"/>
      <c r="B17" s="8" t="s">
        <v>67</v>
      </c>
      <c r="C17" s="9" t="s">
        <v>122</v>
      </c>
      <c r="D17" s="9" t="s">
        <v>122</v>
      </c>
      <c r="E17" s="9" t="s">
        <v>122</v>
      </c>
      <c r="F17" s="9" t="s">
        <v>122</v>
      </c>
      <c r="G17" s="9" t="s">
        <v>122</v>
      </c>
      <c r="H17" s="9" t="s">
        <v>122</v>
      </c>
      <c r="I17" s="9" t="s">
        <v>122</v>
      </c>
      <c r="J17" s="9" t="s">
        <v>122</v>
      </c>
      <c r="K17" s="9" t="s">
        <v>122</v>
      </c>
      <c r="L17" s="9" t="s">
        <v>122</v>
      </c>
      <c r="M17" s="9" t="s">
        <v>122</v>
      </c>
      <c r="N17" s="9" t="s">
        <v>122</v>
      </c>
      <c r="O17" s="9" t="s">
        <v>122</v>
      </c>
      <c r="P17" s="9" t="s">
        <v>122</v>
      </c>
      <c r="Q17" s="9" t="s">
        <v>122</v>
      </c>
      <c r="R17" s="9" t="s">
        <v>122</v>
      </c>
      <c r="S17" s="9" t="s">
        <v>122</v>
      </c>
      <c r="T17" s="9" t="s">
        <v>122</v>
      </c>
      <c r="U17" s="9" t="s">
        <v>122</v>
      </c>
      <c r="V17" s="9" t="s">
        <v>122</v>
      </c>
    </row>
    <row r="18" spans="1:22" ht="12.75" outlineLevel="1" x14ac:dyDescent="0.2">
      <c r="A18" s="7"/>
      <c r="B18" s="8" t="s">
        <v>68</v>
      </c>
      <c r="C18" s="9" t="s">
        <v>62</v>
      </c>
      <c r="D18" s="9" t="s">
        <v>62</v>
      </c>
      <c r="E18" s="9" t="s">
        <v>62</v>
      </c>
      <c r="F18" s="9" t="s">
        <v>62</v>
      </c>
      <c r="G18" s="9" t="s">
        <v>62</v>
      </c>
      <c r="H18" s="9" t="s">
        <v>62</v>
      </c>
      <c r="I18" s="9" t="s">
        <v>62</v>
      </c>
      <c r="J18" s="9" t="s">
        <v>62</v>
      </c>
      <c r="K18" s="9" t="s">
        <v>62</v>
      </c>
      <c r="L18" s="9" t="s">
        <v>62</v>
      </c>
      <c r="M18" s="9" t="s">
        <v>62</v>
      </c>
      <c r="N18" s="9" t="s">
        <v>62</v>
      </c>
      <c r="O18" s="9" t="s">
        <v>62</v>
      </c>
      <c r="P18" s="9" t="s">
        <v>62</v>
      </c>
      <c r="Q18" s="9" t="s">
        <v>62</v>
      </c>
      <c r="R18" s="9" t="s">
        <v>62</v>
      </c>
      <c r="S18" s="9" t="s">
        <v>62</v>
      </c>
      <c r="T18" s="9" t="s">
        <v>62</v>
      </c>
      <c r="U18" s="9" t="s">
        <v>62</v>
      </c>
      <c r="V18" s="9" t="s">
        <v>62</v>
      </c>
    </row>
    <row r="19" spans="1:22" ht="12.75" outlineLevel="1" x14ac:dyDescent="0.2">
      <c r="A19" s="7"/>
      <c r="B19" s="8" t="s">
        <v>69</v>
      </c>
      <c r="C19" s="9" t="s">
        <v>122</v>
      </c>
      <c r="D19" s="9" t="s">
        <v>122</v>
      </c>
      <c r="E19" s="9" t="s">
        <v>122</v>
      </c>
      <c r="F19" s="9" t="s">
        <v>122</v>
      </c>
      <c r="G19" s="9" t="s">
        <v>122</v>
      </c>
      <c r="H19" s="9" t="s">
        <v>122</v>
      </c>
      <c r="I19" s="9" t="s">
        <v>122</v>
      </c>
      <c r="J19" s="9" t="s">
        <v>122</v>
      </c>
      <c r="K19" s="9" t="s">
        <v>122</v>
      </c>
      <c r="L19" s="9" t="s">
        <v>122</v>
      </c>
      <c r="M19" s="9" t="s">
        <v>122</v>
      </c>
      <c r="N19" s="9" t="s">
        <v>122</v>
      </c>
      <c r="O19" s="9" t="s">
        <v>122</v>
      </c>
      <c r="P19" s="9" t="s">
        <v>122</v>
      </c>
      <c r="Q19" s="9" t="s">
        <v>122</v>
      </c>
      <c r="R19" s="9" t="s">
        <v>122</v>
      </c>
      <c r="S19" s="9" t="s">
        <v>122</v>
      </c>
      <c r="T19" s="9" t="s">
        <v>122</v>
      </c>
      <c r="U19" s="9" t="s">
        <v>122</v>
      </c>
      <c r="V19" s="9" t="s">
        <v>122</v>
      </c>
    </row>
    <row r="20" spans="1:22" ht="12.75" x14ac:dyDescent="0.2">
      <c r="B20" s="10" t="s">
        <v>70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15" x14ac:dyDescent="0.2">
      <c r="A21" s="11">
        <v>1</v>
      </c>
      <c r="B21" s="12" t="s">
        <v>71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12.75" outlineLevel="1" x14ac:dyDescent="0.2">
      <c r="A22" s="7"/>
      <c r="B22" s="13">
        <v>2021</v>
      </c>
      <c r="C22" s="14">
        <v>0.35611217986896898</v>
      </c>
      <c r="D22" s="15">
        <v>0.262578092118324</v>
      </c>
      <c r="E22" s="15">
        <v>0.28818989477863799</v>
      </c>
      <c r="F22" s="15">
        <v>0.376339686321223</v>
      </c>
      <c r="G22" s="15">
        <v>0.46418428628151598</v>
      </c>
      <c r="H22" s="15">
        <v>0.8</v>
      </c>
      <c r="I22" s="15">
        <v>0.8</v>
      </c>
      <c r="J22" s="15">
        <v>0.8</v>
      </c>
      <c r="K22" s="15">
        <v>0.6</v>
      </c>
      <c r="L22" s="15">
        <v>0.16666666666666666</v>
      </c>
      <c r="M22" s="15">
        <v>0.16666666666666666</v>
      </c>
      <c r="N22" s="15">
        <v>0.75</v>
      </c>
      <c r="O22" s="15">
        <v>0.1</v>
      </c>
      <c r="P22" s="15">
        <v>0.1</v>
      </c>
      <c r="Q22" s="15">
        <v>0.1</v>
      </c>
      <c r="R22" s="15">
        <v>0.20833333333333334</v>
      </c>
      <c r="S22" s="15">
        <v>0.20833333333333334</v>
      </c>
      <c r="T22" s="15">
        <v>0.15</v>
      </c>
      <c r="U22" s="15">
        <v>0.05</v>
      </c>
      <c r="V22" s="15">
        <v>0.1</v>
      </c>
    </row>
    <row r="23" spans="1:22" ht="12.75" outlineLevel="1" x14ac:dyDescent="0.2">
      <c r="A23" s="7"/>
      <c r="B23" s="13">
        <v>2022</v>
      </c>
      <c r="C23" s="14">
        <v>0.35611217986896898</v>
      </c>
      <c r="D23" s="15">
        <v>0.262578092118324</v>
      </c>
      <c r="E23" s="15">
        <v>0.28818989477863799</v>
      </c>
      <c r="F23" s="15">
        <v>0.376339686321223</v>
      </c>
      <c r="G23" s="15">
        <v>0.46418428628151598</v>
      </c>
      <c r="H23" s="15">
        <v>0.8</v>
      </c>
      <c r="I23" s="15">
        <v>0.8</v>
      </c>
      <c r="J23" s="15">
        <v>0.8</v>
      </c>
      <c r="K23" s="15">
        <v>0.6</v>
      </c>
      <c r="L23" s="15">
        <v>0.16666666666666666</v>
      </c>
      <c r="M23" s="15">
        <v>0.16666666666666666</v>
      </c>
      <c r="N23" s="15">
        <v>0.75</v>
      </c>
      <c r="O23" s="15">
        <v>0.1</v>
      </c>
      <c r="P23" s="15">
        <v>0.1</v>
      </c>
      <c r="Q23" s="15">
        <v>0.1</v>
      </c>
      <c r="R23" s="15">
        <v>0.20833333333333334</v>
      </c>
      <c r="S23" s="15">
        <v>0.20833333333333334</v>
      </c>
      <c r="T23" s="15">
        <v>0.15</v>
      </c>
      <c r="U23" s="15">
        <v>0.05</v>
      </c>
      <c r="V23" s="15">
        <v>0.1</v>
      </c>
    </row>
    <row r="24" spans="1:22" ht="12.75" outlineLevel="1" x14ac:dyDescent="0.2">
      <c r="A24" s="7"/>
      <c r="B24" s="13">
        <v>2023</v>
      </c>
      <c r="C24" s="14">
        <v>0.35611217986896898</v>
      </c>
      <c r="D24" s="15">
        <v>0.262578092118324</v>
      </c>
      <c r="E24" s="15">
        <v>0.28818989477863799</v>
      </c>
      <c r="F24" s="15">
        <v>0.376339686321223</v>
      </c>
      <c r="G24" s="15">
        <v>0.46418428628151598</v>
      </c>
      <c r="H24" s="15">
        <v>0.8</v>
      </c>
      <c r="I24" s="15">
        <v>0.8</v>
      </c>
      <c r="J24" s="15">
        <v>0.8</v>
      </c>
      <c r="K24" s="15">
        <v>0.6</v>
      </c>
      <c r="L24" s="15">
        <v>0.16666666666666666</v>
      </c>
      <c r="M24" s="15">
        <v>0.16666666666666666</v>
      </c>
      <c r="N24" s="15">
        <v>0.75</v>
      </c>
      <c r="O24" s="15">
        <v>0.1</v>
      </c>
      <c r="P24" s="15">
        <v>0.1</v>
      </c>
      <c r="Q24" s="15">
        <v>0.1</v>
      </c>
      <c r="R24" s="15">
        <v>0.20833333333333334</v>
      </c>
      <c r="S24" s="15">
        <v>0.20833333333333334</v>
      </c>
      <c r="T24" s="15">
        <v>0.15</v>
      </c>
      <c r="U24" s="15">
        <v>0.05</v>
      </c>
      <c r="V24" s="15">
        <v>0.1</v>
      </c>
    </row>
    <row r="25" spans="1:22" ht="12.75" outlineLevel="1" x14ac:dyDescent="0.2">
      <c r="A25" s="7"/>
      <c r="B25" s="13">
        <v>2024</v>
      </c>
      <c r="C25" s="14">
        <v>0.35611217986896898</v>
      </c>
      <c r="D25" s="15">
        <v>0.262578092118324</v>
      </c>
      <c r="E25" s="15">
        <v>0.28818989477863799</v>
      </c>
      <c r="F25" s="15">
        <v>0.376339686321223</v>
      </c>
      <c r="G25" s="15">
        <v>0.46418428628151598</v>
      </c>
      <c r="H25" s="15">
        <v>0.8</v>
      </c>
      <c r="I25" s="15">
        <v>0.8</v>
      </c>
      <c r="J25" s="15">
        <v>0.8</v>
      </c>
      <c r="K25" s="15">
        <v>0.6</v>
      </c>
      <c r="L25" s="15">
        <v>0.16666666666666666</v>
      </c>
      <c r="M25" s="15">
        <v>0.16666666666666666</v>
      </c>
      <c r="N25" s="15">
        <v>0.75</v>
      </c>
      <c r="O25" s="15">
        <v>0.1</v>
      </c>
      <c r="P25" s="15">
        <v>0.1</v>
      </c>
      <c r="Q25" s="15">
        <v>0.1</v>
      </c>
      <c r="R25" s="15">
        <v>0.20833333333333334</v>
      </c>
      <c r="S25" s="15">
        <v>0.20833333333333334</v>
      </c>
      <c r="T25" s="15">
        <v>0.15</v>
      </c>
      <c r="U25" s="15">
        <v>0.05</v>
      </c>
      <c r="V25" s="15">
        <v>0.1</v>
      </c>
    </row>
    <row r="26" spans="1:22" ht="12.75" outlineLevel="1" x14ac:dyDescent="0.2">
      <c r="A26" s="7"/>
      <c r="B26" s="13">
        <v>2025</v>
      </c>
      <c r="C26" s="14">
        <v>0.35611217986896898</v>
      </c>
      <c r="D26" s="15">
        <v>0.262578092118324</v>
      </c>
      <c r="E26" s="15">
        <v>0.28818989477863799</v>
      </c>
      <c r="F26" s="15">
        <v>0.376339686321223</v>
      </c>
      <c r="G26" s="15">
        <v>0.46418428628151598</v>
      </c>
      <c r="H26" s="15">
        <v>0.8</v>
      </c>
      <c r="I26" s="15">
        <v>0.8</v>
      </c>
      <c r="J26" s="15">
        <v>0.8</v>
      </c>
      <c r="K26" s="15">
        <v>0.6</v>
      </c>
      <c r="L26" s="15">
        <v>0.16666666666666666</v>
      </c>
      <c r="M26" s="15">
        <v>0.16666666666666666</v>
      </c>
      <c r="N26" s="15">
        <v>0.75</v>
      </c>
      <c r="O26" s="15">
        <v>0.1</v>
      </c>
      <c r="P26" s="15">
        <v>0.1</v>
      </c>
      <c r="Q26" s="15">
        <v>0.1</v>
      </c>
      <c r="R26" s="15">
        <v>0.20833333333333334</v>
      </c>
      <c r="S26" s="15">
        <v>0.20833333333333334</v>
      </c>
      <c r="T26" s="15">
        <v>0.15</v>
      </c>
      <c r="U26" s="15">
        <v>0.05</v>
      </c>
      <c r="V26" s="15">
        <v>0.1</v>
      </c>
    </row>
    <row r="27" spans="1:22" ht="12.75" outlineLevel="1" x14ac:dyDescent="0.2">
      <c r="A27" s="7"/>
      <c r="B27" s="13">
        <v>2026</v>
      </c>
      <c r="C27" s="14">
        <v>0.35611217986896898</v>
      </c>
      <c r="D27" s="15">
        <v>0.262578092118324</v>
      </c>
      <c r="E27" s="15">
        <v>0.28818989477863799</v>
      </c>
      <c r="F27" s="15">
        <v>0.376339686321223</v>
      </c>
      <c r="G27" s="15">
        <v>0.46418428628151598</v>
      </c>
      <c r="H27" s="15">
        <v>0.8</v>
      </c>
      <c r="I27" s="15">
        <v>0.8</v>
      </c>
      <c r="J27" s="15">
        <v>0.8</v>
      </c>
      <c r="K27" s="15">
        <v>0.6</v>
      </c>
      <c r="L27" s="15">
        <v>0.16666666666666666</v>
      </c>
      <c r="M27" s="15">
        <v>0.16666666666666666</v>
      </c>
      <c r="N27" s="15">
        <v>0.75</v>
      </c>
      <c r="O27" s="15">
        <v>0.1</v>
      </c>
      <c r="P27" s="15">
        <v>0.1</v>
      </c>
      <c r="Q27" s="15">
        <v>0.1</v>
      </c>
      <c r="R27" s="15">
        <v>0.20833333333333334</v>
      </c>
      <c r="S27" s="15">
        <v>0.20833333333333334</v>
      </c>
      <c r="T27" s="15">
        <v>0.15</v>
      </c>
      <c r="U27" s="15">
        <v>0.05</v>
      </c>
      <c r="V27" s="15">
        <v>0.1</v>
      </c>
    </row>
    <row r="28" spans="1:22" ht="12.75" outlineLevel="1" x14ac:dyDescent="0.2">
      <c r="A28" s="7"/>
      <c r="B28" s="13">
        <v>2027</v>
      </c>
      <c r="C28" s="14">
        <v>0.35611217986896898</v>
      </c>
      <c r="D28" s="15">
        <v>0.262578092118324</v>
      </c>
      <c r="E28" s="15">
        <v>0.28818989477863799</v>
      </c>
      <c r="F28" s="15">
        <v>0.376339686321223</v>
      </c>
      <c r="G28" s="15">
        <v>0.46418428628151598</v>
      </c>
      <c r="H28" s="15">
        <v>0.8</v>
      </c>
      <c r="I28" s="15">
        <v>0.8</v>
      </c>
      <c r="J28" s="15">
        <v>0.8</v>
      </c>
      <c r="K28" s="15">
        <v>0.6</v>
      </c>
      <c r="L28" s="15">
        <v>0.16666666666666666</v>
      </c>
      <c r="M28" s="15">
        <v>0.16666666666666666</v>
      </c>
      <c r="N28" s="15">
        <v>0.75</v>
      </c>
      <c r="O28" s="15">
        <v>0.1</v>
      </c>
      <c r="P28" s="15">
        <v>0.1</v>
      </c>
      <c r="Q28" s="15">
        <v>0.1</v>
      </c>
      <c r="R28" s="15">
        <v>0.20833333333333334</v>
      </c>
      <c r="S28" s="15">
        <v>0.20833333333333334</v>
      </c>
      <c r="T28" s="15">
        <v>0.15</v>
      </c>
      <c r="U28" s="15">
        <v>0.05</v>
      </c>
      <c r="V28" s="15">
        <v>0.1</v>
      </c>
    </row>
    <row r="29" spans="1:22" ht="12.75" outlineLevel="1" x14ac:dyDescent="0.2">
      <c r="A29" s="7"/>
      <c r="B29" s="13">
        <v>2028</v>
      </c>
      <c r="C29" s="14">
        <v>0.35611217986896898</v>
      </c>
      <c r="D29" s="15">
        <v>0.262578092118324</v>
      </c>
      <c r="E29" s="15">
        <v>0.28818989477863799</v>
      </c>
      <c r="F29" s="15">
        <v>0.376339686321223</v>
      </c>
      <c r="G29" s="15">
        <v>0.46418428628151598</v>
      </c>
      <c r="H29" s="15">
        <v>0.8</v>
      </c>
      <c r="I29" s="15">
        <v>0.8</v>
      </c>
      <c r="J29" s="15">
        <v>0.8</v>
      </c>
      <c r="K29" s="15">
        <v>0.6</v>
      </c>
      <c r="L29" s="15">
        <v>0.16666666666666666</v>
      </c>
      <c r="M29" s="15">
        <v>0.16666666666666666</v>
      </c>
      <c r="N29" s="15">
        <v>0.75</v>
      </c>
      <c r="O29" s="15">
        <v>0.1</v>
      </c>
      <c r="P29" s="15">
        <v>0.1</v>
      </c>
      <c r="Q29" s="15">
        <v>0.1</v>
      </c>
      <c r="R29" s="15">
        <v>0.20833333333333334</v>
      </c>
      <c r="S29" s="15">
        <v>0.20833333333333334</v>
      </c>
      <c r="T29" s="15">
        <v>0.15</v>
      </c>
      <c r="U29" s="15">
        <v>0.05</v>
      </c>
      <c r="V29" s="15">
        <v>0.1</v>
      </c>
    </row>
    <row r="30" spans="1:22" ht="12.75" outlineLevel="1" x14ac:dyDescent="0.2">
      <c r="A30" s="7"/>
      <c r="B30" s="13">
        <v>2029</v>
      </c>
      <c r="C30" s="14">
        <v>0.35611217986896898</v>
      </c>
      <c r="D30" s="15">
        <v>0.262578092118324</v>
      </c>
      <c r="E30" s="15">
        <v>0.28818989477863799</v>
      </c>
      <c r="F30" s="15">
        <v>0.376339686321223</v>
      </c>
      <c r="G30" s="15">
        <v>0.46418428628151598</v>
      </c>
      <c r="H30" s="15">
        <v>0.8</v>
      </c>
      <c r="I30" s="15">
        <v>0.8</v>
      </c>
      <c r="J30" s="15">
        <v>0.8</v>
      </c>
      <c r="K30" s="15">
        <v>0.6</v>
      </c>
      <c r="L30" s="15">
        <v>0.16666666666666666</v>
      </c>
      <c r="M30" s="15">
        <v>0.16666666666666666</v>
      </c>
      <c r="N30" s="15">
        <v>0.75</v>
      </c>
      <c r="O30" s="15">
        <v>0.1</v>
      </c>
      <c r="P30" s="15">
        <v>0.1</v>
      </c>
      <c r="Q30" s="15">
        <v>0.1</v>
      </c>
      <c r="R30" s="15">
        <v>0.20833333333333334</v>
      </c>
      <c r="S30" s="15">
        <v>0.20833333333333334</v>
      </c>
      <c r="T30" s="15">
        <v>0.15</v>
      </c>
      <c r="U30" s="15">
        <v>0.05</v>
      </c>
      <c r="V30" s="15">
        <v>0.1</v>
      </c>
    </row>
    <row r="31" spans="1:22" ht="12.75" outlineLevel="1" x14ac:dyDescent="0.2">
      <c r="A31" s="7"/>
      <c r="B31" s="13">
        <v>2030</v>
      </c>
      <c r="C31" s="14">
        <v>0.35611217986896898</v>
      </c>
      <c r="D31" s="15">
        <v>0.262578092118324</v>
      </c>
      <c r="E31" s="15">
        <v>0.28818989477863799</v>
      </c>
      <c r="F31" s="15">
        <v>0.376339686321223</v>
      </c>
      <c r="G31" s="15">
        <v>0.46418428628151598</v>
      </c>
      <c r="H31" s="15">
        <v>0.8</v>
      </c>
      <c r="I31" s="15">
        <v>0.8</v>
      </c>
      <c r="J31" s="15">
        <v>0.8</v>
      </c>
      <c r="K31" s="15">
        <v>0.6</v>
      </c>
      <c r="L31" s="15">
        <v>0.16666666666666666</v>
      </c>
      <c r="M31" s="15">
        <v>0.16666666666666666</v>
      </c>
      <c r="N31" s="15">
        <v>0.75</v>
      </c>
      <c r="O31" s="15">
        <v>0.1</v>
      </c>
      <c r="P31" s="15">
        <v>0.1</v>
      </c>
      <c r="Q31" s="15">
        <v>0.1</v>
      </c>
      <c r="R31" s="15">
        <v>0.20833333333333334</v>
      </c>
      <c r="S31" s="15">
        <v>0.20833333333333334</v>
      </c>
      <c r="T31" s="15">
        <v>0.15</v>
      </c>
      <c r="U31" s="15">
        <v>0.05</v>
      </c>
      <c r="V31" s="15">
        <v>0.1</v>
      </c>
    </row>
    <row r="32" spans="1:22" ht="12.75" outlineLevel="1" x14ac:dyDescent="0.2">
      <c r="A32" s="7"/>
      <c r="B32" s="13">
        <v>2031</v>
      </c>
      <c r="C32" s="14">
        <v>0.35611217986896898</v>
      </c>
      <c r="D32" s="15">
        <v>0.262578092118324</v>
      </c>
      <c r="E32" s="15">
        <v>0.28818989477863799</v>
      </c>
      <c r="F32" s="15">
        <v>0.376339686321223</v>
      </c>
      <c r="G32" s="15">
        <v>0.46418428628151598</v>
      </c>
      <c r="H32" s="15">
        <v>0.8</v>
      </c>
      <c r="I32" s="15">
        <v>0.8</v>
      </c>
      <c r="J32" s="15">
        <v>0.8</v>
      </c>
      <c r="K32" s="15">
        <v>0.6</v>
      </c>
      <c r="L32" s="15">
        <v>0.16666666666666666</v>
      </c>
      <c r="M32" s="15">
        <v>0.16666666666666666</v>
      </c>
      <c r="N32" s="15">
        <v>0.75</v>
      </c>
      <c r="O32" s="15">
        <v>0.1</v>
      </c>
      <c r="P32" s="15">
        <v>0.1</v>
      </c>
      <c r="Q32" s="15">
        <v>0.1</v>
      </c>
      <c r="R32" s="15">
        <v>0.20833333333333334</v>
      </c>
      <c r="S32" s="15">
        <v>0.20833333333333334</v>
      </c>
      <c r="T32" s="15">
        <v>0.15</v>
      </c>
      <c r="U32" s="15">
        <v>0.05</v>
      </c>
      <c r="V32" s="15">
        <v>0.1</v>
      </c>
    </row>
    <row r="33" spans="1:22" ht="12.75" outlineLevel="1" x14ac:dyDescent="0.2">
      <c r="A33" s="7"/>
      <c r="B33" s="13">
        <v>2032</v>
      </c>
      <c r="C33" s="14">
        <v>0.35611217986896898</v>
      </c>
      <c r="D33" s="15">
        <v>0.262578092118324</v>
      </c>
      <c r="E33" s="15">
        <v>0.28818989477863799</v>
      </c>
      <c r="F33" s="15">
        <v>0.376339686321223</v>
      </c>
      <c r="G33" s="15">
        <v>0.46418428628151598</v>
      </c>
      <c r="H33" s="15">
        <v>0.8</v>
      </c>
      <c r="I33" s="15">
        <v>0.8</v>
      </c>
      <c r="J33" s="15">
        <v>0.8</v>
      </c>
      <c r="K33" s="15">
        <v>0.6</v>
      </c>
      <c r="L33" s="15">
        <v>0.16666666666666666</v>
      </c>
      <c r="M33" s="15">
        <v>0.16666666666666666</v>
      </c>
      <c r="N33" s="15">
        <v>0.75</v>
      </c>
      <c r="O33" s="15">
        <v>0.1</v>
      </c>
      <c r="P33" s="15">
        <v>0.1</v>
      </c>
      <c r="Q33" s="15">
        <v>0.1</v>
      </c>
      <c r="R33" s="15">
        <v>0.20833333333333334</v>
      </c>
      <c r="S33" s="15">
        <v>0.20833333333333334</v>
      </c>
      <c r="T33" s="15">
        <v>0.15</v>
      </c>
      <c r="U33" s="15">
        <v>0.05</v>
      </c>
      <c r="V33" s="15">
        <v>0.1</v>
      </c>
    </row>
    <row r="34" spans="1:22" ht="12.75" outlineLevel="1" x14ac:dyDescent="0.2">
      <c r="A34" s="7"/>
      <c r="B34" s="13">
        <v>2033</v>
      </c>
      <c r="C34" s="14">
        <v>0.35611217986896898</v>
      </c>
      <c r="D34" s="15">
        <v>0.262578092118324</v>
      </c>
      <c r="E34" s="15">
        <v>0.28818989477863799</v>
      </c>
      <c r="F34" s="15">
        <v>0.376339686321223</v>
      </c>
      <c r="G34" s="15">
        <v>0.46418428628151598</v>
      </c>
      <c r="H34" s="15">
        <v>0.8</v>
      </c>
      <c r="I34" s="15">
        <v>0.8</v>
      </c>
      <c r="J34" s="15">
        <v>0.8</v>
      </c>
      <c r="K34" s="15">
        <v>0.6</v>
      </c>
      <c r="L34" s="15">
        <v>0.16666666666666666</v>
      </c>
      <c r="M34" s="15">
        <v>0.16666666666666666</v>
      </c>
      <c r="N34" s="15">
        <v>0.75</v>
      </c>
      <c r="O34" s="15">
        <v>0.1</v>
      </c>
      <c r="P34" s="15">
        <v>0.1</v>
      </c>
      <c r="Q34" s="15">
        <v>0.1</v>
      </c>
      <c r="R34" s="15">
        <v>0.20833333333333334</v>
      </c>
      <c r="S34" s="15">
        <v>0.20833333333333334</v>
      </c>
      <c r="T34" s="15">
        <v>0.15</v>
      </c>
      <c r="U34" s="15">
        <v>0.05</v>
      </c>
      <c r="V34" s="15">
        <v>0.1</v>
      </c>
    </row>
    <row r="35" spans="1:22" ht="12.75" outlineLevel="1" x14ac:dyDescent="0.2">
      <c r="A35" s="7"/>
      <c r="B35" s="13">
        <v>2034</v>
      </c>
      <c r="C35" s="14">
        <v>0.35611217986896898</v>
      </c>
      <c r="D35" s="15">
        <v>0.262578092118324</v>
      </c>
      <c r="E35" s="15">
        <v>0.28818989477863799</v>
      </c>
      <c r="F35" s="15">
        <v>0.376339686321223</v>
      </c>
      <c r="G35" s="15">
        <v>0.46418428628151598</v>
      </c>
      <c r="H35" s="15">
        <v>0.8</v>
      </c>
      <c r="I35" s="15">
        <v>0.8</v>
      </c>
      <c r="J35" s="15">
        <v>0.8</v>
      </c>
      <c r="K35" s="15">
        <v>0.6</v>
      </c>
      <c r="L35" s="15">
        <v>0.16666666666666666</v>
      </c>
      <c r="M35" s="15">
        <v>0.16666666666666666</v>
      </c>
      <c r="N35" s="15">
        <v>0.75</v>
      </c>
      <c r="O35" s="15">
        <v>0.1</v>
      </c>
      <c r="P35" s="15">
        <v>0.1</v>
      </c>
      <c r="Q35" s="15">
        <v>0.1</v>
      </c>
      <c r="R35" s="15">
        <v>0.20833333333333334</v>
      </c>
      <c r="S35" s="15">
        <v>0.20833333333333334</v>
      </c>
      <c r="T35" s="15">
        <v>0.15</v>
      </c>
      <c r="U35" s="15">
        <v>0.05</v>
      </c>
      <c r="V35" s="15">
        <v>0.1</v>
      </c>
    </row>
    <row r="36" spans="1:22" ht="12.75" outlineLevel="1" x14ac:dyDescent="0.2">
      <c r="A36" s="7"/>
      <c r="B36" s="13">
        <v>2035</v>
      </c>
      <c r="C36" s="14">
        <v>0.35611217986896898</v>
      </c>
      <c r="D36" s="15">
        <v>0.262578092118324</v>
      </c>
      <c r="E36" s="15">
        <v>0.28818989477863799</v>
      </c>
      <c r="F36" s="15">
        <v>0.376339686321223</v>
      </c>
      <c r="G36" s="15">
        <v>0.46418428628151598</v>
      </c>
      <c r="H36" s="15">
        <v>0.8</v>
      </c>
      <c r="I36" s="15">
        <v>0.8</v>
      </c>
      <c r="J36" s="15">
        <v>0.8</v>
      </c>
      <c r="K36" s="15">
        <v>0.6</v>
      </c>
      <c r="L36" s="15">
        <v>0.16666666666666666</v>
      </c>
      <c r="M36" s="15">
        <v>0.16666666666666666</v>
      </c>
      <c r="N36" s="15">
        <v>0.75</v>
      </c>
      <c r="O36" s="15">
        <v>0.1</v>
      </c>
      <c r="P36" s="15">
        <v>0.1</v>
      </c>
      <c r="Q36" s="15">
        <v>0.1</v>
      </c>
      <c r="R36" s="15">
        <v>0.20833333333333334</v>
      </c>
      <c r="S36" s="15">
        <v>0.20833333333333334</v>
      </c>
      <c r="T36" s="15">
        <v>0.15</v>
      </c>
      <c r="U36" s="15">
        <v>0.05</v>
      </c>
      <c r="V36" s="15">
        <v>0.1</v>
      </c>
    </row>
    <row r="37" spans="1:22" ht="12.75" outlineLevel="1" x14ac:dyDescent="0.2">
      <c r="A37" s="7"/>
      <c r="B37" s="13">
        <v>2036</v>
      </c>
      <c r="C37" s="14">
        <v>0.35611217986896898</v>
      </c>
      <c r="D37" s="15">
        <v>0.262578092118324</v>
      </c>
      <c r="E37" s="15">
        <v>0.28818989477863799</v>
      </c>
      <c r="F37" s="15">
        <v>0.376339686321223</v>
      </c>
      <c r="G37" s="15">
        <v>0.46418428628151598</v>
      </c>
      <c r="H37" s="15">
        <v>0.8</v>
      </c>
      <c r="I37" s="15">
        <v>0.8</v>
      </c>
      <c r="J37" s="15">
        <v>0.8</v>
      </c>
      <c r="K37" s="15">
        <v>0.6</v>
      </c>
      <c r="L37" s="15">
        <v>0.16666666666666666</v>
      </c>
      <c r="M37" s="15">
        <v>0.16666666666666666</v>
      </c>
      <c r="N37" s="15">
        <v>0.75</v>
      </c>
      <c r="O37" s="15">
        <v>0.1</v>
      </c>
      <c r="P37" s="15">
        <v>0.1</v>
      </c>
      <c r="Q37" s="15">
        <v>0.1</v>
      </c>
      <c r="R37" s="15">
        <v>0.20833333333333334</v>
      </c>
      <c r="S37" s="15">
        <v>0.20833333333333334</v>
      </c>
      <c r="T37" s="15">
        <v>0.15</v>
      </c>
      <c r="U37" s="15">
        <v>0.05</v>
      </c>
      <c r="V37" s="15">
        <v>0.1</v>
      </c>
    </row>
    <row r="38" spans="1:22" ht="12.75" outlineLevel="1" x14ac:dyDescent="0.2">
      <c r="A38" s="7"/>
      <c r="B38" s="13">
        <v>2037</v>
      </c>
      <c r="C38" s="14">
        <v>0.35611217986896898</v>
      </c>
      <c r="D38" s="15">
        <v>0.262578092118324</v>
      </c>
      <c r="E38" s="15">
        <v>0.28818989477863799</v>
      </c>
      <c r="F38" s="15">
        <v>0.376339686321223</v>
      </c>
      <c r="G38" s="15">
        <v>0.46418428628151598</v>
      </c>
      <c r="H38" s="15">
        <v>0.8</v>
      </c>
      <c r="I38" s="15">
        <v>0.8</v>
      </c>
      <c r="J38" s="15">
        <v>0.8</v>
      </c>
      <c r="K38" s="15">
        <v>0.6</v>
      </c>
      <c r="L38" s="15">
        <v>0.16666666666666666</v>
      </c>
      <c r="M38" s="15">
        <v>0.16666666666666666</v>
      </c>
      <c r="N38" s="15">
        <v>0.75</v>
      </c>
      <c r="O38" s="15">
        <v>0.1</v>
      </c>
      <c r="P38" s="15">
        <v>0.1</v>
      </c>
      <c r="Q38" s="15">
        <v>0.1</v>
      </c>
      <c r="R38" s="15">
        <v>0.20833333333333334</v>
      </c>
      <c r="S38" s="15">
        <v>0.20833333333333334</v>
      </c>
      <c r="T38" s="15">
        <v>0.15</v>
      </c>
      <c r="U38" s="15">
        <v>0.05</v>
      </c>
      <c r="V38" s="15">
        <v>0.1</v>
      </c>
    </row>
    <row r="39" spans="1:22" ht="12.75" outlineLevel="1" x14ac:dyDescent="0.2">
      <c r="A39" s="7"/>
      <c r="B39" s="13">
        <v>2038</v>
      </c>
      <c r="C39" s="14">
        <v>0.35611217986896898</v>
      </c>
      <c r="D39" s="15">
        <v>0.262578092118324</v>
      </c>
      <c r="E39" s="15">
        <v>0.28818989477863799</v>
      </c>
      <c r="F39" s="15">
        <v>0.376339686321223</v>
      </c>
      <c r="G39" s="15">
        <v>0.46418428628151598</v>
      </c>
      <c r="H39" s="15">
        <v>0.8</v>
      </c>
      <c r="I39" s="15">
        <v>0.8</v>
      </c>
      <c r="J39" s="15">
        <v>0.8</v>
      </c>
      <c r="K39" s="15">
        <v>0.6</v>
      </c>
      <c r="L39" s="15">
        <v>0.16666666666666666</v>
      </c>
      <c r="M39" s="15">
        <v>0.16666666666666666</v>
      </c>
      <c r="N39" s="15">
        <v>0.75</v>
      </c>
      <c r="O39" s="15">
        <v>0.1</v>
      </c>
      <c r="P39" s="15">
        <v>0.1</v>
      </c>
      <c r="Q39" s="15">
        <v>0.1</v>
      </c>
      <c r="R39" s="15">
        <v>0.20833333333333334</v>
      </c>
      <c r="S39" s="15">
        <v>0.20833333333333334</v>
      </c>
      <c r="T39" s="15">
        <v>0.15</v>
      </c>
      <c r="U39" s="15">
        <v>0.05</v>
      </c>
      <c r="V39" s="15">
        <v>0.1</v>
      </c>
    </row>
    <row r="40" spans="1:22" ht="12.75" outlineLevel="1" x14ac:dyDescent="0.2">
      <c r="A40" s="7"/>
      <c r="B40" s="13">
        <v>2039</v>
      </c>
      <c r="C40" s="14">
        <v>0.35611217986896898</v>
      </c>
      <c r="D40" s="15">
        <v>0.262578092118324</v>
      </c>
      <c r="E40" s="15">
        <v>0.28818989477863799</v>
      </c>
      <c r="F40" s="15">
        <v>0.376339686321223</v>
      </c>
      <c r="G40" s="15">
        <v>0.46418428628151598</v>
      </c>
      <c r="H40" s="15">
        <v>0.8</v>
      </c>
      <c r="I40" s="15">
        <v>0.8</v>
      </c>
      <c r="J40" s="15">
        <v>0.8</v>
      </c>
      <c r="K40" s="15">
        <v>0.6</v>
      </c>
      <c r="L40" s="15">
        <v>0.16666666666666666</v>
      </c>
      <c r="M40" s="15">
        <v>0.16666666666666666</v>
      </c>
      <c r="N40" s="15">
        <v>0.75</v>
      </c>
      <c r="O40" s="15">
        <v>0.1</v>
      </c>
      <c r="P40" s="15">
        <v>0.1</v>
      </c>
      <c r="Q40" s="15">
        <v>0.1</v>
      </c>
      <c r="R40" s="15">
        <v>0.20833333333333334</v>
      </c>
      <c r="S40" s="15">
        <v>0.20833333333333334</v>
      </c>
      <c r="T40" s="15">
        <v>0.15</v>
      </c>
      <c r="U40" s="15">
        <v>0.05</v>
      </c>
      <c r="V40" s="15">
        <v>0.1</v>
      </c>
    </row>
    <row r="41" spans="1:22" ht="12.75" outlineLevel="1" x14ac:dyDescent="0.2">
      <c r="A41" s="7"/>
      <c r="B41" s="13">
        <v>2040</v>
      </c>
      <c r="C41" s="14">
        <v>0.35611217986896898</v>
      </c>
      <c r="D41" s="15">
        <v>0.262578092118324</v>
      </c>
      <c r="E41" s="15">
        <v>0.28818989477863799</v>
      </c>
      <c r="F41" s="15">
        <v>0.376339686321223</v>
      </c>
      <c r="G41" s="15">
        <v>0.46418428628151598</v>
      </c>
      <c r="H41" s="15">
        <v>0.8</v>
      </c>
      <c r="I41" s="15">
        <v>0.8</v>
      </c>
      <c r="J41" s="15">
        <v>0.8</v>
      </c>
      <c r="K41" s="15">
        <v>0.6</v>
      </c>
      <c r="L41" s="15">
        <v>0.16666666666666666</v>
      </c>
      <c r="M41" s="15">
        <v>0.16666666666666666</v>
      </c>
      <c r="N41" s="15">
        <v>0.75</v>
      </c>
      <c r="O41" s="15">
        <v>0.1</v>
      </c>
      <c r="P41" s="15">
        <v>0.1</v>
      </c>
      <c r="Q41" s="15">
        <v>0.1</v>
      </c>
      <c r="R41" s="15">
        <v>0.20833333333333334</v>
      </c>
      <c r="S41" s="15">
        <v>0.20833333333333334</v>
      </c>
      <c r="T41" s="15">
        <v>0.15</v>
      </c>
      <c r="U41" s="15">
        <v>0.05</v>
      </c>
      <c r="V41" s="15">
        <v>0.1</v>
      </c>
    </row>
    <row r="42" spans="1:22" ht="12.75" outlineLevel="1" x14ac:dyDescent="0.2">
      <c r="A42" s="7"/>
      <c r="B42" s="13">
        <v>2041</v>
      </c>
      <c r="C42" s="14">
        <v>0.35611217986896898</v>
      </c>
      <c r="D42" s="15">
        <v>0.262578092118324</v>
      </c>
      <c r="E42" s="15">
        <v>0.28818989477863799</v>
      </c>
      <c r="F42" s="15">
        <v>0.376339686321223</v>
      </c>
      <c r="G42" s="15">
        <v>0.46418428628151598</v>
      </c>
      <c r="H42" s="15">
        <v>0.8</v>
      </c>
      <c r="I42" s="15">
        <v>0.8</v>
      </c>
      <c r="J42" s="15">
        <v>0.8</v>
      </c>
      <c r="K42" s="15">
        <v>0.6</v>
      </c>
      <c r="L42" s="15">
        <v>0.16666666666666666</v>
      </c>
      <c r="M42" s="15">
        <v>0.16666666666666666</v>
      </c>
      <c r="N42" s="15">
        <v>0.75</v>
      </c>
      <c r="O42" s="15">
        <v>0.1</v>
      </c>
      <c r="P42" s="15">
        <v>0.1</v>
      </c>
      <c r="Q42" s="15">
        <v>0.1</v>
      </c>
      <c r="R42" s="15">
        <v>0.20833333333333334</v>
      </c>
      <c r="S42" s="15">
        <v>0.20833333333333334</v>
      </c>
      <c r="T42" s="15">
        <v>0.15</v>
      </c>
      <c r="U42" s="15">
        <v>0.05</v>
      </c>
      <c r="V42" s="15">
        <v>0.1</v>
      </c>
    </row>
    <row r="43" spans="1:22" ht="12.75" outlineLevel="1" x14ac:dyDescent="0.2">
      <c r="A43" s="7"/>
      <c r="B43" s="13">
        <v>2042</v>
      </c>
      <c r="C43" s="14">
        <v>0.35611217986896898</v>
      </c>
      <c r="D43" s="15">
        <v>0.262578092118324</v>
      </c>
      <c r="E43" s="15">
        <v>0.28818989477863799</v>
      </c>
      <c r="F43" s="15">
        <v>0.376339686321223</v>
      </c>
      <c r="G43" s="15">
        <v>0.46418428628151598</v>
      </c>
      <c r="H43" s="15">
        <v>0.8</v>
      </c>
      <c r="I43" s="15">
        <v>0.8</v>
      </c>
      <c r="J43" s="15">
        <v>0.8</v>
      </c>
      <c r="K43" s="15">
        <v>0.6</v>
      </c>
      <c r="L43" s="15">
        <v>0.16666666666666666</v>
      </c>
      <c r="M43" s="15">
        <v>0.16666666666666666</v>
      </c>
      <c r="N43" s="15">
        <v>0.75</v>
      </c>
      <c r="O43" s="15">
        <v>0.1</v>
      </c>
      <c r="P43" s="15">
        <v>0.1</v>
      </c>
      <c r="Q43" s="15">
        <v>0.1</v>
      </c>
      <c r="R43" s="15">
        <v>0.20833333333333334</v>
      </c>
      <c r="S43" s="15">
        <v>0.20833333333333334</v>
      </c>
      <c r="T43" s="15">
        <v>0.15</v>
      </c>
      <c r="U43" s="15">
        <v>0.05</v>
      </c>
      <c r="V43" s="15">
        <v>0.1</v>
      </c>
    </row>
    <row r="44" spans="1:22" ht="12.75" outlineLevel="1" x14ac:dyDescent="0.2">
      <c r="A44" s="7"/>
      <c r="B44" s="13">
        <v>2043</v>
      </c>
      <c r="C44" s="14">
        <v>0.35611217986896898</v>
      </c>
      <c r="D44" s="15">
        <v>0.262578092118324</v>
      </c>
      <c r="E44" s="15">
        <v>0.28818989477863799</v>
      </c>
      <c r="F44" s="15">
        <v>0.376339686321223</v>
      </c>
      <c r="G44" s="15">
        <v>0.46418428628151598</v>
      </c>
      <c r="H44" s="15">
        <v>0.8</v>
      </c>
      <c r="I44" s="15">
        <v>0.8</v>
      </c>
      <c r="J44" s="15">
        <v>0.8</v>
      </c>
      <c r="K44" s="15">
        <v>0.6</v>
      </c>
      <c r="L44" s="15">
        <v>0.16666666666666666</v>
      </c>
      <c r="M44" s="15">
        <v>0.16666666666666666</v>
      </c>
      <c r="N44" s="15">
        <v>0.75</v>
      </c>
      <c r="O44" s="15">
        <v>0.1</v>
      </c>
      <c r="P44" s="15">
        <v>0.1</v>
      </c>
      <c r="Q44" s="15">
        <v>0.1</v>
      </c>
      <c r="R44" s="15">
        <v>0.20833333333333334</v>
      </c>
      <c r="S44" s="15">
        <v>0.20833333333333334</v>
      </c>
      <c r="T44" s="15">
        <v>0.15</v>
      </c>
      <c r="U44" s="15">
        <v>0.05</v>
      </c>
      <c r="V44" s="15">
        <v>0.1</v>
      </c>
    </row>
    <row r="45" spans="1:22" ht="12.75" outlineLevel="1" x14ac:dyDescent="0.2">
      <c r="A45" s="7"/>
      <c r="B45" s="13">
        <v>2044</v>
      </c>
      <c r="C45" s="14">
        <v>0.35611217986896898</v>
      </c>
      <c r="D45" s="15">
        <v>0.262578092118324</v>
      </c>
      <c r="E45" s="15">
        <v>0.28818989477863799</v>
      </c>
      <c r="F45" s="15">
        <v>0.376339686321223</v>
      </c>
      <c r="G45" s="15">
        <v>0.46418428628151598</v>
      </c>
      <c r="H45" s="15">
        <v>0.8</v>
      </c>
      <c r="I45" s="15">
        <v>0.8</v>
      </c>
      <c r="J45" s="15">
        <v>0.8</v>
      </c>
      <c r="K45" s="15">
        <v>0.6</v>
      </c>
      <c r="L45" s="15">
        <v>0.16666666666666666</v>
      </c>
      <c r="M45" s="15">
        <v>0.16666666666666666</v>
      </c>
      <c r="N45" s="15">
        <v>0.75</v>
      </c>
      <c r="O45" s="15">
        <v>0.1</v>
      </c>
      <c r="P45" s="15">
        <v>0.1</v>
      </c>
      <c r="Q45" s="15">
        <v>0.1</v>
      </c>
      <c r="R45" s="15">
        <v>0.20833333333333334</v>
      </c>
      <c r="S45" s="15">
        <v>0.20833333333333334</v>
      </c>
      <c r="T45" s="15">
        <v>0.15</v>
      </c>
      <c r="U45" s="15">
        <v>0.05</v>
      </c>
      <c r="V45" s="15">
        <v>0.1</v>
      </c>
    </row>
    <row r="46" spans="1:22" ht="12.75" outlineLevel="1" x14ac:dyDescent="0.2">
      <c r="A46" s="7"/>
      <c r="B46" s="13">
        <v>2045</v>
      </c>
      <c r="C46" s="14">
        <v>0.35611217986896898</v>
      </c>
      <c r="D46" s="15">
        <v>0.262578092118324</v>
      </c>
      <c r="E46" s="15">
        <v>0.28818989477863799</v>
      </c>
      <c r="F46" s="15">
        <v>0.376339686321223</v>
      </c>
      <c r="G46" s="15">
        <v>0.46418428628151598</v>
      </c>
      <c r="H46" s="15">
        <v>0.8</v>
      </c>
      <c r="I46" s="15">
        <v>0.8</v>
      </c>
      <c r="J46" s="15">
        <v>0.8</v>
      </c>
      <c r="K46" s="15">
        <v>0.6</v>
      </c>
      <c r="L46" s="15">
        <v>0.16666666666666666</v>
      </c>
      <c r="M46" s="15">
        <v>0.16666666666666666</v>
      </c>
      <c r="N46" s="15">
        <v>0.75</v>
      </c>
      <c r="O46" s="15">
        <v>0.1</v>
      </c>
      <c r="P46" s="15">
        <v>0.1</v>
      </c>
      <c r="Q46" s="15">
        <v>0.1</v>
      </c>
      <c r="R46" s="15">
        <v>0.20833333333333334</v>
      </c>
      <c r="S46" s="15">
        <v>0.20833333333333334</v>
      </c>
      <c r="T46" s="15">
        <v>0.15</v>
      </c>
      <c r="U46" s="15">
        <v>0.05</v>
      </c>
      <c r="V46" s="15">
        <v>0.1</v>
      </c>
    </row>
    <row r="47" spans="1:22" ht="12.75" outlineLevel="1" x14ac:dyDescent="0.2">
      <c r="A47" s="7"/>
      <c r="B47" s="13">
        <v>2046</v>
      </c>
      <c r="C47" s="14">
        <v>0.35611217986896898</v>
      </c>
      <c r="D47" s="15">
        <v>0.262578092118324</v>
      </c>
      <c r="E47" s="15">
        <v>0.28818989477863799</v>
      </c>
      <c r="F47" s="15">
        <v>0.376339686321223</v>
      </c>
      <c r="G47" s="15">
        <v>0.46418428628151598</v>
      </c>
      <c r="H47" s="15">
        <v>0.8</v>
      </c>
      <c r="I47" s="15">
        <v>0.8</v>
      </c>
      <c r="J47" s="15">
        <v>0.8</v>
      </c>
      <c r="K47" s="15">
        <v>0.6</v>
      </c>
      <c r="L47" s="15">
        <v>0.16666666666666666</v>
      </c>
      <c r="M47" s="15">
        <v>0.16666666666666666</v>
      </c>
      <c r="N47" s="15">
        <v>0.75</v>
      </c>
      <c r="O47" s="15">
        <v>0.1</v>
      </c>
      <c r="P47" s="15">
        <v>0.1</v>
      </c>
      <c r="Q47" s="15">
        <v>0.1</v>
      </c>
      <c r="R47" s="15">
        <v>0.20833333333333334</v>
      </c>
      <c r="S47" s="15">
        <v>0.20833333333333334</v>
      </c>
      <c r="T47" s="15">
        <v>0.15</v>
      </c>
      <c r="U47" s="15">
        <v>0.05</v>
      </c>
      <c r="V47" s="15">
        <v>0.1</v>
      </c>
    </row>
    <row r="48" spans="1:22" ht="12.75" outlineLevel="1" x14ac:dyDescent="0.2">
      <c r="A48" s="7"/>
      <c r="B48" s="13">
        <v>2047</v>
      </c>
      <c r="C48" s="14">
        <v>0.35611217986896898</v>
      </c>
      <c r="D48" s="15">
        <v>0.262578092118324</v>
      </c>
      <c r="E48" s="15">
        <v>0.28818989477863799</v>
      </c>
      <c r="F48" s="15">
        <v>0.376339686321223</v>
      </c>
      <c r="G48" s="15">
        <v>0.46418428628151598</v>
      </c>
      <c r="H48" s="15">
        <v>0.8</v>
      </c>
      <c r="I48" s="15">
        <v>0.8</v>
      </c>
      <c r="J48" s="15">
        <v>0.8</v>
      </c>
      <c r="K48" s="15">
        <v>0.6</v>
      </c>
      <c r="L48" s="15">
        <v>0.16666666666666666</v>
      </c>
      <c r="M48" s="15">
        <v>0.16666666666666666</v>
      </c>
      <c r="N48" s="15">
        <v>0.75</v>
      </c>
      <c r="O48" s="15">
        <v>0.1</v>
      </c>
      <c r="P48" s="15">
        <v>0.1</v>
      </c>
      <c r="Q48" s="15">
        <v>0.1</v>
      </c>
      <c r="R48" s="15">
        <v>0.20833333333333334</v>
      </c>
      <c r="S48" s="15">
        <v>0.20833333333333334</v>
      </c>
      <c r="T48" s="15">
        <v>0.15</v>
      </c>
      <c r="U48" s="15">
        <v>0.05</v>
      </c>
      <c r="V48" s="15">
        <v>0.1</v>
      </c>
    </row>
    <row r="49" spans="1:22" ht="12.75" outlineLevel="1" x14ac:dyDescent="0.2">
      <c r="A49" s="7"/>
      <c r="B49" s="13">
        <v>2048</v>
      </c>
      <c r="C49" s="14">
        <v>0.35611217986896898</v>
      </c>
      <c r="D49" s="15">
        <v>0.262578092118324</v>
      </c>
      <c r="E49" s="15">
        <v>0.28818989477863799</v>
      </c>
      <c r="F49" s="15">
        <v>0.376339686321223</v>
      </c>
      <c r="G49" s="15">
        <v>0.46418428628151598</v>
      </c>
      <c r="H49" s="15">
        <v>0.8</v>
      </c>
      <c r="I49" s="15">
        <v>0.8</v>
      </c>
      <c r="J49" s="15">
        <v>0.8</v>
      </c>
      <c r="K49" s="15">
        <v>0.6</v>
      </c>
      <c r="L49" s="15">
        <v>0.16666666666666666</v>
      </c>
      <c r="M49" s="15">
        <v>0.16666666666666666</v>
      </c>
      <c r="N49" s="15">
        <v>0.75</v>
      </c>
      <c r="O49" s="15">
        <v>0.1</v>
      </c>
      <c r="P49" s="15">
        <v>0.1</v>
      </c>
      <c r="Q49" s="15">
        <v>0.1</v>
      </c>
      <c r="R49" s="15">
        <v>0.20833333333333334</v>
      </c>
      <c r="S49" s="15">
        <v>0.20833333333333334</v>
      </c>
      <c r="T49" s="15">
        <v>0.15</v>
      </c>
      <c r="U49" s="15">
        <v>0.05</v>
      </c>
      <c r="V49" s="15">
        <v>0.1</v>
      </c>
    </row>
    <row r="50" spans="1:22" ht="12.75" outlineLevel="1" x14ac:dyDescent="0.2">
      <c r="A50" s="7"/>
      <c r="B50" s="13">
        <v>2049</v>
      </c>
      <c r="C50" s="14">
        <v>0.35611217986896898</v>
      </c>
      <c r="D50" s="15">
        <v>0.262578092118324</v>
      </c>
      <c r="E50" s="15">
        <v>0.28818989477863799</v>
      </c>
      <c r="F50" s="15">
        <v>0.376339686321223</v>
      </c>
      <c r="G50" s="15">
        <v>0.46418428628151598</v>
      </c>
      <c r="H50" s="15">
        <v>0.8</v>
      </c>
      <c r="I50" s="15">
        <v>0.8</v>
      </c>
      <c r="J50" s="15">
        <v>0.8</v>
      </c>
      <c r="K50" s="15">
        <v>0.6</v>
      </c>
      <c r="L50" s="15">
        <v>0.16666666666666666</v>
      </c>
      <c r="M50" s="15">
        <v>0.16666666666666666</v>
      </c>
      <c r="N50" s="15">
        <v>0.75</v>
      </c>
      <c r="O50" s="15">
        <v>0.1</v>
      </c>
      <c r="P50" s="15">
        <v>0.1</v>
      </c>
      <c r="Q50" s="15">
        <v>0.1</v>
      </c>
      <c r="R50" s="15">
        <v>0.20833333333333334</v>
      </c>
      <c r="S50" s="15">
        <v>0.20833333333333334</v>
      </c>
      <c r="T50" s="15">
        <v>0.15</v>
      </c>
      <c r="U50" s="15">
        <v>0.05</v>
      </c>
      <c r="V50" s="15">
        <v>0.1</v>
      </c>
    </row>
    <row r="51" spans="1:22" ht="12.75" outlineLevel="1" x14ac:dyDescent="0.2">
      <c r="A51" s="7"/>
      <c r="B51" s="13">
        <v>2050</v>
      </c>
      <c r="C51" s="14">
        <v>0.35611217986896898</v>
      </c>
      <c r="D51" s="15">
        <v>0.262578092118324</v>
      </c>
      <c r="E51" s="15">
        <v>0.28818989477863799</v>
      </c>
      <c r="F51" s="15">
        <v>0.376339686321223</v>
      </c>
      <c r="G51" s="15">
        <v>0.46418428628151598</v>
      </c>
      <c r="H51" s="15">
        <v>0.8</v>
      </c>
      <c r="I51" s="15">
        <v>0.8</v>
      </c>
      <c r="J51" s="15">
        <v>0.8</v>
      </c>
      <c r="K51" s="15">
        <v>0.6</v>
      </c>
      <c r="L51" s="15">
        <v>0.16666666666666666</v>
      </c>
      <c r="M51" s="15">
        <v>0.16666666666666666</v>
      </c>
      <c r="N51" s="15">
        <v>0.75</v>
      </c>
      <c r="O51" s="15">
        <v>0.1</v>
      </c>
      <c r="P51" s="15">
        <v>0.1</v>
      </c>
      <c r="Q51" s="15">
        <v>0.1</v>
      </c>
      <c r="R51" s="15">
        <v>0.20833333333333334</v>
      </c>
      <c r="S51" s="15">
        <v>0.20833333333333334</v>
      </c>
      <c r="T51" s="15">
        <v>0.15</v>
      </c>
      <c r="U51" s="15">
        <v>0.05</v>
      </c>
      <c r="V51" s="15">
        <v>0.1</v>
      </c>
    </row>
    <row r="52" spans="1:22" ht="15" x14ac:dyDescent="0.2">
      <c r="A52" s="16">
        <v>2</v>
      </c>
      <c r="B52" s="17" t="s">
        <v>72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</row>
    <row r="53" spans="1:22" ht="12.75" outlineLevel="1" x14ac:dyDescent="0.2">
      <c r="A53" s="7"/>
      <c r="B53" s="13">
        <v>2021</v>
      </c>
      <c r="C53" s="14">
        <v>8.3561119964170427E-2</v>
      </c>
      <c r="D53" s="15">
        <v>8.3663163172728844E-2</v>
      </c>
      <c r="E53" s="15">
        <v>8.1594549625433763E-2</v>
      </c>
      <c r="F53" s="15">
        <v>8.2271054072214661E-2</v>
      </c>
      <c r="G53" s="15">
        <v>0.10840655712845131</v>
      </c>
      <c r="H53" s="15">
        <v>0.10484553081771236</v>
      </c>
      <c r="I53" s="15">
        <v>0.10973936360122913</v>
      </c>
      <c r="J53" s="15">
        <v>0.10973936360122913</v>
      </c>
      <c r="K53" s="15">
        <v>0.1064559666009796</v>
      </c>
      <c r="L53" s="15">
        <v>0.10361523868166779</v>
      </c>
      <c r="M53" s="15">
        <v>0.10361523868166779</v>
      </c>
      <c r="N53" s="15">
        <v>8.399822704627305E-2</v>
      </c>
      <c r="O53" s="15">
        <v>8.399822704627305E-2</v>
      </c>
      <c r="P53" s="15">
        <v>8.399822704627305E-2</v>
      </c>
      <c r="Q53" s="15">
        <v>8.399822704627305E-2</v>
      </c>
      <c r="R53" s="15">
        <v>0.10338535539480721</v>
      </c>
      <c r="S53" s="15">
        <v>0.10832181628370481</v>
      </c>
      <c r="T53" s="15">
        <v>0.10345565371920409</v>
      </c>
      <c r="U53" s="15">
        <v>0.10839006233113999</v>
      </c>
      <c r="V53" s="15">
        <v>0.10839006233113999</v>
      </c>
    </row>
    <row r="54" spans="1:22" ht="12.75" outlineLevel="1" x14ac:dyDescent="0.2">
      <c r="A54" s="7"/>
      <c r="B54" s="13">
        <v>2022</v>
      </c>
      <c r="C54" s="14">
        <v>8.3561119964170427E-2</v>
      </c>
      <c r="D54" s="15">
        <v>8.3663163172728844E-2</v>
      </c>
      <c r="E54" s="15">
        <v>8.1594549625433763E-2</v>
      </c>
      <c r="F54" s="15">
        <v>8.2271054072214661E-2</v>
      </c>
      <c r="G54" s="15">
        <v>0.10840655712845131</v>
      </c>
      <c r="H54" s="15">
        <v>0.10484553081771236</v>
      </c>
      <c r="I54" s="15">
        <v>0.10973936360122913</v>
      </c>
      <c r="J54" s="15">
        <v>0.10973936360122913</v>
      </c>
      <c r="K54" s="15">
        <v>0.1064559666009796</v>
      </c>
      <c r="L54" s="15">
        <v>0.10361523868166779</v>
      </c>
      <c r="M54" s="15">
        <v>0.10361523868166779</v>
      </c>
      <c r="N54" s="15">
        <v>8.399822704627305E-2</v>
      </c>
      <c r="O54" s="15">
        <v>8.399822704627305E-2</v>
      </c>
      <c r="P54" s="15">
        <v>8.399822704627305E-2</v>
      </c>
      <c r="Q54" s="15">
        <v>8.399822704627305E-2</v>
      </c>
      <c r="R54" s="15">
        <v>0.10338535539480721</v>
      </c>
      <c r="S54" s="15">
        <v>0.10832181628370481</v>
      </c>
      <c r="T54" s="15">
        <v>0.103452231798027</v>
      </c>
      <c r="U54" s="15">
        <v>0.10838674030892999</v>
      </c>
      <c r="V54" s="15">
        <v>0.10839006233113999</v>
      </c>
    </row>
    <row r="55" spans="1:22" ht="12.75" outlineLevel="1" x14ac:dyDescent="0.2">
      <c r="A55" s="7"/>
      <c r="B55" s="13">
        <v>2023</v>
      </c>
      <c r="C55" s="14">
        <v>8.3749583614388654E-2</v>
      </c>
      <c r="D55" s="15">
        <v>8.3662317368245878E-2</v>
      </c>
      <c r="E55" s="15">
        <v>8.186058774794186E-2</v>
      </c>
      <c r="F55" s="15">
        <v>8.2568288743481835E-2</v>
      </c>
      <c r="G55" s="15">
        <v>0.10840655712845131</v>
      </c>
      <c r="H55" s="15">
        <v>0.10347342568748727</v>
      </c>
      <c r="I55" s="15">
        <v>0.10840731546769587</v>
      </c>
      <c r="J55" s="15">
        <v>0.10840731546769587</v>
      </c>
      <c r="K55" s="15">
        <v>0.1064559666009796</v>
      </c>
      <c r="L55" s="15">
        <v>0.10361068863924107</v>
      </c>
      <c r="M55" s="15">
        <v>0.10361068863924107</v>
      </c>
      <c r="N55" s="15">
        <v>8.399822704627305E-2</v>
      </c>
      <c r="O55" s="15">
        <v>8.399822704627305E-2</v>
      </c>
      <c r="P55" s="15">
        <v>8.399822704627305E-2</v>
      </c>
      <c r="Q55" s="15">
        <v>8.399822704627305E-2</v>
      </c>
      <c r="R55" s="15">
        <v>0.10338535539480721</v>
      </c>
      <c r="S55" s="15">
        <v>0.10832181628370481</v>
      </c>
      <c r="T55" s="15">
        <v>0.10345042567041238</v>
      </c>
      <c r="U55" s="15">
        <v>0.1083849869090884</v>
      </c>
      <c r="V55" s="15">
        <v>0.10839006233113999</v>
      </c>
    </row>
    <row r="56" spans="1:22" ht="12.75" outlineLevel="1" x14ac:dyDescent="0.2">
      <c r="A56" s="7"/>
      <c r="B56" s="13">
        <v>2024</v>
      </c>
      <c r="C56" s="14">
        <v>8.3618489430849749E-2</v>
      </c>
      <c r="D56" s="15">
        <v>8.366206798727821E-2</v>
      </c>
      <c r="E56" s="15">
        <v>8.1544919221989323E-2</v>
      </c>
      <c r="F56" s="15">
        <v>8.2215603836310144E-2</v>
      </c>
      <c r="G56" s="15">
        <v>0.10840655712845131</v>
      </c>
      <c r="H56" s="15">
        <v>0.10347325181118007</v>
      </c>
      <c r="I56" s="15">
        <v>0.10840714666750312</v>
      </c>
      <c r="J56" s="15">
        <v>0.10840714666750312</v>
      </c>
      <c r="K56" s="15">
        <v>0.1064559666009796</v>
      </c>
      <c r="L56" s="15">
        <v>0.10361081692571192</v>
      </c>
      <c r="M56" s="15">
        <v>0.10361081692571192</v>
      </c>
      <c r="N56" s="15">
        <v>8.399822704627305E-2</v>
      </c>
      <c r="O56" s="15">
        <v>8.399822704627305E-2</v>
      </c>
      <c r="P56" s="15">
        <v>8.399822704627305E-2</v>
      </c>
      <c r="Q56" s="15">
        <v>8.399822704627305E-2</v>
      </c>
      <c r="R56" s="15">
        <v>0.10338535539480721</v>
      </c>
      <c r="S56" s="15">
        <v>0.10832181628370481</v>
      </c>
      <c r="T56" s="15">
        <v>0.1034504897299794</v>
      </c>
      <c r="U56" s="15">
        <v>0.10838504909851165</v>
      </c>
      <c r="V56" s="15">
        <v>0.10839006233113999</v>
      </c>
    </row>
    <row r="57" spans="1:22" ht="12.75" outlineLevel="1" x14ac:dyDescent="0.2">
      <c r="A57" s="7"/>
      <c r="B57" s="13">
        <v>2025</v>
      </c>
      <c r="C57" s="14">
        <v>8.347868174857867E-2</v>
      </c>
      <c r="D57" s="15">
        <v>8.3662072133046619E-2</v>
      </c>
      <c r="E57" s="15">
        <v>8.119977863887122E-2</v>
      </c>
      <c r="F57" s="15">
        <v>8.1829990876795461E-2</v>
      </c>
      <c r="G57" s="15">
        <v>0.10840655712845131</v>
      </c>
      <c r="H57" s="15">
        <v>0.1034733344514943</v>
      </c>
      <c r="I57" s="15">
        <v>0.1084072268952305</v>
      </c>
      <c r="J57" s="15">
        <v>0.1084072268952305</v>
      </c>
      <c r="K57" s="15">
        <v>0.10410018554119482</v>
      </c>
      <c r="L57" s="15">
        <v>0.10361241183876899</v>
      </c>
      <c r="M57" s="15">
        <v>0.10361241183876899</v>
      </c>
      <c r="N57" s="15">
        <v>8.399822704627305E-2</v>
      </c>
      <c r="O57" s="15">
        <v>8.399822704627305E-2</v>
      </c>
      <c r="P57" s="15">
        <v>8.399822704627305E-2</v>
      </c>
      <c r="Q57" s="15">
        <v>8.399822704627305E-2</v>
      </c>
      <c r="R57" s="15">
        <v>0.10338535539480721</v>
      </c>
      <c r="S57" s="15">
        <v>0.10832181628370481</v>
      </c>
      <c r="T57" s="15">
        <v>0.1034517135982311</v>
      </c>
      <c r="U57" s="15">
        <v>0.10838623723736811</v>
      </c>
      <c r="V57" s="15">
        <v>0.10839006233113999</v>
      </c>
    </row>
    <row r="58" spans="1:22" ht="12.75" outlineLevel="1" x14ac:dyDescent="0.2">
      <c r="A58" s="7"/>
      <c r="B58" s="13">
        <v>2026</v>
      </c>
      <c r="C58" s="14">
        <v>8.2252227365426478E-2</v>
      </c>
      <c r="D58" s="15">
        <v>8.2537678820454305E-2</v>
      </c>
      <c r="E58" s="15">
        <v>8.0307940423479454E-2</v>
      </c>
      <c r="F58" s="15">
        <v>8.0892877191042656E-2</v>
      </c>
      <c r="G58" s="15">
        <v>0.10731317219927669</v>
      </c>
      <c r="H58" s="15">
        <v>0.10237993203358364</v>
      </c>
      <c r="I58" s="15">
        <v>0.10731382206407641</v>
      </c>
      <c r="J58" s="15">
        <v>0.10731382206407641</v>
      </c>
      <c r="K58" s="15">
        <v>0.10288907331294678</v>
      </c>
      <c r="L58" s="15">
        <v>0.1025012976667745</v>
      </c>
      <c r="M58" s="15">
        <v>0.1025012976667745</v>
      </c>
      <c r="N58" s="15">
        <v>8.2825590994991372E-2</v>
      </c>
      <c r="O58" s="15">
        <v>8.2825590994991372E-2</v>
      </c>
      <c r="P58" s="15">
        <v>8.2825590994991372E-2</v>
      </c>
      <c r="Q58" s="15">
        <v>8.2825590994991372E-2</v>
      </c>
      <c r="R58" s="15">
        <v>0.1023032861205605</v>
      </c>
      <c r="S58" s="15">
        <v>0.1072397470094581</v>
      </c>
      <c r="T58" s="15">
        <v>0.10236130578075288</v>
      </c>
      <c r="U58" s="15">
        <v>0.10729582057330735</v>
      </c>
      <c r="V58" s="15">
        <v>0.10729887999311298</v>
      </c>
    </row>
    <row r="59" spans="1:22" ht="12.75" outlineLevel="1" x14ac:dyDescent="0.2">
      <c r="A59" s="7"/>
      <c r="B59" s="13">
        <v>2027</v>
      </c>
      <c r="C59" s="14">
        <v>8.1060793227699879E-2</v>
      </c>
      <c r="D59" s="15">
        <v>8.1413282306191714E-2</v>
      </c>
      <c r="E59" s="15">
        <v>7.9452729976351361E-2</v>
      </c>
      <c r="F59" s="15">
        <v>7.9993370512536965E-2</v>
      </c>
      <c r="G59" s="15">
        <v>0.10621978727010208</v>
      </c>
      <c r="H59" s="15">
        <v>0.10128650250130694</v>
      </c>
      <c r="I59" s="15">
        <v>0.10622039034251668</v>
      </c>
      <c r="J59" s="15">
        <v>0.10622039034251668</v>
      </c>
      <c r="K59" s="15">
        <v>0.10170290954771082</v>
      </c>
      <c r="L59" s="15">
        <v>0.10139009102575366</v>
      </c>
      <c r="M59" s="15">
        <v>0.10139009102575366</v>
      </c>
      <c r="N59" s="15">
        <v>8.1652954943709707E-2</v>
      </c>
      <c r="O59" s="15">
        <v>8.1652954943709707E-2</v>
      </c>
      <c r="P59" s="15">
        <v>8.1652954943709707E-2</v>
      </c>
      <c r="Q59" s="15">
        <v>8.1652954943709707E-2</v>
      </c>
      <c r="R59" s="15">
        <v>0.10122121684631379</v>
      </c>
      <c r="S59" s="15">
        <v>0.10615767773521138</v>
      </c>
      <c r="T59" s="15">
        <v>0.10127083374361634</v>
      </c>
      <c r="U59" s="15">
        <v>0.10620533912417296</v>
      </c>
      <c r="V59" s="15">
        <v>0.10620769765508599</v>
      </c>
    </row>
    <row r="60" spans="1:22" ht="12.75" outlineLevel="1" x14ac:dyDescent="0.2">
      <c r="A60" s="7"/>
      <c r="B60" s="13">
        <v>2028</v>
      </c>
      <c r="C60" s="14">
        <v>7.9908457083978923E-2</v>
      </c>
      <c r="D60" s="15">
        <v>8.0288882332902892E-2</v>
      </c>
      <c r="E60" s="15">
        <v>7.8636275584976961E-2</v>
      </c>
      <c r="F60" s="15">
        <v>7.9133656028278973E-2</v>
      </c>
      <c r="G60" s="15">
        <v>0.10512640234092746</v>
      </c>
      <c r="H60" s="15">
        <v>0.10019304927807704</v>
      </c>
      <c r="I60" s="15">
        <v>0.10512693513294644</v>
      </c>
      <c r="J60" s="15">
        <v>0.10512693513294644</v>
      </c>
      <c r="K60" s="15">
        <v>0.10052737130003471</v>
      </c>
      <c r="L60" s="15">
        <v>0.10027878160208922</v>
      </c>
      <c r="M60" s="15">
        <v>0.10027878160208922</v>
      </c>
      <c r="N60" s="15">
        <v>8.0480318892428029E-2</v>
      </c>
      <c r="O60" s="15">
        <v>8.0480318892428029E-2</v>
      </c>
      <c r="P60" s="15">
        <v>8.0480318892428029E-2</v>
      </c>
      <c r="Q60" s="15">
        <v>8.0480318892428029E-2</v>
      </c>
      <c r="R60" s="15">
        <v>0.10013914757206707</v>
      </c>
      <c r="S60" s="15">
        <v>0.10507560846096467</v>
      </c>
      <c r="T60" s="15">
        <v>0.10018029105647755</v>
      </c>
      <c r="U60" s="15">
        <v>0.10511478640698614</v>
      </c>
      <c r="V60" s="15">
        <v>0.105116515317059</v>
      </c>
    </row>
    <row r="61" spans="1:22" ht="12.75" outlineLevel="1" x14ac:dyDescent="0.2">
      <c r="A61" s="7"/>
      <c r="B61" s="13">
        <v>2029</v>
      </c>
      <c r="C61" s="14">
        <v>7.879995548905469E-2</v>
      </c>
      <c r="D61" s="15">
        <v>7.9164478614890177E-2</v>
      </c>
      <c r="E61" s="15">
        <v>7.7860873681499077E-2</v>
      </c>
      <c r="F61" s="15">
        <v>7.8316091565248408E-2</v>
      </c>
      <c r="G61" s="15">
        <v>0.10403301741175283</v>
      </c>
      <c r="H61" s="15">
        <v>9.9099575363235659E-2</v>
      </c>
      <c r="I61" s="15">
        <v>0.10403345941676778</v>
      </c>
      <c r="J61" s="15">
        <v>0.10403345941676778</v>
      </c>
      <c r="K61" s="15">
        <v>9.9356174123751015E-2</v>
      </c>
      <c r="L61" s="15">
        <v>9.9167357592894342E-2</v>
      </c>
      <c r="M61" s="15">
        <v>9.9167357592894342E-2</v>
      </c>
      <c r="N61" s="15">
        <v>7.9307682841146351E-2</v>
      </c>
      <c r="O61" s="15">
        <v>7.9307682841146351E-2</v>
      </c>
      <c r="P61" s="15">
        <v>7.9307682841146351E-2</v>
      </c>
      <c r="Q61" s="15">
        <v>7.9307682841146351E-2</v>
      </c>
      <c r="R61" s="15">
        <v>9.9057078297820345E-2</v>
      </c>
      <c r="S61" s="15">
        <v>0.10399353918671794</v>
      </c>
      <c r="T61" s="15">
        <v>9.9089670468336014E-2</v>
      </c>
      <c r="U61" s="15">
        <v>0.10402415511118458</v>
      </c>
      <c r="V61" s="15">
        <v>0.10402533297903201</v>
      </c>
    </row>
    <row r="62" spans="1:22" ht="12.75" outlineLevel="1" x14ac:dyDescent="0.2">
      <c r="A62" s="7"/>
      <c r="B62" s="13">
        <v>2030</v>
      </c>
      <c r="C62" s="14">
        <v>7.7740822439679211E-2</v>
      </c>
      <c r="D62" s="15">
        <v>7.8040070834102304E-2</v>
      </c>
      <c r="E62" s="15">
        <v>7.7129005782574186E-2</v>
      </c>
      <c r="F62" s="15">
        <v>7.7543224983151901E-2</v>
      </c>
      <c r="G62" s="15">
        <v>0.10293963248257822</v>
      </c>
      <c r="H62" s="15">
        <v>9.8006083407422007E-2</v>
      </c>
      <c r="I62" s="15">
        <v>0.10293996582917442</v>
      </c>
      <c r="J62" s="15">
        <v>0.10293996582917442</v>
      </c>
      <c r="K62" s="15">
        <v>9.8188714545141081E-2</v>
      </c>
      <c r="L62" s="15">
        <v>9.8055805420041289E-2</v>
      </c>
      <c r="M62" s="15">
        <v>9.8055805420041289E-2</v>
      </c>
      <c r="N62" s="15">
        <v>7.8135046789864687E-2</v>
      </c>
      <c r="O62" s="15">
        <v>7.8135046789864687E-2</v>
      </c>
      <c r="P62" s="15">
        <v>7.8135046789864687E-2</v>
      </c>
      <c r="Q62" s="15">
        <v>7.8135046789864687E-2</v>
      </c>
      <c r="R62" s="15">
        <v>9.7975009023573631E-2</v>
      </c>
      <c r="S62" s="15">
        <v>0.10291146991247123</v>
      </c>
      <c r="T62" s="15">
        <v>9.7998963767819108E-2</v>
      </c>
      <c r="U62" s="15">
        <v>0.10293343695773902</v>
      </c>
      <c r="V62" s="15">
        <v>0.102934150641005</v>
      </c>
    </row>
    <row r="63" spans="1:22" ht="12.75" outlineLevel="1" x14ac:dyDescent="0.2">
      <c r="A63" s="7"/>
      <c r="B63" s="13">
        <v>2031</v>
      </c>
      <c r="C63" s="14">
        <v>7.7678299090247649E-2</v>
      </c>
      <c r="D63" s="15">
        <v>7.8040075572161388E-2</v>
      </c>
      <c r="E63" s="15">
        <v>7.7111567074724774E-2</v>
      </c>
      <c r="F63" s="15">
        <v>7.7520244930514015E-2</v>
      </c>
      <c r="G63" s="15">
        <v>0.10293963248257822</v>
      </c>
      <c r="H63" s="15">
        <v>9.800610119089076E-2</v>
      </c>
      <c r="I63" s="15">
        <v>0.10293998213701974</v>
      </c>
      <c r="J63" s="15">
        <v>0.10293998213701974</v>
      </c>
      <c r="K63" s="15">
        <v>9.8182389086553218E-2</v>
      </c>
      <c r="L63" s="15">
        <v>9.8055921902659909E-2</v>
      </c>
      <c r="M63" s="15">
        <v>9.8055921902659909E-2</v>
      </c>
      <c r="N63" s="15">
        <v>7.8135046789864687E-2</v>
      </c>
      <c r="O63" s="15">
        <v>7.8135046789864687E-2</v>
      </c>
      <c r="P63" s="15">
        <v>7.8135046789864687E-2</v>
      </c>
      <c r="Q63" s="15">
        <v>7.8135046789864687E-2</v>
      </c>
      <c r="R63" s="15">
        <v>9.7975009023573631E-2</v>
      </c>
      <c r="S63" s="15">
        <v>0.10291146991247123</v>
      </c>
      <c r="T63" s="15">
        <v>9.7999028859485346E-2</v>
      </c>
      <c r="U63" s="15">
        <v>0.10293349664827731</v>
      </c>
      <c r="V63" s="15">
        <v>0.102934150641005</v>
      </c>
    </row>
    <row r="64" spans="1:22" ht="12.75" outlineLevel="1" x14ac:dyDescent="0.2">
      <c r="A64" s="7"/>
      <c r="B64" s="13">
        <v>2032</v>
      </c>
      <c r="C64" s="14">
        <v>7.7610029510415957E-2</v>
      </c>
      <c r="D64" s="15">
        <v>7.8040080594601685E-2</v>
      </c>
      <c r="E64" s="15">
        <v>7.709380291532214E-2</v>
      </c>
      <c r="F64" s="15">
        <v>7.7496836010445783E-2</v>
      </c>
      <c r="G64" s="15">
        <v>0.10293963248257822</v>
      </c>
      <c r="H64" s="15">
        <v>9.8006117233557483E-2</v>
      </c>
      <c r="I64" s="15">
        <v>0.10293999684850996</v>
      </c>
      <c r="J64" s="15">
        <v>0.10293999684850996</v>
      </c>
      <c r="K64" s="15">
        <v>9.8176455033779197E-2</v>
      </c>
      <c r="L64" s="15">
        <v>9.805604613458449E-2</v>
      </c>
      <c r="M64" s="15">
        <v>9.805604613458449E-2</v>
      </c>
      <c r="N64" s="15">
        <v>7.8135046789864687E-2</v>
      </c>
      <c r="O64" s="15">
        <v>7.8135046789864687E-2</v>
      </c>
      <c r="P64" s="15">
        <v>7.8135046789864687E-2</v>
      </c>
      <c r="Q64" s="15">
        <v>7.8135046789864687E-2</v>
      </c>
      <c r="R64" s="15">
        <v>9.7975009023573631E-2</v>
      </c>
      <c r="S64" s="15">
        <v>0.10291146991247123</v>
      </c>
      <c r="T64" s="15">
        <v>9.7999097711756578E-2</v>
      </c>
      <c r="U64" s="15">
        <v>0.10293355978737592</v>
      </c>
      <c r="V64" s="15">
        <v>0.102934150641005</v>
      </c>
    </row>
    <row r="65" spans="1:22" ht="12.75" outlineLevel="1" x14ac:dyDescent="0.2">
      <c r="A65" s="7"/>
      <c r="B65" s="13">
        <v>2033</v>
      </c>
      <c r="C65" s="14">
        <v>7.7535183298185872E-2</v>
      </c>
      <c r="D65" s="15">
        <v>7.8040085927818359E-2</v>
      </c>
      <c r="E65" s="15">
        <v>7.7075704107895021E-2</v>
      </c>
      <c r="F65" s="15">
        <v>7.7472986104194161E-2</v>
      </c>
      <c r="G65" s="15">
        <v>0.10293963248257822</v>
      </c>
      <c r="H65" s="15">
        <v>9.8006131659500978E-2</v>
      </c>
      <c r="I65" s="15">
        <v>0.10294001007742824</v>
      </c>
      <c r="J65" s="15">
        <v>0.10294001007742824</v>
      </c>
      <c r="K65" s="15">
        <v>9.8171418361645821E-2</v>
      </c>
      <c r="L65" s="15">
        <v>9.8056178859094567E-2</v>
      </c>
      <c r="M65" s="15">
        <v>9.8056178859094567E-2</v>
      </c>
      <c r="N65" s="15">
        <v>7.8135046789864687E-2</v>
      </c>
      <c r="O65" s="15">
        <v>7.8135046789864687E-2</v>
      </c>
      <c r="P65" s="15">
        <v>7.8135046789864687E-2</v>
      </c>
      <c r="Q65" s="15">
        <v>7.8135046789864687E-2</v>
      </c>
      <c r="R65" s="15">
        <v>9.7975009023573631E-2</v>
      </c>
      <c r="S65" s="15">
        <v>0.10291146991247123</v>
      </c>
      <c r="T65" s="15">
        <v>9.7999170624566728E-2</v>
      </c>
      <c r="U65" s="15">
        <v>0.10293362665008103</v>
      </c>
      <c r="V65" s="15">
        <v>0.102934150641005</v>
      </c>
    </row>
    <row r="66" spans="1:22" ht="12.75" outlineLevel="1" x14ac:dyDescent="0.2">
      <c r="A66" s="7"/>
      <c r="B66" s="13">
        <v>2034</v>
      </c>
      <c r="C66" s="14">
        <v>7.7452761953821683E-2</v>
      </c>
      <c r="D66" s="15">
        <v>7.8040091601577516E-2</v>
      </c>
      <c r="E66" s="15">
        <v>7.7057261106184369E-2</v>
      </c>
      <c r="F66" s="15">
        <v>7.7448682632069332E-2</v>
      </c>
      <c r="G66" s="15">
        <v>0.10293963248257822</v>
      </c>
      <c r="H66" s="15">
        <v>9.800614457845129E-2</v>
      </c>
      <c r="I66" s="15">
        <v>0.10294002192439947</v>
      </c>
      <c r="J66" s="15">
        <v>0.10294002192439947</v>
      </c>
      <c r="K66" s="15">
        <v>9.8166087309389707E-2</v>
      </c>
      <c r="L66" s="15">
        <v>9.8056320920445833E-2</v>
      </c>
      <c r="M66" s="15">
        <v>9.8056320920445833E-2</v>
      </c>
      <c r="N66" s="15">
        <v>7.8135046789864687E-2</v>
      </c>
      <c r="O66" s="15">
        <v>7.8135046789864687E-2</v>
      </c>
      <c r="P66" s="15">
        <v>7.8135046789864687E-2</v>
      </c>
      <c r="Q66" s="15">
        <v>7.8135046789864687E-2</v>
      </c>
      <c r="R66" s="15">
        <v>9.7975009023573631E-2</v>
      </c>
      <c r="S66" s="15">
        <v>0.10291146991247123</v>
      </c>
      <c r="T66" s="15">
        <v>9.7999247932268482E-2</v>
      </c>
      <c r="U66" s="15">
        <v>0.10293369754300175</v>
      </c>
      <c r="V66" s="15">
        <v>0.102934150641005</v>
      </c>
    </row>
    <row r="67" spans="1:22" ht="12.75" outlineLevel="1" x14ac:dyDescent="0.2">
      <c r="A67" s="7"/>
      <c r="B67" s="13">
        <v>2035</v>
      </c>
      <c r="C67" s="14">
        <v>7.7361554077331487E-2</v>
      </c>
      <c r="D67" s="15">
        <v>7.8040097649571871E-2</v>
      </c>
      <c r="E67" s="15">
        <v>7.7038463997353257E-2</v>
      </c>
      <c r="F67" s="15">
        <v>7.7423912531319375E-2</v>
      </c>
      <c r="G67" s="15">
        <v>0.10293963248257822</v>
      </c>
      <c r="H67" s="15">
        <v>9.8006156087960636E-2</v>
      </c>
      <c r="I67" s="15">
        <v>0.10294003247888131</v>
      </c>
      <c r="J67" s="15">
        <v>0.10294003247888131</v>
      </c>
      <c r="K67" s="15">
        <v>9.816084688818516E-2</v>
      </c>
      <c r="L67" s="15">
        <v>9.8056473281431938E-2</v>
      </c>
      <c r="M67" s="15">
        <v>9.8056473281431938E-2</v>
      </c>
      <c r="N67" s="15">
        <v>7.8135046789864687E-2</v>
      </c>
      <c r="O67" s="15">
        <v>7.8135046789864687E-2</v>
      </c>
      <c r="P67" s="15">
        <v>7.8135046789864687E-2</v>
      </c>
      <c r="Q67" s="15">
        <v>7.8135046789864687E-2</v>
      </c>
      <c r="R67" s="15">
        <v>9.7975009023573631E-2</v>
      </c>
      <c r="S67" s="15">
        <v>0.10291146991247123</v>
      </c>
      <c r="T67" s="15">
        <v>9.7999330008607194E-2</v>
      </c>
      <c r="U67" s="15">
        <v>0.10293377280887098</v>
      </c>
      <c r="V67" s="15">
        <v>0.102934150641005</v>
      </c>
    </row>
    <row r="68" spans="1:22" ht="12.75" outlineLevel="1" x14ac:dyDescent="0.2">
      <c r="A68" s="7"/>
      <c r="B68" s="13">
        <v>2036</v>
      </c>
      <c r="C68" s="14">
        <v>7.7333502796861714E-2</v>
      </c>
      <c r="D68" s="15">
        <v>7.8040100243083388E-2</v>
      </c>
      <c r="E68" s="15">
        <v>7.7019302484220273E-2</v>
      </c>
      <c r="F68" s="15">
        <v>7.7398662232718143E-2</v>
      </c>
      <c r="G68" s="15">
        <v>0.10293963248257822</v>
      </c>
      <c r="H68" s="15">
        <v>9.8006175611624183E-2</v>
      </c>
      <c r="I68" s="15">
        <v>0.10294005038252479</v>
      </c>
      <c r="J68" s="15">
        <v>0.10294005038252479</v>
      </c>
      <c r="K68" s="15">
        <v>9.8154767184718328E-2</v>
      </c>
      <c r="L68" s="15">
        <v>9.8056613901675388E-2</v>
      </c>
      <c r="M68" s="15">
        <v>9.8056613901675388E-2</v>
      </c>
      <c r="N68" s="15">
        <v>7.8135046789864687E-2</v>
      </c>
      <c r="O68" s="15">
        <v>7.8135046789864687E-2</v>
      </c>
      <c r="P68" s="15">
        <v>7.8135046789864687E-2</v>
      </c>
      <c r="Q68" s="15">
        <v>7.8135046789864687E-2</v>
      </c>
      <c r="R68" s="15">
        <v>9.7975009023573631E-2</v>
      </c>
      <c r="S68" s="15">
        <v>0.10291146991247123</v>
      </c>
      <c r="T68" s="15">
        <v>9.799943753566373E-2</v>
      </c>
      <c r="U68" s="15">
        <v>0.10293387141362727</v>
      </c>
      <c r="V68" s="15">
        <v>0.102934150641005</v>
      </c>
    </row>
    <row r="69" spans="1:22" ht="12.75" outlineLevel="1" x14ac:dyDescent="0.2">
      <c r="A69" s="7"/>
      <c r="B69" s="13">
        <v>2037</v>
      </c>
      <c r="C69" s="14">
        <v>7.7304700979147448E-2</v>
      </c>
      <c r="D69" s="15">
        <v>7.8040102908595144E-2</v>
      </c>
      <c r="E69" s="15">
        <v>7.6999765866450395E-2</v>
      </c>
      <c r="F69" s="15">
        <v>7.7372917635779276E-2</v>
      </c>
      <c r="G69" s="15">
        <v>0.10293963248257822</v>
      </c>
      <c r="H69" s="15">
        <v>9.8006195222871101E-2</v>
      </c>
      <c r="I69" s="15">
        <v>0.10294006836648424</v>
      </c>
      <c r="J69" s="15">
        <v>0.10294006836648424</v>
      </c>
      <c r="K69" s="15">
        <v>9.8148657789973226E-2</v>
      </c>
      <c r="L69" s="15">
        <v>9.8056758526674351E-2</v>
      </c>
      <c r="M69" s="15">
        <v>9.8056758526674351E-2</v>
      </c>
      <c r="N69" s="15">
        <v>7.8135046789864687E-2</v>
      </c>
      <c r="O69" s="15">
        <v>7.8135046789864687E-2</v>
      </c>
      <c r="P69" s="15">
        <v>7.8135046789864687E-2</v>
      </c>
      <c r="Q69" s="15">
        <v>7.8135046789864687E-2</v>
      </c>
      <c r="R69" s="15">
        <v>9.7975009023573631E-2</v>
      </c>
      <c r="S69" s="15">
        <v>0.10291146991247123</v>
      </c>
      <c r="T69" s="15">
        <v>9.7999548028799371E-2</v>
      </c>
      <c r="U69" s="15">
        <v>0.10293397273834556</v>
      </c>
      <c r="V69" s="15">
        <v>0.102934150641005</v>
      </c>
    </row>
    <row r="70" spans="1:22" ht="12.75" outlineLevel="1" x14ac:dyDescent="0.2">
      <c r="A70" s="7"/>
      <c r="B70" s="13">
        <v>2038</v>
      </c>
      <c r="C70" s="14">
        <v>7.7275118088522193E-2</v>
      </c>
      <c r="D70" s="15">
        <v>7.8040105649147623E-2</v>
      </c>
      <c r="E70" s="15">
        <v>7.6979843020628602E-2</v>
      </c>
      <c r="F70" s="15">
        <v>7.734666408249799E-2</v>
      </c>
      <c r="G70" s="15">
        <v>0.10293963248257822</v>
      </c>
      <c r="H70" s="15">
        <v>9.800621492204406E-2</v>
      </c>
      <c r="I70" s="15">
        <v>0.10294008643107386</v>
      </c>
      <c r="J70" s="15">
        <v>0.10294008643107386</v>
      </c>
      <c r="K70" s="15">
        <v>9.8142992802056406E-2</v>
      </c>
      <c r="L70" s="15">
        <v>9.8056907325147671E-2</v>
      </c>
      <c r="M70" s="15">
        <v>9.8056907325147671E-2</v>
      </c>
      <c r="N70" s="15">
        <v>7.8135046789864687E-2</v>
      </c>
      <c r="O70" s="15">
        <v>7.8135046789864687E-2</v>
      </c>
      <c r="P70" s="15">
        <v>7.8135046789864687E-2</v>
      </c>
      <c r="Q70" s="15">
        <v>7.8135046789864687E-2</v>
      </c>
      <c r="R70" s="15">
        <v>9.7975009023573631E-2</v>
      </c>
      <c r="S70" s="15">
        <v>0.10291146991247123</v>
      </c>
      <c r="T70" s="15">
        <v>9.7999661612350103E-2</v>
      </c>
      <c r="U70" s="15">
        <v>0.10293407689704479</v>
      </c>
      <c r="V70" s="15">
        <v>0.102934150641005</v>
      </c>
    </row>
    <row r="71" spans="1:22" ht="12.75" outlineLevel="1" x14ac:dyDescent="0.2">
      <c r="A71" s="7"/>
      <c r="B71" s="13">
        <v>2039</v>
      </c>
      <c r="C71" s="14">
        <v>7.7244721910202985E-2</v>
      </c>
      <c r="D71" s="15">
        <v>7.8040108467954949E-2</v>
      </c>
      <c r="E71" s="15">
        <v>7.6959522379142276E-2</v>
      </c>
      <c r="F71" s="15">
        <v>7.7319886329523205E-2</v>
      </c>
      <c r="G71" s="15">
        <v>0.10293963248257822</v>
      </c>
      <c r="H71" s="15">
        <v>9.8006234709486523E-2</v>
      </c>
      <c r="I71" s="15">
        <v>0.10294010457660861</v>
      </c>
      <c r="J71" s="15">
        <v>0.10294010457660861</v>
      </c>
      <c r="K71" s="15">
        <v>9.8136274820547931E-2</v>
      </c>
      <c r="L71" s="15">
        <v>9.8057060475523122E-2</v>
      </c>
      <c r="M71" s="15">
        <v>9.8057060475523122E-2</v>
      </c>
      <c r="N71" s="15">
        <v>7.8135046789864687E-2</v>
      </c>
      <c r="O71" s="15">
        <v>7.8135046789864687E-2</v>
      </c>
      <c r="P71" s="15">
        <v>7.8135046789864687E-2</v>
      </c>
      <c r="Q71" s="15">
        <v>7.8135046789864687E-2</v>
      </c>
      <c r="R71" s="15">
        <v>9.7975009023573631E-2</v>
      </c>
      <c r="S71" s="15">
        <v>0.10291146991247123</v>
      </c>
      <c r="T71" s="15">
        <v>9.7999778417694791E-2</v>
      </c>
      <c r="U71" s="15">
        <v>0.10293418401020232</v>
      </c>
      <c r="V71" s="15">
        <v>0.102934150641005</v>
      </c>
    </row>
    <row r="72" spans="1:22" ht="12.75" outlineLevel="1" x14ac:dyDescent="0.2">
      <c r="A72" s="7"/>
      <c r="B72" s="13">
        <v>2040</v>
      </c>
      <c r="C72" s="14">
        <v>7.721347843326265E-2</v>
      </c>
      <c r="D72" s="15">
        <v>7.8040111368417403E-2</v>
      </c>
      <c r="E72" s="15">
        <v>7.6938791907784632E-2</v>
      </c>
      <c r="F72" s="15">
        <v>7.7292568518644078E-2</v>
      </c>
      <c r="G72" s="15">
        <v>0.10293963248257822</v>
      </c>
      <c r="H72" s="15">
        <v>9.8006254585542879E-2</v>
      </c>
      <c r="I72" s="15">
        <v>0.10294012280340431</v>
      </c>
      <c r="J72" s="15">
        <v>0.10294012280340431</v>
      </c>
      <c r="K72" s="15">
        <v>9.8130363511125862E-2</v>
      </c>
      <c r="L72" s="15">
        <v>9.8057218166642576E-2</v>
      </c>
      <c r="M72" s="15">
        <v>9.8057218166642576E-2</v>
      </c>
      <c r="N72" s="15">
        <v>7.8135046789864687E-2</v>
      </c>
      <c r="O72" s="15">
        <v>7.8135046789864687E-2</v>
      </c>
      <c r="P72" s="15">
        <v>7.8135046789864687E-2</v>
      </c>
      <c r="Q72" s="15">
        <v>7.8135046789864687E-2</v>
      </c>
      <c r="R72" s="15">
        <v>9.7975009023573631E-2</v>
      </c>
      <c r="S72" s="15">
        <v>0.10291146991247123</v>
      </c>
      <c r="T72" s="15">
        <v>9.7999898583760625E-2</v>
      </c>
      <c r="U72" s="15">
        <v>0.1029342942052176</v>
      </c>
      <c r="V72" s="15">
        <v>0.102934150641005</v>
      </c>
    </row>
    <row r="73" spans="1:22" ht="12.75" outlineLevel="1" x14ac:dyDescent="0.2">
      <c r="A73" s="7"/>
      <c r="B73" s="13">
        <v>2041</v>
      </c>
      <c r="C73" s="14">
        <v>7.7181351723676614E-2</v>
      </c>
      <c r="D73" s="15">
        <v>7.8040114354135257E-2</v>
      </c>
      <c r="E73" s="15">
        <v>7.6917639081985817E-2</v>
      </c>
      <c r="F73" s="15">
        <v>7.7264694145468368E-2</v>
      </c>
      <c r="G73" s="15">
        <v>0.10293963248257822</v>
      </c>
      <c r="H73" s="15">
        <v>9.8006274550558325E-2</v>
      </c>
      <c r="I73" s="15">
        <v>0.10294014111177757</v>
      </c>
      <c r="J73" s="15">
        <v>0.10294014111177757</v>
      </c>
      <c r="K73" s="15">
        <v>9.8125006170528731E-2</v>
      </c>
      <c r="L73" s="15">
        <v>9.8057380598529684E-2</v>
      </c>
      <c r="M73" s="15">
        <v>9.8057380598529684E-2</v>
      </c>
      <c r="N73" s="15">
        <v>7.8135046789864687E-2</v>
      </c>
      <c r="O73" s="15">
        <v>7.8135046789864687E-2</v>
      </c>
      <c r="P73" s="15">
        <v>7.8135046789864687E-2</v>
      </c>
      <c r="Q73" s="15">
        <v>7.8135046789864687E-2</v>
      </c>
      <c r="R73" s="15">
        <v>9.7974736260222767E-2</v>
      </c>
      <c r="S73" s="15">
        <v>0.1029112197822751</v>
      </c>
      <c r="T73" s="15">
        <v>9.8000022257572941E-2</v>
      </c>
      <c r="U73" s="15">
        <v>0.10293440761691613</v>
      </c>
      <c r="V73" s="15">
        <v>0.102934150641005</v>
      </c>
    </row>
    <row r="74" spans="1:22" ht="12.75" outlineLevel="1" x14ac:dyDescent="0.2">
      <c r="A74" s="7"/>
      <c r="B74" s="13">
        <v>2042</v>
      </c>
      <c r="C74" s="14">
        <v>7.7148303786447145E-2</v>
      </c>
      <c r="D74" s="15">
        <v>7.8040117428923528E-2</v>
      </c>
      <c r="E74" s="15">
        <v>7.6896050861585255E-2</v>
      </c>
      <c r="F74" s="15">
        <v>7.7236246026178401E-2</v>
      </c>
      <c r="G74" s="15">
        <v>0.10293963248257822</v>
      </c>
      <c r="H74" s="15">
        <v>9.800629460487896E-2</v>
      </c>
      <c r="I74" s="15">
        <v>0.10294015950204566</v>
      </c>
      <c r="J74" s="15">
        <v>0.10294015950204566</v>
      </c>
      <c r="K74" s="15">
        <v>9.811859682177114E-2</v>
      </c>
      <c r="L74" s="15">
        <v>9.8057547983226453E-2</v>
      </c>
      <c r="M74" s="15">
        <v>9.8057547983226453E-2</v>
      </c>
      <c r="N74" s="15">
        <v>7.8135046789864687E-2</v>
      </c>
      <c r="O74" s="15">
        <v>7.8135046789864687E-2</v>
      </c>
      <c r="P74" s="15">
        <v>7.8135046789864687E-2</v>
      </c>
      <c r="Q74" s="15">
        <v>7.8135046789864687E-2</v>
      </c>
      <c r="R74" s="15">
        <v>9.7974736260222767E-2</v>
      </c>
      <c r="S74" s="15">
        <v>0.1029112197822751</v>
      </c>
      <c r="T74" s="15">
        <v>9.8000149594853286E-2</v>
      </c>
      <c r="U74" s="15">
        <v>0.10293452438809822</v>
      </c>
      <c r="V74" s="15">
        <v>0.102934150641005</v>
      </c>
    </row>
    <row r="75" spans="1:22" ht="12.75" outlineLevel="1" x14ac:dyDescent="0.2">
      <c r="A75" s="7"/>
      <c r="B75" s="13">
        <v>2043</v>
      </c>
      <c r="C75" s="14">
        <v>7.711429441569409E-2</v>
      </c>
      <c r="D75" s="15">
        <v>7.8040120596828272E-2</v>
      </c>
      <c r="E75" s="15">
        <v>7.6874013664020482E-2</v>
      </c>
      <c r="F75" s="15">
        <v>7.7207206262200304E-2</v>
      </c>
      <c r="G75" s="15">
        <v>0.10293963248257822</v>
      </c>
      <c r="H75" s="15">
        <v>9.8006314748851658E-2</v>
      </c>
      <c r="I75" s="15">
        <v>0.10294017797452673</v>
      </c>
      <c r="J75" s="15">
        <v>0.10294017797452673</v>
      </c>
      <c r="K75" s="15">
        <v>9.8112859259741475E-2</v>
      </c>
      <c r="L75" s="15">
        <v>9.8057720545705981E-2</v>
      </c>
      <c r="M75" s="15">
        <v>9.8057720545705981E-2</v>
      </c>
      <c r="N75" s="15">
        <v>7.8135046789864687E-2</v>
      </c>
      <c r="O75" s="15">
        <v>7.8135046789864687E-2</v>
      </c>
      <c r="P75" s="15">
        <v>7.8135046789864687E-2</v>
      </c>
      <c r="Q75" s="15">
        <v>7.8135046789864687E-2</v>
      </c>
      <c r="R75" s="15">
        <v>9.7974736260222767E-2</v>
      </c>
      <c r="S75" s="15">
        <v>0.1029112197822751</v>
      </c>
      <c r="T75" s="15">
        <v>9.8000280760671715E-2</v>
      </c>
      <c r="U75" s="15">
        <v>0.10293464467013679</v>
      </c>
      <c r="V75" s="15">
        <v>0.102934150641005</v>
      </c>
    </row>
    <row r="76" spans="1:22" ht="12.75" outlineLevel="1" x14ac:dyDescent="0.2">
      <c r="A76" s="7"/>
      <c r="B76" s="13">
        <v>2044</v>
      </c>
      <c r="C76" s="14">
        <v>7.7079281031464691E-2</v>
      </c>
      <c r="D76" s="15">
        <v>7.8040123862144456E-2</v>
      </c>
      <c r="E76" s="15">
        <v>7.6851513335830943E-2</v>
      </c>
      <c r="F76" s="15">
        <v>7.7177556202652889E-2</v>
      </c>
      <c r="G76" s="15">
        <v>0.10293963248257822</v>
      </c>
      <c r="H76" s="15">
        <v>9.8006334982824198E-2</v>
      </c>
      <c r="I76" s="15">
        <v>0.10294019652953974</v>
      </c>
      <c r="J76" s="15">
        <v>0.10294019652953974</v>
      </c>
      <c r="K76" s="15">
        <v>9.8106572533596198E-2</v>
      </c>
      <c r="L76" s="15">
        <v>9.8057898524869944E-2</v>
      </c>
      <c r="M76" s="15">
        <v>9.8057898524869944E-2</v>
      </c>
      <c r="N76" s="15">
        <v>7.8135046789864687E-2</v>
      </c>
      <c r="O76" s="15">
        <v>7.8135046789864687E-2</v>
      </c>
      <c r="P76" s="15">
        <v>7.8135046789864687E-2</v>
      </c>
      <c r="Q76" s="15">
        <v>7.8135046789864687E-2</v>
      </c>
      <c r="R76" s="15">
        <v>9.7974736260222767E-2</v>
      </c>
      <c r="S76" s="15">
        <v>0.1029112197822751</v>
      </c>
      <c r="T76" s="15">
        <v>9.8000280760671715E-2</v>
      </c>
      <c r="U76" s="15">
        <v>0.10293464467013679</v>
      </c>
      <c r="V76" s="15">
        <v>0.102934150641005</v>
      </c>
    </row>
    <row r="77" spans="1:22" ht="12.75" outlineLevel="1" x14ac:dyDescent="0.2">
      <c r="A77" s="7"/>
      <c r="B77" s="13">
        <v>2045</v>
      </c>
      <c r="C77" s="14">
        <v>7.7043218501878535E-2</v>
      </c>
      <c r="D77" s="15">
        <v>7.8040127229435263E-2</v>
      </c>
      <c r="E77" s="15">
        <v>7.6828535122343652E-2</v>
      </c>
      <c r="F77" s="15">
        <v>7.7147276404400514E-2</v>
      </c>
      <c r="G77" s="15">
        <v>0.10293963248257822</v>
      </c>
      <c r="H77" s="15">
        <v>9.8006355307145188E-2</v>
      </c>
      <c r="I77" s="15">
        <v>0.10294021516740431</v>
      </c>
      <c r="J77" s="15">
        <v>0.10294021516740431</v>
      </c>
      <c r="K77" s="15">
        <v>9.8099784122700914E-2</v>
      </c>
      <c r="L77" s="15">
        <v>9.8058082174639599E-2</v>
      </c>
      <c r="M77" s="15">
        <v>9.8058082174639599E-2</v>
      </c>
      <c r="N77" s="15">
        <v>7.8135046789864687E-2</v>
      </c>
      <c r="O77" s="15">
        <v>7.8135046789864687E-2</v>
      </c>
      <c r="P77" s="15">
        <v>7.8135046789864687E-2</v>
      </c>
      <c r="Q77" s="15">
        <v>7.8135046789864687E-2</v>
      </c>
      <c r="R77" s="15">
        <v>9.7974736260222767E-2</v>
      </c>
      <c r="S77" s="15">
        <v>0.1029112197822751</v>
      </c>
      <c r="T77" s="15">
        <v>9.8000280760671715E-2</v>
      </c>
      <c r="U77" s="15">
        <v>0.10293464467013679</v>
      </c>
      <c r="V77" s="15">
        <v>0.102934150641005</v>
      </c>
    </row>
    <row r="78" spans="1:22" ht="12.75" outlineLevel="1" x14ac:dyDescent="0.2">
      <c r="A78" s="7"/>
      <c r="B78" s="13">
        <v>2046</v>
      </c>
      <c r="C78" s="14">
        <v>7.7006058949034117E-2</v>
      </c>
      <c r="D78" s="15">
        <v>7.8040130703553395E-2</v>
      </c>
      <c r="E78" s="15">
        <v>7.6805063635409052E-2</v>
      </c>
      <c r="F78" s="15">
        <v>7.71163465895367E-2</v>
      </c>
      <c r="G78" s="15">
        <v>0.10293963248257822</v>
      </c>
      <c r="H78" s="15">
        <v>9.8006375722164057E-2</v>
      </c>
      <c r="I78" s="15">
        <v>0.1029402338884409</v>
      </c>
      <c r="J78" s="15">
        <v>0.1029402338884409</v>
      </c>
      <c r="K78" s="15">
        <v>9.8093038271035785E-2</v>
      </c>
      <c r="L78" s="15">
        <v>9.8058271765151209E-2</v>
      </c>
      <c r="M78" s="15">
        <v>9.8058271765151209E-2</v>
      </c>
      <c r="N78" s="15">
        <v>7.8135046789864687E-2</v>
      </c>
      <c r="O78" s="15">
        <v>7.8135046789864687E-2</v>
      </c>
      <c r="P78" s="15">
        <v>7.8135046789864687E-2</v>
      </c>
      <c r="Q78" s="15">
        <v>7.8135046789864687E-2</v>
      </c>
      <c r="R78" s="15">
        <v>9.7974736260222767E-2</v>
      </c>
      <c r="S78" s="15">
        <v>0.1029112197822751</v>
      </c>
      <c r="T78" s="15">
        <v>9.8000280760671715E-2</v>
      </c>
      <c r="U78" s="15">
        <v>0.10293464467013679</v>
      </c>
      <c r="V78" s="15">
        <v>0.102934150641005</v>
      </c>
    </row>
    <row r="79" spans="1:22" ht="12.75" outlineLevel="1" x14ac:dyDescent="0.2">
      <c r="A79" s="7"/>
      <c r="B79" s="13">
        <v>2047</v>
      </c>
      <c r="C79" s="14">
        <v>7.7472785376967085E-2</v>
      </c>
      <c r="D79" s="15">
        <v>7.8283032689992912E-2</v>
      </c>
      <c r="E79" s="15">
        <v>7.730176708912663E-2</v>
      </c>
      <c r="F79" s="15">
        <v>7.7770883130340668E-2</v>
      </c>
      <c r="G79" s="15">
        <v>0.10293963248257822</v>
      </c>
      <c r="H79" s="15">
        <v>9.8325695265055635E-2</v>
      </c>
      <c r="I79" s="15">
        <v>0.1032330571714493</v>
      </c>
      <c r="J79" s="15">
        <v>0.1032330571714493</v>
      </c>
      <c r="K79" s="15">
        <v>9.8328751622320867E-2</v>
      </c>
      <c r="L79" s="15">
        <v>9.839434076341734E-2</v>
      </c>
      <c r="M79" s="15">
        <v>9.839434076341734E-2</v>
      </c>
      <c r="N79" s="15">
        <v>7.8135046789864687E-2</v>
      </c>
      <c r="O79" s="15">
        <v>7.8135046789864687E-2</v>
      </c>
      <c r="P79" s="15">
        <v>7.8135046789864687E-2</v>
      </c>
      <c r="Q79" s="15">
        <v>7.8135046789864687E-2</v>
      </c>
      <c r="R79" s="15">
        <v>9.8295144329081416E-2</v>
      </c>
      <c r="S79" s="15">
        <v>0.1032050412683513</v>
      </c>
      <c r="T79" s="15">
        <v>9.859722117682572E-2</v>
      </c>
      <c r="U79" s="15">
        <v>0.10348205260776483</v>
      </c>
      <c r="V79" s="15">
        <v>0.10325561715249673</v>
      </c>
    </row>
    <row r="80" spans="1:22" ht="12.75" outlineLevel="1" x14ac:dyDescent="0.2">
      <c r="A80" s="7"/>
      <c r="B80" s="13">
        <v>2048</v>
      </c>
      <c r="C80" s="14">
        <v>7.7958064568250982E-2</v>
      </c>
      <c r="D80" s="15">
        <v>7.8525932942125398E-2</v>
      </c>
      <c r="E80" s="15">
        <v>7.7810197906079404E-2</v>
      </c>
      <c r="F80" s="15">
        <v>7.8440873535431832E-2</v>
      </c>
      <c r="G80" s="15">
        <v>0.10293963248257822</v>
      </c>
      <c r="H80" s="15">
        <v>9.8645004600613317E-2</v>
      </c>
      <c r="I80" s="15">
        <v>0.10352587109410036</v>
      </c>
      <c r="J80" s="15">
        <v>0.10352587109410036</v>
      </c>
      <c r="K80" s="15">
        <v>9.8567453992537746E-2</v>
      </c>
      <c r="L80" s="15">
        <v>9.8730315119742465E-2</v>
      </c>
      <c r="M80" s="15">
        <v>9.8730315119742465E-2</v>
      </c>
      <c r="N80" s="15">
        <v>7.8135046789864687E-2</v>
      </c>
      <c r="O80" s="15">
        <v>7.8135046789864687E-2</v>
      </c>
      <c r="P80" s="15">
        <v>7.8135046789864687E-2</v>
      </c>
      <c r="Q80" s="15">
        <v>7.8135046789864687E-2</v>
      </c>
      <c r="R80" s="15">
        <v>9.8615552397940065E-2</v>
      </c>
      <c r="S80" s="15">
        <v>0.10349886275442748</v>
      </c>
      <c r="T80" s="15">
        <v>9.9029816667160903E-2</v>
      </c>
      <c r="U80" s="15">
        <v>0.10387875251077572</v>
      </c>
      <c r="V80" s="15">
        <v>0.10357708366398845</v>
      </c>
    </row>
    <row r="81" spans="1:22" ht="12.75" outlineLevel="1" x14ac:dyDescent="0.2">
      <c r="A81" s="7"/>
      <c r="B81" s="13">
        <v>2049</v>
      </c>
      <c r="C81" s="14">
        <v>7.8987886897076656E-2</v>
      </c>
      <c r="D81" s="15">
        <v>7.9011727890978267E-2</v>
      </c>
      <c r="E81" s="15">
        <v>7.8863819899404886E-2</v>
      </c>
      <c r="F81" s="15">
        <v>7.9829295721073348E-2</v>
      </c>
      <c r="G81" s="15">
        <v>0.10293963248257822</v>
      </c>
      <c r="H81" s="15">
        <v>9.9283592375529195E-2</v>
      </c>
      <c r="I81" s="15">
        <v>0.10411147060688491</v>
      </c>
      <c r="J81" s="15">
        <v>0.10411147060688491</v>
      </c>
      <c r="K81" s="15">
        <v>9.9055339806537912E-2</v>
      </c>
      <c r="L81" s="15">
        <v>9.9401960301467168E-2</v>
      </c>
      <c r="M81" s="15">
        <v>9.9401960301467168E-2</v>
      </c>
      <c r="N81" s="15">
        <v>7.8135046789864687E-2</v>
      </c>
      <c r="O81" s="15">
        <v>7.8135046789864687E-2</v>
      </c>
      <c r="P81" s="15">
        <v>7.8135046789864687E-2</v>
      </c>
      <c r="Q81" s="15">
        <v>7.8135046789864687E-2</v>
      </c>
      <c r="R81" s="15">
        <v>9.9256368535657349E-2</v>
      </c>
      <c r="S81" s="15">
        <v>0.10408650572657981</v>
      </c>
      <c r="T81" s="15">
        <v>9.9401960301467168E-2</v>
      </c>
      <c r="U81" s="15">
        <v>0.10422001668697191</v>
      </c>
      <c r="V81" s="15">
        <v>0.10422001668697191</v>
      </c>
    </row>
    <row r="82" spans="1:22" ht="12.75" outlineLevel="1" x14ac:dyDescent="0.2">
      <c r="A82" s="7"/>
      <c r="B82" s="13">
        <v>2050</v>
      </c>
      <c r="C82" s="14">
        <v>7.8987886897076656E-2</v>
      </c>
      <c r="D82" s="15">
        <v>7.9011727890978267E-2</v>
      </c>
      <c r="E82" s="15">
        <v>7.8863819899404886E-2</v>
      </c>
      <c r="F82" s="15">
        <v>7.9829295721073348E-2</v>
      </c>
      <c r="G82" s="15">
        <v>0.10293963248257822</v>
      </c>
      <c r="H82" s="15">
        <v>9.9283592375529195E-2</v>
      </c>
      <c r="I82" s="15">
        <v>0.10411147060688491</v>
      </c>
      <c r="J82" s="15">
        <v>0.10411147060688491</v>
      </c>
      <c r="K82" s="15">
        <v>9.9055339806537912E-2</v>
      </c>
      <c r="L82" s="15">
        <v>9.9401960301467168E-2</v>
      </c>
      <c r="M82" s="15">
        <v>9.9401960301467168E-2</v>
      </c>
      <c r="N82" s="15">
        <v>7.8135046789864687E-2</v>
      </c>
      <c r="O82" s="15">
        <v>7.8135046789864687E-2</v>
      </c>
      <c r="P82" s="15">
        <v>7.8135046789864687E-2</v>
      </c>
      <c r="Q82" s="15">
        <v>7.8135046789864687E-2</v>
      </c>
      <c r="R82" s="15">
        <v>9.9256368535657349E-2</v>
      </c>
      <c r="S82" s="15">
        <v>0.10408650572657981</v>
      </c>
      <c r="T82" s="15">
        <v>9.9401960301467168E-2</v>
      </c>
      <c r="U82" s="15">
        <v>0.10422001668697191</v>
      </c>
      <c r="V82" s="15">
        <v>0.10422001668697191</v>
      </c>
    </row>
    <row r="83" spans="1:22" ht="15" x14ac:dyDescent="0.2">
      <c r="A83" s="11">
        <v>3</v>
      </c>
      <c r="B83" s="12" t="s">
        <v>73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1:22" ht="12.75" outlineLevel="1" x14ac:dyDescent="0.2">
      <c r="A84" s="7"/>
      <c r="B84" s="13">
        <v>2021</v>
      </c>
      <c r="C84" s="18">
        <v>1536.43</v>
      </c>
      <c r="D84" s="19">
        <v>2565.3000000000002</v>
      </c>
      <c r="E84" s="19">
        <v>1743.96</v>
      </c>
      <c r="F84" s="19">
        <v>1687.69</v>
      </c>
      <c r="G84" s="19">
        <v>11372.12</v>
      </c>
      <c r="H84" s="19">
        <v>9788.32</v>
      </c>
      <c r="I84" s="19">
        <v>13781.96</v>
      </c>
      <c r="J84" s="19">
        <v>20369.29</v>
      </c>
      <c r="K84" s="19">
        <v>5834.19</v>
      </c>
      <c r="L84" s="19">
        <v>1816.58</v>
      </c>
      <c r="M84" s="19">
        <v>3269.84</v>
      </c>
      <c r="N84" s="19">
        <v>1459.25</v>
      </c>
      <c r="O84" s="19">
        <v>1090.42</v>
      </c>
      <c r="P84" s="19">
        <v>1795.98</v>
      </c>
      <c r="Q84" s="19">
        <v>2817.22</v>
      </c>
      <c r="R84" s="19">
        <v>2562.1799999999998</v>
      </c>
      <c r="S84" s="19">
        <v>4806.0200000000004</v>
      </c>
      <c r="T84" s="19">
        <v>5752.14</v>
      </c>
      <c r="U84" s="19">
        <v>9728.83</v>
      </c>
      <c r="V84" s="19">
        <v>3496.14</v>
      </c>
    </row>
    <row r="85" spans="1:22" ht="12.75" outlineLevel="1" x14ac:dyDescent="0.2">
      <c r="A85" s="7"/>
      <c r="B85" s="13">
        <v>2022</v>
      </c>
      <c r="C85" s="18">
        <v>1536.43</v>
      </c>
      <c r="D85" s="19">
        <v>2565.3000000000002</v>
      </c>
      <c r="E85" s="19">
        <v>1743.96</v>
      </c>
      <c r="F85" s="19">
        <v>1687.69</v>
      </c>
      <c r="G85" s="19">
        <v>11372.12</v>
      </c>
      <c r="H85" s="19">
        <v>9788.32</v>
      </c>
      <c r="I85" s="19">
        <v>13781.96</v>
      </c>
      <c r="J85" s="19">
        <v>20369.29</v>
      </c>
      <c r="K85" s="19">
        <v>5834.19</v>
      </c>
      <c r="L85" s="19">
        <v>1816.58</v>
      </c>
      <c r="M85" s="19">
        <v>3269.84</v>
      </c>
      <c r="N85" s="19">
        <v>1459.25</v>
      </c>
      <c r="O85" s="19">
        <v>1090.42</v>
      </c>
      <c r="P85" s="19">
        <v>1795.98</v>
      </c>
      <c r="Q85" s="19">
        <v>2817.22</v>
      </c>
      <c r="R85" s="19">
        <v>2562.1799999999998</v>
      </c>
      <c r="S85" s="19">
        <v>4806.0200000000004</v>
      </c>
      <c r="T85" s="19">
        <v>5752.14</v>
      </c>
      <c r="U85" s="19">
        <v>9728.83</v>
      </c>
      <c r="V85" s="19">
        <v>3496.14</v>
      </c>
    </row>
    <row r="86" spans="1:22" ht="12.75" outlineLevel="1" x14ac:dyDescent="0.2">
      <c r="A86" s="7"/>
      <c r="B86" s="13">
        <v>2023</v>
      </c>
      <c r="C86" s="18">
        <v>1536.09</v>
      </c>
      <c r="D86" s="19">
        <v>2299.75</v>
      </c>
      <c r="E86" s="19">
        <v>1743.75</v>
      </c>
      <c r="F86" s="19">
        <v>1687.49</v>
      </c>
      <c r="G86" s="19">
        <v>11372.12</v>
      </c>
      <c r="H86" s="19">
        <v>9739.3799999999992</v>
      </c>
      <c r="I86" s="19">
        <v>13713.05</v>
      </c>
      <c r="J86" s="19">
        <v>20267.439999999999</v>
      </c>
      <c r="K86" s="19">
        <v>5632.91</v>
      </c>
      <c r="L86" s="19">
        <v>1816.58</v>
      </c>
      <c r="M86" s="19">
        <v>3269.84</v>
      </c>
      <c r="N86" s="19">
        <v>1449.64</v>
      </c>
      <c r="O86" s="19">
        <v>1090.42</v>
      </c>
      <c r="P86" s="19">
        <v>1795.98</v>
      </c>
      <c r="Q86" s="19">
        <v>2817.22</v>
      </c>
      <c r="R86" s="19">
        <v>2562.1799999999998</v>
      </c>
      <c r="S86" s="19">
        <v>4806.0200000000004</v>
      </c>
      <c r="T86" s="19">
        <v>5752.14</v>
      </c>
      <c r="U86" s="19">
        <v>9728.83</v>
      </c>
      <c r="V86" s="19">
        <v>3496.14</v>
      </c>
    </row>
    <row r="87" spans="1:22" ht="12.75" outlineLevel="1" x14ac:dyDescent="0.2">
      <c r="A87" s="7"/>
      <c r="B87" s="13">
        <v>2024</v>
      </c>
      <c r="C87" s="18">
        <v>1496.92</v>
      </c>
      <c r="D87" s="19">
        <v>2282.91</v>
      </c>
      <c r="E87" s="19">
        <v>1723.89</v>
      </c>
      <c r="F87" s="19">
        <v>1668.27</v>
      </c>
      <c r="G87" s="19">
        <v>11372.12</v>
      </c>
      <c r="H87" s="19">
        <v>9690.68</v>
      </c>
      <c r="I87" s="19">
        <v>13644.49</v>
      </c>
      <c r="J87" s="19">
        <v>20166.11</v>
      </c>
      <c r="K87" s="19">
        <v>5431.62</v>
      </c>
      <c r="L87" s="19">
        <v>1795.5</v>
      </c>
      <c r="M87" s="19">
        <v>3231.9</v>
      </c>
      <c r="N87" s="19">
        <v>1439.91</v>
      </c>
      <c r="O87" s="19">
        <v>1090.42</v>
      </c>
      <c r="P87" s="19">
        <v>1795.98</v>
      </c>
      <c r="Q87" s="19">
        <v>2817.22</v>
      </c>
      <c r="R87" s="19">
        <v>2562.1799999999998</v>
      </c>
      <c r="S87" s="19">
        <v>4806.0200000000004</v>
      </c>
      <c r="T87" s="19">
        <v>5705.55</v>
      </c>
      <c r="U87" s="19">
        <v>9344.57</v>
      </c>
      <c r="V87" s="19">
        <v>3496.14</v>
      </c>
    </row>
    <row r="88" spans="1:22" ht="12.75" outlineLevel="1" x14ac:dyDescent="0.2">
      <c r="A88" s="7"/>
      <c r="B88" s="13">
        <v>2025</v>
      </c>
      <c r="C88" s="18">
        <v>1458.75</v>
      </c>
      <c r="D88" s="19">
        <v>2266.08</v>
      </c>
      <c r="E88" s="19">
        <v>1704.26</v>
      </c>
      <c r="F88" s="19">
        <v>1649.27</v>
      </c>
      <c r="G88" s="19">
        <v>11372.12</v>
      </c>
      <c r="H88" s="19">
        <v>9642.23</v>
      </c>
      <c r="I88" s="19">
        <v>13576.27</v>
      </c>
      <c r="J88" s="19">
        <v>20065.28</v>
      </c>
      <c r="K88" s="19">
        <v>5271.45</v>
      </c>
      <c r="L88" s="19">
        <v>1774.67</v>
      </c>
      <c r="M88" s="19">
        <v>3194.4</v>
      </c>
      <c r="N88" s="19">
        <v>1430.19</v>
      </c>
      <c r="O88" s="19">
        <v>1081.69</v>
      </c>
      <c r="P88" s="19">
        <v>1781.6</v>
      </c>
      <c r="Q88" s="19">
        <v>2794.67</v>
      </c>
      <c r="R88" s="19">
        <v>2562.1799999999998</v>
      </c>
      <c r="S88" s="19">
        <v>4806.0200000000004</v>
      </c>
      <c r="T88" s="19">
        <v>5658.95</v>
      </c>
      <c r="U88" s="19">
        <v>8960.2999999999993</v>
      </c>
      <c r="V88" s="19">
        <v>3496.14</v>
      </c>
    </row>
    <row r="89" spans="1:22" ht="12.75" outlineLevel="1" x14ac:dyDescent="0.2">
      <c r="A89" s="7"/>
      <c r="B89" s="13">
        <v>2026</v>
      </c>
      <c r="C89" s="18">
        <v>1421.56</v>
      </c>
      <c r="D89" s="19">
        <v>2249.2399999999998</v>
      </c>
      <c r="E89" s="19">
        <v>1684.85</v>
      </c>
      <c r="F89" s="19">
        <v>1630.49</v>
      </c>
      <c r="G89" s="19">
        <v>11372.12</v>
      </c>
      <c r="H89" s="19">
        <v>9594.02</v>
      </c>
      <c r="I89" s="19">
        <v>13508.38</v>
      </c>
      <c r="J89" s="19">
        <v>19964.95</v>
      </c>
      <c r="K89" s="19">
        <v>5173.3999999999996</v>
      </c>
      <c r="L89" s="19">
        <v>1754.08</v>
      </c>
      <c r="M89" s="19">
        <v>3157.34</v>
      </c>
      <c r="N89" s="19">
        <v>1420.46</v>
      </c>
      <c r="O89" s="19">
        <v>1072.96</v>
      </c>
      <c r="P89" s="19">
        <v>1767.22</v>
      </c>
      <c r="Q89" s="19">
        <v>2772.11</v>
      </c>
      <c r="R89" s="19">
        <v>2562.1799999999998</v>
      </c>
      <c r="S89" s="19">
        <v>4806.0200000000004</v>
      </c>
      <c r="T89" s="19">
        <v>5612.36</v>
      </c>
      <c r="U89" s="19">
        <v>8576.0300000000007</v>
      </c>
      <c r="V89" s="19">
        <v>3496.14</v>
      </c>
    </row>
    <row r="90" spans="1:22" ht="12.75" outlineLevel="1" x14ac:dyDescent="0.2">
      <c r="A90" s="7"/>
      <c r="B90" s="13">
        <v>2027</v>
      </c>
      <c r="C90" s="18">
        <v>1385.31</v>
      </c>
      <c r="D90" s="19">
        <v>2232.41</v>
      </c>
      <c r="E90" s="19">
        <v>1665.66</v>
      </c>
      <c r="F90" s="19">
        <v>1611.92</v>
      </c>
      <c r="G90" s="19">
        <v>11372.12</v>
      </c>
      <c r="H90" s="19">
        <v>9546.0499999999993</v>
      </c>
      <c r="I90" s="19">
        <v>13440.84</v>
      </c>
      <c r="J90" s="19">
        <v>19865.12</v>
      </c>
      <c r="K90" s="19">
        <v>5121.47</v>
      </c>
      <c r="L90" s="19">
        <v>1733.73</v>
      </c>
      <c r="M90" s="19">
        <v>3120.71</v>
      </c>
      <c r="N90" s="19">
        <v>1410.74</v>
      </c>
      <c r="O90" s="19">
        <v>1064.1099999999999</v>
      </c>
      <c r="P90" s="19">
        <v>1752.66</v>
      </c>
      <c r="Q90" s="19">
        <v>2749.27</v>
      </c>
      <c r="R90" s="19">
        <v>2562.1799999999998</v>
      </c>
      <c r="S90" s="19">
        <v>4806.0200000000004</v>
      </c>
      <c r="T90" s="19">
        <v>5565.76</v>
      </c>
      <c r="U90" s="19">
        <v>8191.77</v>
      </c>
      <c r="V90" s="19">
        <v>3496.14</v>
      </c>
    </row>
    <row r="91" spans="1:22" ht="12.75" outlineLevel="1" x14ac:dyDescent="0.2">
      <c r="A91" s="7"/>
      <c r="B91" s="13">
        <v>2028</v>
      </c>
      <c r="C91" s="18">
        <v>1349.99</v>
      </c>
      <c r="D91" s="19">
        <v>2215.5700000000002</v>
      </c>
      <c r="E91" s="19">
        <v>1646.69</v>
      </c>
      <c r="F91" s="19">
        <v>1593.56</v>
      </c>
      <c r="G91" s="19">
        <v>11372.12</v>
      </c>
      <c r="H91" s="19">
        <v>9498.32</v>
      </c>
      <c r="I91" s="19">
        <v>13373.64</v>
      </c>
      <c r="J91" s="19">
        <v>19765.8</v>
      </c>
      <c r="K91" s="19">
        <v>5087.75</v>
      </c>
      <c r="L91" s="19">
        <v>1713.61</v>
      </c>
      <c r="M91" s="19">
        <v>3084.51</v>
      </c>
      <c r="N91" s="19">
        <v>1401.13</v>
      </c>
      <c r="O91" s="19">
        <v>1055.3800000000001</v>
      </c>
      <c r="P91" s="19">
        <v>1738.28</v>
      </c>
      <c r="Q91" s="19">
        <v>2726.71</v>
      </c>
      <c r="R91" s="19">
        <v>2562.1799999999998</v>
      </c>
      <c r="S91" s="19">
        <v>4806.0200000000004</v>
      </c>
      <c r="T91" s="19">
        <v>5519.17</v>
      </c>
      <c r="U91" s="19">
        <v>7807.5</v>
      </c>
      <c r="V91" s="19">
        <v>3496.14</v>
      </c>
    </row>
    <row r="92" spans="1:22" ht="12.75" outlineLevel="1" x14ac:dyDescent="0.2">
      <c r="A92" s="7"/>
      <c r="B92" s="13">
        <v>2029</v>
      </c>
      <c r="C92" s="18">
        <v>1315.56</v>
      </c>
      <c r="D92" s="19">
        <v>2198.7399999999998</v>
      </c>
      <c r="E92" s="19">
        <v>1627.93</v>
      </c>
      <c r="F92" s="19">
        <v>1575.41</v>
      </c>
      <c r="G92" s="19">
        <v>11372.12</v>
      </c>
      <c r="H92" s="19">
        <v>9450.83</v>
      </c>
      <c r="I92" s="19">
        <v>13306.77</v>
      </c>
      <c r="J92" s="19">
        <v>19666.97</v>
      </c>
      <c r="K92" s="19">
        <v>5056.51</v>
      </c>
      <c r="L92" s="19">
        <v>1693.73</v>
      </c>
      <c r="M92" s="19">
        <v>3048.72</v>
      </c>
      <c r="N92" s="19">
        <v>1391.41</v>
      </c>
      <c r="O92" s="19">
        <v>1046.6500000000001</v>
      </c>
      <c r="P92" s="19">
        <v>1723.9</v>
      </c>
      <c r="Q92" s="19">
        <v>2704.16</v>
      </c>
      <c r="R92" s="19">
        <v>2562.1799999999998</v>
      </c>
      <c r="S92" s="19">
        <v>4806.0200000000004</v>
      </c>
      <c r="T92" s="19">
        <v>5472.58</v>
      </c>
      <c r="U92" s="19">
        <v>7423.23</v>
      </c>
      <c r="V92" s="19">
        <v>3496.14</v>
      </c>
    </row>
    <row r="93" spans="1:22" ht="12.75" outlineLevel="1" x14ac:dyDescent="0.2">
      <c r="A93" s="7"/>
      <c r="B93" s="13">
        <v>2030</v>
      </c>
      <c r="C93" s="18">
        <v>1282.02</v>
      </c>
      <c r="D93" s="19">
        <v>2181.91</v>
      </c>
      <c r="E93" s="19">
        <v>1609.39</v>
      </c>
      <c r="F93" s="19">
        <v>1557.47</v>
      </c>
      <c r="G93" s="19">
        <v>11372.12</v>
      </c>
      <c r="H93" s="19">
        <v>9403.57</v>
      </c>
      <c r="I93" s="19">
        <v>13240.24</v>
      </c>
      <c r="J93" s="19">
        <v>19568.64</v>
      </c>
      <c r="K93" s="19">
        <v>5026.1899999999996</v>
      </c>
      <c r="L93" s="19">
        <v>1674.08</v>
      </c>
      <c r="M93" s="19">
        <v>3013.35</v>
      </c>
      <c r="N93" s="19">
        <v>1381.68</v>
      </c>
      <c r="O93" s="19">
        <v>1037.92</v>
      </c>
      <c r="P93" s="19">
        <v>1709.52</v>
      </c>
      <c r="Q93" s="19">
        <v>2681.6</v>
      </c>
      <c r="R93" s="19">
        <v>2562.1799999999998</v>
      </c>
      <c r="S93" s="19">
        <v>4806.0200000000004</v>
      </c>
      <c r="T93" s="19">
        <v>5425.98</v>
      </c>
      <c r="U93" s="19">
        <v>7038.97</v>
      </c>
      <c r="V93" s="19">
        <v>3496.14</v>
      </c>
    </row>
    <row r="94" spans="1:22" ht="12.75" outlineLevel="1" x14ac:dyDescent="0.2">
      <c r="A94" s="7"/>
      <c r="B94" s="13">
        <v>2031</v>
      </c>
      <c r="C94" s="18">
        <v>1249.33</v>
      </c>
      <c r="D94" s="19">
        <v>2165.0700000000002</v>
      </c>
      <c r="E94" s="19">
        <v>1591.06</v>
      </c>
      <c r="F94" s="19">
        <v>1539.73</v>
      </c>
      <c r="G94" s="19">
        <v>10175.24</v>
      </c>
      <c r="H94" s="19">
        <v>9356.56</v>
      </c>
      <c r="I94" s="19">
        <v>13174.04</v>
      </c>
      <c r="J94" s="19">
        <v>19470.79</v>
      </c>
      <c r="K94" s="19">
        <v>4987.22</v>
      </c>
      <c r="L94" s="19">
        <v>1654.66</v>
      </c>
      <c r="M94" s="19">
        <v>2978.39</v>
      </c>
      <c r="N94" s="19">
        <v>1371.96</v>
      </c>
      <c r="O94" s="19">
        <v>1029.19</v>
      </c>
      <c r="P94" s="19">
        <v>1695.14</v>
      </c>
      <c r="Q94" s="19">
        <v>2659.04</v>
      </c>
      <c r="R94" s="19">
        <v>2562.1799999999998</v>
      </c>
      <c r="S94" s="19">
        <v>4806.0200000000004</v>
      </c>
      <c r="T94" s="19">
        <v>5425.98</v>
      </c>
      <c r="U94" s="19">
        <v>7038.97</v>
      </c>
      <c r="V94" s="19">
        <v>3496.14</v>
      </c>
    </row>
    <row r="95" spans="1:22" ht="12.75" outlineLevel="1" x14ac:dyDescent="0.2">
      <c r="A95" s="7"/>
      <c r="B95" s="13">
        <v>2032</v>
      </c>
      <c r="C95" s="18">
        <v>1217.47</v>
      </c>
      <c r="D95" s="19">
        <v>2148.2399999999998</v>
      </c>
      <c r="E95" s="19">
        <v>1572.94</v>
      </c>
      <c r="F95" s="19">
        <v>1522.19</v>
      </c>
      <c r="G95" s="19">
        <v>9241.01</v>
      </c>
      <c r="H95" s="19">
        <v>9309.77</v>
      </c>
      <c r="I95" s="19">
        <v>13108.17</v>
      </c>
      <c r="J95" s="19">
        <v>19373.439999999999</v>
      </c>
      <c r="K95" s="19">
        <v>4951.18</v>
      </c>
      <c r="L95" s="19">
        <v>1635.46</v>
      </c>
      <c r="M95" s="19">
        <v>2943.83</v>
      </c>
      <c r="N95" s="19">
        <v>1362.35</v>
      </c>
      <c r="O95" s="19">
        <v>1020.35</v>
      </c>
      <c r="P95" s="19">
        <v>1680.58</v>
      </c>
      <c r="Q95" s="19">
        <v>2636.2</v>
      </c>
      <c r="R95" s="19">
        <v>2562.1799999999998</v>
      </c>
      <c r="S95" s="19">
        <v>4806.0200000000004</v>
      </c>
      <c r="T95" s="19">
        <v>5425.98</v>
      </c>
      <c r="U95" s="19">
        <v>7038.97</v>
      </c>
      <c r="V95" s="19">
        <v>3496.14</v>
      </c>
    </row>
    <row r="96" spans="1:22" ht="12.75" outlineLevel="1" x14ac:dyDescent="0.2">
      <c r="A96" s="7"/>
      <c r="B96" s="13">
        <v>2033</v>
      </c>
      <c r="C96" s="18">
        <v>1186.43</v>
      </c>
      <c r="D96" s="19">
        <v>2131.4</v>
      </c>
      <c r="E96" s="19">
        <v>1555.03</v>
      </c>
      <c r="F96" s="19">
        <v>1504.86</v>
      </c>
      <c r="G96" s="19">
        <v>8419.1</v>
      </c>
      <c r="H96" s="19">
        <v>9263.2199999999993</v>
      </c>
      <c r="I96" s="19">
        <v>13042.62</v>
      </c>
      <c r="J96" s="19">
        <v>19276.57</v>
      </c>
      <c r="K96" s="19">
        <v>4920.97</v>
      </c>
      <c r="L96" s="19">
        <v>1616.49</v>
      </c>
      <c r="M96" s="19">
        <v>2909.68</v>
      </c>
      <c r="N96" s="19">
        <v>1352.62</v>
      </c>
      <c r="O96" s="19">
        <v>1011.62</v>
      </c>
      <c r="P96" s="19">
        <v>1666.2</v>
      </c>
      <c r="Q96" s="19">
        <v>2613.65</v>
      </c>
      <c r="R96" s="19">
        <v>2562.1799999999998</v>
      </c>
      <c r="S96" s="19">
        <v>4806.0200000000004</v>
      </c>
      <c r="T96" s="19">
        <v>5425.98</v>
      </c>
      <c r="U96" s="19">
        <v>7038.97</v>
      </c>
      <c r="V96" s="19">
        <v>3496.14</v>
      </c>
    </row>
    <row r="97" spans="1:22" ht="12.75" outlineLevel="1" x14ac:dyDescent="0.2">
      <c r="A97" s="7"/>
      <c r="B97" s="13">
        <v>2034</v>
      </c>
      <c r="C97" s="18">
        <v>1156.18</v>
      </c>
      <c r="D97" s="19">
        <v>2114.5700000000002</v>
      </c>
      <c r="E97" s="19">
        <v>1537.32</v>
      </c>
      <c r="F97" s="19">
        <v>1487.72</v>
      </c>
      <c r="G97" s="19">
        <v>7659.15</v>
      </c>
      <c r="H97" s="19">
        <v>9216.91</v>
      </c>
      <c r="I97" s="19">
        <v>12977.41</v>
      </c>
      <c r="J97" s="19">
        <v>19180.189999999999</v>
      </c>
      <c r="K97" s="19">
        <v>4889.3599999999997</v>
      </c>
      <c r="L97" s="19">
        <v>1597.73</v>
      </c>
      <c r="M97" s="19">
        <v>2875.92</v>
      </c>
      <c r="N97" s="19">
        <v>1342.9</v>
      </c>
      <c r="O97" s="19">
        <v>1002.89</v>
      </c>
      <c r="P97" s="19">
        <v>1651.82</v>
      </c>
      <c r="Q97" s="19">
        <v>2591.09</v>
      </c>
      <c r="R97" s="19">
        <v>2562.1799999999998</v>
      </c>
      <c r="S97" s="19">
        <v>4806.0200000000004</v>
      </c>
      <c r="T97" s="19">
        <v>5425.98</v>
      </c>
      <c r="U97" s="19">
        <v>7038.97</v>
      </c>
      <c r="V97" s="19">
        <v>3496.14</v>
      </c>
    </row>
    <row r="98" spans="1:22" ht="12.75" outlineLevel="1" x14ac:dyDescent="0.2">
      <c r="A98" s="7"/>
      <c r="B98" s="13">
        <v>2035</v>
      </c>
      <c r="C98" s="18">
        <v>1126.69</v>
      </c>
      <c r="D98" s="19">
        <v>2097.73</v>
      </c>
      <c r="E98" s="19">
        <v>1519.81</v>
      </c>
      <c r="F98" s="19">
        <v>1470.77</v>
      </c>
      <c r="G98" s="19">
        <v>6938.26</v>
      </c>
      <c r="H98" s="19">
        <v>9170.82</v>
      </c>
      <c r="I98" s="19">
        <v>12912.52</v>
      </c>
      <c r="J98" s="19">
        <v>19084.29</v>
      </c>
      <c r="K98" s="19">
        <v>4858.67</v>
      </c>
      <c r="L98" s="19">
        <v>1579.2</v>
      </c>
      <c r="M98" s="19">
        <v>2842.55</v>
      </c>
      <c r="N98" s="19">
        <v>1333.17</v>
      </c>
      <c r="O98" s="19">
        <v>994.16</v>
      </c>
      <c r="P98" s="19">
        <v>1637.44</v>
      </c>
      <c r="Q98" s="19">
        <v>2568.54</v>
      </c>
      <c r="R98" s="19">
        <v>2562.1799999999998</v>
      </c>
      <c r="S98" s="19">
        <v>4806.0200000000004</v>
      </c>
      <c r="T98" s="19">
        <v>5425.98</v>
      </c>
      <c r="U98" s="19">
        <v>7038.97</v>
      </c>
      <c r="V98" s="19">
        <v>3496.14</v>
      </c>
    </row>
    <row r="99" spans="1:22" ht="12.75" outlineLevel="1" x14ac:dyDescent="0.2">
      <c r="A99" s="7"/>
      <c r="B99" s="13">
        <v>2036</v>
      </c>
      <c r="C99" s="18">
        <v>1097.97</v>
      </c>
      <c r="D99" s="19">
        <v>2060.86</v>
      </c>
      <c r="E99" s="19">
        <v>1502.5</v>
      </c>
      <c r="F99" s="19">
        <v>1454.02</v>
      </c>
      <c r="G99" s="19">
        <v>6578.51</v>
      </c>
      <c r="H99" s="19">
        <v>9124.9699999999993</v>
      </c>
      <c r="I99" s="19">
        <v>12847.96</v>
      </c>
      <c r="J99" s="19">
        <v>18988.87</v>
      </c>
      <c r="K99" s="19">
        <v>4823.51</v>
      </c>
      <c r="L99" s="19">
        <v>1560.88</v>
      </c>
      <c r="M99" s="19">
        <v>2809.58</v>
      </c>
      <c r="N99" s="19">
        <v>1323.45</v>
      </c>
      <c r="O99" s="19">
        <v>985.32</v>
      </c>
      <c r="P99" s="19">
        <v>1622.88</v>
      </c>
      <c r="Q99" s="19">
        <v>2545.69</v>
      </c>
      <c r="R99" s="19">
        <v>2562.1799999999998</v>
      </c>
      <c r="S99" s="19">
        <v>4806.0200000000004</v>
      </c>
      <c r="T99" s="19">
        <v>5425.98</v>
      </c>
      <c r="U99" s="19">
        <v>7038.97</v>
      </c>
      <c r="V99" s="19">
        <v>3496.14</v>
      </c>
    </row>
    <row r="100" spans="1:22" ht="12.75" outlineLevel="1" x14ac:dyDescent="0.2">
      <c r="A100" s="7"/>
      <c r="B100" s="13">
        <v>2037</v>
      </c>
      <c r="C100" s="18">
        <v>1069.97</v>
      </c>
      <c r="D100" s="19">
        <v>2023.99</v>
      </c>
      <c r="E100" s="19">
        <v>1485.39</v>
      </c>
      <c r="F100" s="19">
        <v>1437.46</v>
      </c>
      <c r="G100" s="19">
        <v>6334.63</v>
      </c>
      <c r="H100" s="19">
        <v>9079.34</v>
      </c>
      <c r="I100" s="19">
        <v>12783.72</v>
      </c>
      <c r="J100" s="19">
        <v>18893.919999999998</v>
      </c>
      <c r="K100" s="19">
        <v>4788.6499999999996</v>
      </c>
      <c r="L100" s="19">
        <v>1542.77</v>
      </c>
      <c r="M100" s="19">
        <v>2776.98</v>
      </c>
      <c r="N100" s="19">
        <v>1313.84</v>
      </c>
      <c r="O100" s="19">
        <v>976.59</v>
      </c>
      <c r="P100" s="19">
        <v>1608.5</v>
      </c>
      <c r="Q100" s="19">
        <v>2523.14</v>
      </c>
      <c r="R100" s="19">
        <v>2562.1799999999998</v>
      </c>
      <c r="S100" s="19">
        <v>4806.0200000000004</v>
      </c>
      <c r="T100" s="19">
        <v>5425.98</v>
      </c>
      <c r="U100" s="19">
        <v>7038.97</v>
      </c>
      <c r="V100" s="19">
        <v>3496.14</v>
      </c>
    </row>
    <row r="101" spans="1:22" ht="12.75" outlineLevel="1" x14ac:dyDescent="0.2">
      <c r="A101" s="7"/>
      <c r="B101" s="13">
        <v>2038</v>
      </c>
      <c r="C101" s="18">
        <v>1042.69</v>
      </c>
      <c r="D101" s="19">
        <v>1987.11</v>
      </c>
      <c r="E101" s="19">
        <v>1468.47</v>
      </c>
      <c r="F101" s="19">
        <v>1421.09</v>
      </c>
      <c r="G101" s="19">
        <v>6151.71</v>
      </c>
      <c r="H101" s="19">
        <v>9033.9500000000007</v>
      </c>
      <c r="I101" s="19">
        <v>12719.8</v>
      </c>
      <c r="J101" s="19">
        <v>18799.45</v>
      </c>
      <c r="K101" s="19">
        <v>4756.75</v>
      </c>
      <c r="L101" s="19">
        <v>1524.87</v>
      </c>
      <c r="M101" s="19">
        <v>2744.76</v>
      </c>
      <c r="N101" s="19">
        <v>1304.1099999999999</v>
      </c>
      <c r="O101" s="19">
        <v>967.86</v>
      </c>
      <c r="P101" s="19">
        <v>1594.12</v>
      </c>
      <c r="Q101" s="19">
        <v>2500.58</v>
      </c>
      <c r="R101" s="19">
        <v>2562.1799999999998</v>
      </c>
      <c r="S101" s="19">
        <v>4806.0200000000004</v>
      </c>
      <c r="T101" s="19">
        <v>5425.98</v>
      </c>
      <c r="U101" s="19">
        <v>7038.97</v>
      </c>
      <c r="V101" s="19">
        <v>3496.14</v>
      </c>
    </row>
    <row r="102" spans="1:22" ht="12.75" outlineLevel="1" x14ac:dyDescent="0.2">
      <c r="A102" s="7"/>
      <c r="B102" s="13">
        <v>2039</v>
      </c>
      <c r="C102" s="18">
        <v>1016.1</v>
      </c>
      <c r="D102" s="19">
        <v>1950.24</v>
      </c>
      <c r="E102" s="19">
        <v>1451.75</v>
      </c>
      <c r="F102" s="19">
        <v>1404.91</v>
      </c>
      <c r="G102" s="19">
        <v>6006.18</v>
      </c>
      <c r="H102" s="19">
        <v>8988.7800000000007</v>
      </c>
      <c r="I102" s="19">
        <v>12656.2</v>
      </c>
      <c r="J102" s="19">
        <v>18705.45</v>
      </c>
      <c r="K102" s="19">
        <v>4719.42</v>
      </c>
      <c r="L102" s="19">
        <v>1507.18</v>
      </c>
      <c r="M102" s="19">
        <v>2712.92</v>
      </c>
      <c r="N102" s="19">
        <v>1294.3900000000001</v>
      </c>
      <c r="O102" s="19">
        <v>959.13</v>
      </c>
      <c r="P102" s="19">
        <v>1579.74</v>
      </c>
      <c r="Q102" s="19">
        <v>2478.0300000000002</v>
      </c>
      <c r="R102" s="19">
        <v>2562.1799999999998</v>
      </c>
      <c r="S102" s="19">
        <v>4806.0200000000004</v>
      </c>
      <c r="T102" s="19">
        <v>5425.98</v>
      </c>
      <c r="U102" s="19">
        <v>7038.97</v>
      </c>
      <c r="V102" s="19">
        <v>3496.14</v>
      </c>
    </row>
    <row r="103" spans="1:22" ht="12.75" outlineLevel="1" x14ac:dyDescent="0.2">
      <c r="A103" s="7"/>
      <c r="B103" s="13">
        <v>2040</v>
      </c>
      <c r="C103" s="18">
        <v>990.19</v>
      </c>
      <c r="D103" s="19">
        <v>1913.37</v>
      </c>
      <c r="E103" s="19">
        <v>1435.21</v>
      </c>
      <c r="F103" s="19">
        <v>1388.91</v>
      </c>
      <c r="G103" s="19">
        <v>5885.82</v>
      </c>
      <c r="H103" s="19">
        <v>8943.83</v>
      </c>
      <c r="I103" s="19">
        <v>12592.92</v>
      </c>
      <c r="J103" s="19">
        <v>18611.93</v>
      </c>
      <c r="K103" s="19">
        <v>4687.04</v>
      </c>
      <c r="L103" s="19">
        <v>1489.69</v>
      </c>
      <c r="M103" s="19">
        <v>2681.44</v>
      </c>
      <c r="N103" s="19">
        <v>1284.6600000000001</v>
      </c>
      <c r="O103" s="19">
        <v>950.29</v>
      </c>
      <c r="P103" s="19">
        <v>1565.18</v>
      </c>
      <c r="Q103" s="19">
        <v>2455.1799999999998</v>
      </c>
      <c r="R103" s="19">
        <v>2562.1799999999998</v>
      </c>
      <c r="S103" s="19">
        <v>4806.0200000000004</v>
      </c>
      <c r="T103" s="19">
        <v>5425.98</v>
      </c>
      <c r="U103" s="19">
        <v>7038.97</v>
      </c>
      <c r="V103" s="19">
        <v>3496.14</v>
      </c>
    </row>
    <row r="104" spans="1:22" ht="12.75" outlineLevel="1" x14ac:dyDescent="0.2">
      <c r="A104" s="7"/>
      <c r="B104" s="13">
        <v>2041</v>
      </c>
      <c r="C104" s="18">
        <v>964.94</v>
      </c>
      <c r="D104" s="19">
        <v>1876.5</v>
      </c>
      <c r="E104" s="19">
        <v>1418.87</v>
      </c>
      <c r="F104" s="19">
        <v>1373.09</v>
      </c>
      <c r="G104" s="19">
        <v>5783.52</v>
      </c>
      <c r="H104" s="19">
        <v>8899.11</v>
      </c>
      <c r="I104" s="19">
        <v>12529.96</v>
      </c>
      <c r="J104" s="19">
        <v>18518.87</v>
      </c>
      <c r="K104" s="19">
        <v>4658.04</v>
      </c>
      <c r="L104" s="19">
        <v>1472.41</v>
      </c>
      <c r="M104" s="19">
        <v>2650.33</v>
      </c>
      <c r="N104" s="19">
        <v>1275.05</v>
      </c>
      <c r="O104" s="19">
        <v>941.56</v>
      </c>
      <c r="P104" s="19">
        <v>1550.8</v>
      </c>
      <c r="Q104" s="19">
        <v>2432.63</v>
      </c>
      <c r="R104" s="19">
        <v>2562.1799999999998</v>
      </c>
      <c r="S104" s="19">
        <v>4806.0200000000004</v>
      </c>
      <c r="T104" s="19">
        <v>5425.98</v>
      </c>
      <c r="U104" s="19">
        <v>7038.97</v>
      </c>
      <c r="V104" s="19">
        <v>3496.14</v>
      </c>
    </row>
    <row r="105" spans="1:22" ht="12.75" outlineLevel="1" x14ac:dyDescent="0.2">
      <c r="A105" s="7"/>
      <c r="B105" s="13">
        <v>2042</v>
      </c>
      <c r="C105" s="18">
        <v>940.34</v>
      </c>
      <c r="D105" s="19">
        <v>1839.62</v>
      </c>
      <c r="E105" s="19">
        <v>1402.71</v>
      </c>
      <c r="F105" s="19">
        <v>1357.45</v>
      </c>
      <c r="G105" s="19">
        <v>5694.76</v>
      </c>
      <c r="H105" s="19">
        <v>8854.6200000000008</v>
      </c>
      <c r="I105" s="19">
        <v>12467.31</v>
      </c>
      <c r="J105" s="19">
        <v>18426.27</v>
      </c>
      <c r="K105" s="19">
        <v>4623.78</v>
      </c>
      <c r="L105" s="19">
        <v>1455.32</v>
      </c>
      <c r="M105" s="19">
        <v>2619.58</v>
      </c>
      <c r="N105" s="19">
        <v>1265.33</v>
      </c>
      <c r="O105" s="19">
        <v>932.83</v>
      </c>
      <c r="P105" s="19">
        <v>1536.42</v>
      </c>
      <c r="Q105" s="19">
        <v>2410.0700000000002</v>
      </c>
      <c r="R105" s="19">
        <v>2562.1799999999998</v>
      </c>
      <c r="S105" s="19">
        <v>4806.0200000000004</v>
      </c>
      <c r="T105" s="19">
        <v>5425.98</v>
      </c>
      <c r="U105" s="19">
        <v>7038.97</v>
      </c>
      <c r="V105" s="19">
        <v>3496.14</v>
      </c>
    </row>
    <row r="106" spans="1:22" ht="12.75" outlineLevel="1" x14ac:dyDescent="0.2">
      <c r="A106" s="7"/>
      <c r="B106" s="13">
        <v>2043</v>
      </c>
      <c r="C106" s="18">
        <v>916.36</v>
      </c>
      <c r="D106" s="19">
        <v>1802.75</v>
      </c>
      <c r="E106" s="19">
        <v>1386.73</v>
      </c>
      <c r="F106" s="19">
        <v>1341.99</v>
      </c>
      <c r="G106" s="19">
        <v>5616.51</v>
      </c>
      <c r="H106" s="19">
        <v>8810.35</v>
      </c>
      <c r="I106" s="19">
        <v>12404.97</v>
      </c>
      <c r="J106" s="19">
        <v>18334.14</v>
      </c>
      <c r="K106" s="19">
        <v>4593.5200000000004</v>
      </c>
      <c r="L106" s="19">
        <v>1438.44</v>
      </c>
      <c r="M106" s="19">
        <v>2589.19</v>
      </c>
      <c r="N106" s="19">
        <v>1255.5999999999999</v>
      </c>
      <c r="O106" s="19">
        <v>924.1</v>
      </c>
      <c r="P106" s="19">
        <v>1522.04</v>
      </c>
      <c r="Q106" s="19">
        <v>2387.52</v>
      </c>
      <c r="R106" s="19">
        <v>2562.1799999999998</v>
      </c>
      <c r="S106" s="19">
        <v>4806.0200000000004</v>
      </c>
      <c r="T106" s="19">
        <v>5425.98</v>
      </c>
      <c r="U106" s="19">
        <v>7038.97</v>
      </c>
      <c r="V106" s="19">
        <v>3496.14</v>
      </c>
    </row>
    <row r="107" spans="1:22" ht="12.75" outlineLevel="1" x14ac:dyDescent="0.2">
      <c r="A107" s="7"/>
      <c r="B107" s="13">
        <v>2044</v>
      </c>
      <c r="C107" s="18">
        <v>892.99</v>
      </c>
      <c r="D107" s="19">
        <v>1765.88</v>
      </c>
      <c r="E107" s="19">
        <v>1370.94</v>
      </c>
      <c r="F107" s="19">
        <v>1326.71</v>
      </c>
      <c r="G107" s="19">
        <v>5546.65</v>
      </c>
      <c r="H107" s="19">
        <v>8766.2900000000009</v>
      </c>
      <c r="I107" s="19">
        <v>12342.95</v>
      </c>
      <c r="J107" s="19">
        <v>18242.47</v>
      </c>
      <c r="K107" s="19">
        <v>4560.78</v>
      </c>
      <c r="L107" s="19">
        <v>1421.75</v>
      </c>
      <c r="M107" s="19">
        <v>2559.15</v>
      </c>
      <c r="N107" s="19">
        <v>1245.8800000000001</v>
      </c>
      <c r="O107" s="19">
        <v>915.37</v>
      </c>
      <c r="P107" s="19">
        <v>1507.66</v>
      </c>
      <c r="Q107" s="19">
        <v>2364.96</v>
      </c>
      <c r="R107" s="19">
        <v>2562.1799999999998</v>
      </c>
      <c r="S107" s="19">
        <v>4806.0200000000004</v>
      </c>
      <c r="T107" s="19">
        <v>5425.98</v>
      </c>
      <c r="U107" s="19">
        <v>7038.97</v>
      </c>
      <c r="V107" s="19">
        <v>3496.14</v>
      </c>
    </row>
    <row r="108" spans="1:22" ht="12.75" outlineLevel="1" x14ac:dyDescent="0.2">
      <c r="A108" s="7"/>
      <c r="B108" s="13">
        <v>2045</v>
      </c>
      <c r="C108" s="18">
        <v>870.22</v>
      </c>
      <c r="D108" s="19">
        <v>1729</v>
      </c>
      <c r="E108" s="19">
        <v>1355.33</v>
      </c>
      <c r="F108" s="19">
        <v>1311.6</v>
      </c>
      <c r="G108" s="19">
        <v>5483.64</v>
      </c>
      <c r="H108" s="19">
        <v>8722.4599999999991</v>
      </c>
      <c r="I108" s="19">
        <v>12281.23</v>
      </c>
      <c r="J108" s="19">
        <v>18151.259999999998</v>
      </c>
      <c r="K108" s="19">
        <v>4525.91</v>
      </c>
      <c r="L108" s="19">
        <v>1405.26</v>
      </c>
      <c r="M108" s="19">
        <v>2529.46</v>
      </c>
      <c r="N108" s="19">
        <v>1236.1500000000001</v>
      </c>
      <c r="O108" s="19">
        <v>906.53</v>
      </c>
      <c r="P108" s="19">
        <v>1493.1</v>
      </c>
      <c r="Q108" s="19">
        <v>2342.12</v>
      </c>
      <c r="R108" s="19">
        <v>2562.1799999999998</v>
      </c>
      <c r="S108" s="19">
        <v>4806.0200000000004</v>
      </c>
      <c r="T108" s="19">
        <v>5425.98</v>
      </c>
      <c r="U108" s="19">
        <v>7038.97</v>
      </c>
      <c r="V108" s="19">
        <v>3496.14</v>
      </c>
    </row>
    <row r="109" spans="1:22" ht="12.75" outlineLevel="1" x14ac:dyDescent="0.2">
      <c r="A109" s="7"/>
      <c r="B109" s="13">
        <v>2046</v>
      </c>
      <c r="C109" s="18">
        <v>848.03</v>
      </c>
      <c r="D109" s="19">
        <v>1692.13</v>
      </c>
      <c r="E109" s="19">
        <v>1339.89</v>
      </c>
      <c r="F109" s="19">
        <v>1296.6600000000001</v>
      </c>
      <c r="G109" s="19">
        <v>5426.31</v>
      </c>
      <c r="H109" s="19">
        <v>8678.85</v>
      </c>
      <c r="I109" s="19">
        <v>12219.83</v>
      </c>
      <c r="J109" s="19">
        <v>18060.5</v>
      </c>
      <c r="K109" s="19">
        <v>4491.75</v>
      </c>
      <c r="L109" s="19">
        <v>1388.95</v>
      </c>
      <c r="M109" s="19">
        <v>2500.11</v>
      </c>
      <c r="N109" s="19">
        <v>1226.55</v>
      </c>
      <c r="O109" s="19">
        <v>897.79</v>
      </c>
      <c r="P109" s="19">
        <v>1478.72</v>
      </c>
      <c r="Q109" s="19">
        <v>2319.56</v>
      </c>
      <c r="R109" s="19">
        <v>2562.1799999999998</v>
      </c>
      <c r="S109" s="19">
        <v>4806.0200000000004</v>
      </c>
      <c r="T109" s="19">
        <v>5425.98</v>
      </c>
      <c r="U109" s="19">
        <v>7038.97</v>
      </c>
      <c r="V109" s="19">
        <v>3496.14</v>
      </c>
    </row>
    <row r="110" spans="1:22" ht="12.75" outlineLevel="1" x14ac:dyDescent="0.2">
      <c r="A110" s="7"/>
      <c r="B110" s="13">
        <v>2047</v>
      </c>
      <c r="C110" s="18">
        <v>826.41</v>
      </c>
      <c r="D110" s="19">
        <v>1655.26</v>
      </c>
      <c r="E110" s="19">
        <v>1324.63</v>
      </c>
      <c r="F110" s="19">
        <v>1281.8900000000001</v>
      </c>
      <c r="G110" s="19">
        <v>5373.76</v>
      </c>
      <c r="H110" s="19">
        <v>8635.4599999999991</v>
      </c>
      <c r="I110" s="19">
        <v>12158.73</v>
      </c>
      <c r="J110" s="19">
        <v>17970.2</v>
      </c>
      <c r="K110" s="19">
        <v>4459.37</v>
      </c>
      <c r="L110" s="19">
        <v>1372.84</v>
      </c>
      <c r="M110" s="19">
        <v>2471.11</v>
      </c>
      <c r="N110" s="19">
        <v>1216.82</v>
      </c>
      <c r="O110" s="19">
        <v>889.06</v>
      </c>
      <c r="P110" s="19">
        <v>1464.34</v>
      </c>
      <c r="Q110" s="19">
        <v>2297.0100000000002</v>
      </c>
      <c r="R110" s="19">
        <v>2562.1799999999998</v>
      </c>
      <c r="S110" s="19">
        <v>4806.0200000000004</v>
      </c>
      <c r="T110" s="19">
        <v>5425.98</v>
      </c>
      <c r="U110" s="19">
        <v>7038.97</v>
      </c>
      <c r="V110" s="19">
        <v>3496.14</v>
      </c>
    </row>
    <row r="111" spans="1:22" ht="12.75" outlineLevel="1" x14ac:dyDescent="0.2">
      <c r="A111" s="7"/>
      <c r="B111" s="13">
        <v>2048</v>
      </c>
      <c r="C111" s="18">
        <v>805.34</v>
      </c>
      <c r="D111" s="19">
        <v>1618.39</v>
      </c>
      <c r="E111" s="19">
        <v>1309.54</v>
      </c>
      <c r="F111" s="19">
        <v>1267.29</v>
      </c>
      <c r="G111" s="19">
        <v>5325.29</v>
      </c>
      <c r="H111" s="19">
        <v>8592.2800000000007</v>
      </c>
      <c r="I111" s="19">
        <v>12097.93</v>
      </c>
      <c r="J111" s="19">
        <v>17880.349999999999</v>
      </c>
      <c r="K111" s="19">
        <v>4424.95</v>
      </c>
      <c r="L111" s="19">
        <v>1356.91</v>
      </c>
      <c r="M111" s="19">
        <v>2442.44</v>
      </c>
      <c r="N111" s="19">
        <v>1207.0999999999999</v>
      </c>
      <c r="O111" s="19">
        <v>880.33</v>
      </c>
      <c r="P111" s="19">
        <v>1449.96</v>
      </c>
      <c r="Q111" s="19">
        <v>2274.4499999999998</v>
      </c>
      <c r="R111" s="19">
        <v>2562.1799999999998</v>
      </c>
      <c r="S111" s="19">
        <v>4806.0200000000004</v>
      </c>
      <c r="T111" s="19">
        <v>5425.98</v>
      </c>
      <c r="U111" s="19">
        <v>7038.97</v>
      </c>
      <c r="V111" s="19">
        <v>3496.14</v>
      </c>
    </row>
    <row r="112" spans="1:22" ht="12.75" outlineLevel="1" x14ac:dyDescent="0.2">
      <c r="A112" s="7"/>
      <c r="B112" s="13">
        <v>2049</v>
      </c>
      <c r="C112" s="18">
        <v>784.8</v>
      </c>
      <c r="D112" s="19">
        <v>1581.51</v>
      </c>
      <c r="E112" s="19">
        <v>1294.6300000000001</v>
      </c>
      <c r="F112" s="19">
        <v>1252.8599999999999</v>
      </c>
      <c r="G112" s="19">
        <v>5280.35</v>
      </c>
      <c r="H112" s="19">
        <v>8549.32</v>
      </c>
      <c r="I112" s="19">
        <v>12037.44</v>
      </c>
      <c r="J112" s="19">
        <v>17790.95</v>
      </c>
      <c r="K112" s="19">
        <v>4388.59</v>
      </c>
      <c r="L112" s="19">
        <v>1341.17</v>
      </c>
      <c r="M112" s="19">
        <v>2414.1</v>
      </c>
      <c r="N112" s="19">
        <v>1197.3699999999999</v>
      </c>
      <c r="O112" s="19">
        <v>871.49</v>
      </c>
      <c r="P112" s="19">
        <v>1435.4</v>
      </c>
      <c r="Q112" s="19">
        <v>2251.61</v>
      </c>
      <c r="R112" s="19">
        <v>2562.1799999999998</v>
      </c>
      <c r="S112" s="19">
        <v>4806.0200000000004</v>
      </c>
      <c r="T112" s="19">
        <v>5425.98</v>
      </c>
      <c r="U112" s="19">
        <v>7038.97</v>
      </c>
      <c r="V112" s="19">
        <v>3496.14</v>
      </c>
    </row>
    <row r="113" spans="1:22" ht="12.75" outlineLevel="1" x14ac:dyDescent="0.2">
      <c r="A113" s="7"/>
      <c r="B113" s="13">
        <v>2050</v>
      </c>
      <c r="C113" s="18">
        <v>764.79</v>
      </c>
      <c r="D113" s="19">
        <v>1544.64</v>
      </c>
      <c r="E113" s="19">
        <v>1279.8800000000001</v>
      </c>
      <c r="F113" s="19">
        <v>1238.5899999999999</v>
      </c>
      <c r="G113" s="19">
        <v>5238.4799999999996</v>
      </c>
      <c r="H113" s="19">
        <v>8506.57</v>
      </c>
      <c r="I113" s="19">
        <v>11977.26</v>
      </c>
      <c r="J113" s="19">
        <v>17701.990000000002</v>
      </c>
      <c r="K113" s="19">
        <v>4333.9399999999996</v>
      </c>
      <c r="L113" s="19">
        <v>1325.61</v>
      </c>
      <c r="M113" s="19">
        <v>2386.09</v>
      </c>
      <c r="N113" s="19">
        <v>1187.76</v>
      </c>
      <c r="O113" s="19">
        <v>862.76</v>
      </c>
      <c r="P113" s="19">
        <v>1421.02</v>
      </c>
      <c r="Q113" s="19">
        <v>2229.0500000000002</v>
      </c>
      <c r="R113" s="19">
        <v>2562.1799999999998</v>
      </c>
      <c r="S113" s="19">
        <v>4806.0200000000004</v>
      </c>
      <c r="T113" s="19">
        <v>5425.98</v>
      </c>
      <c r="U113" s="19">
        <v>7038.97</v>
      </c>
      <c r="V113" s="19">
        <v>3496.14</v>
      </c>
    </row>
    <row r="114" spans="1:22" ht="15" x14ac:dyDescent="0.2">
      <c r="A114" s="20">
        <v>4</v>
      </c>
      <c r="B114" s="21" t="s">
        <v>74</v>
      </c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1:22" ht="12.75" outlineLevel="1" x14ac:dyDescent="0.2">
      <c r="A115" s="7"/>
      <c r="B115" s="13">
        <v>2021</v>
      </c>
      <c r="C115" s="18">
        <v>119.45</v>
      </c>
      <c r="D115" s="19">
        <v>199.57</v>
      </c>
      <c r="E115" s="19">
        <v>132.94</v>
      </c>
      <c r="F115" s="19">
        <v>129.91999999999999</v>
      </c>
      <c r="G115" s="19">
        <v>1116.78</v>
      </c>
      <c r="H115" s="19">
        <v>912.14</v>
      </c>
      <c r="I115" s="19">
        <v>1335.87</v>
      </c>
      <c r="J115" s="19">
        <v>1974.37</v>
      </c>
      <c r="K115" s="19">
        <v>516.04999999999995</v>
      </c>
      <c r="L115" s="19">
        <v>184.83</v>
      </c>
      <c r="M115" s="19">
        <v>332.69</v>
      </c>
      <c r="N115" s="19">
        <v>147.13</v>
      </c>
      <c r="O115" s="19">
        <v>109.94</v>
      </c>
      <c r="P115" s="19">
        <v>181.09</v>
      </c>
      <c r="Q115" s="19">
        <v>284.06</v>
      </c>
      <c r="R115" s="19">
        <v>217.02</v>
      </c>
      <c r="S115" s="19">
        <v>426.95</v>
      </c>
      <c r="T115" s="19">
        <v>586.14</v>
      </c>
      <c r="U115" s="19">
        <v>1027.05</v>
      </c>
      <c r="V115" s="19">
        <v>369.08</v>
      </c>
    </row>
    <row r="116" spans="1:22" ht="12.75" outlineLevel="1" x14ac:dyDescent="0.2">
      <c r="A116" s="7"/>
      <c r="B116" s="13">
        <v>2022</v>
      </c>
      <c r="C116" s="18">
        <v>119.45</v>
      </c>
      <c r="D116" s="19">
        <v>199.57</v>
      </c>
      <c r="E116" s="19">
        <v>132.94</v>
      </c>
      <c r="F116" s="19">
        <v>129.91999999999999</v>
      </c>
      <c r="G116" s="19">
        <v>1116.78</v>
      </c>
      <c r="H116" s="19">
        <v>912.14</v>
      </c>
      <c r="I116" s="19">
        <v>1335.87</v>
      </c>
      <c r="J116" s="19">
        <v>1974.37</v>
      </c>
      <c r="K116" s="19">
        <v>516.04999999999995</v>
      </c>
      <c r="L116" s="19">
        <v>184.83</v>
      </c>
      <c r="M116" s="19">
        <v>332.69</v>
      </c>
      <c r="N116" s="19">
        <v>147.13</v>
      </c>
      <c r="O116" s="19">
        <v>109.94</v>
      </c>
      <c r="P116" s="19">
        <v>181.09</v>
      </c>
      <c r="Q116" s="19">
        <v>284.06</v>
      </c>
      <c r="R116" s="19">
        <v>217.02</v>
      </c>
      <c r="S116" s="19">
        <v>426.95</v>
      </c>
      <c r="T116" s="19">
        <v>586.16</v>
      </c>
      <c r="U116" s="19">
        <v>1027.0899999999999</v>
      </c>
      <c r="V116" s="19">
        <v>369.08</v>
      </c>
    </row>
    <row r="117" spans="1:22" ht="12.75" outlineLevel="1" x14ac:dyDescent="0.2">
      <c r="A117" s="7"/>
      <c r="B117" s="13">
        <v>2023</v>
      </c>
      <c r="C117" s="18">
        <v>121.69</v>
      </c>
      <c r="D117" s="19">
        <v>182.05</v>
      </c>
      <c r="E117" s="19">
        <v>135.15</v>
      </c>
      <c r="F117" s="19">
        <v>131.96</v>
      </c>
      <c r="G117" s="19">
        <v>1143.52</v>
      </c>
      <c r="H117" s="19">
        <v>937.11</v>
      </c>
      <c r="I117" s="19">
        <v>1378.91</v>
      </c>
      <c r="J117" s="19">
        <v>2037.98</v>
      </c>
      <c r="K117" s="19">
        <v>520.94000000000005</v>
      </c>
      <c r="L117" s="19">
        <v>189.01</v>
      </c>
      <c r="M117" s="19">
        <v>340.22</v>
      </c>
      <c r="N117" s="19">
        <v>146.16</v>
      </c>
      <c r="O117" s="19">
        <v>109.94</v>
      </c>
      <c r="P117" s="19">
        <v>181.09</v>
      </c>
      <c r="Q117" s="19">
        <v>284.06</v>
      </c>
      <c r="R117" s="19">
        <v>222.3</v>
      </c>
      <c r="S117" s="19">
        <v>437.92</v>
      </c>
      <c r="T117" s="19">
        <v>599.05999999999995</v>
      </c>
      <c r="U117" s="19">
        <v>1050.99</v>
      </c>
      <c r="V117" s="19">
        <v>377.67</v>
      </c>
    </row>
    <row r="118" spans="1:22" ht="12.75" outlineLevel="1" x14ac:dyDescent="0.2">
      <c r="A118" s="7"/>
      <c r="B118" s="13">
        <v>2024</v>
      </c>
      <c r="C118" s="18">
        <v>120.48</v>
      </c>
      <c r="D118" s="19">
        <v>183.84</v>
      </c>
      <c r="E118" s="19">
        <v>134.72999999999999</v>
      </c>
      <c r="F118" s="19">
        <v>131.19</v>
      </c>
      <c r="G118" s="19">
        <v>1170.25</v>
      </c>
      <c r="H118" s="19">
        <v>953.07</v>
      </c>
      <c r="I118" s="19">
        <v>1404.1</v>
      </c>
      <c r="J118" s="19">
        <v>2075.21</v>
      </c>
      <c r="K118" s="19">
        <v>524.21</v>
      </c>
      <c r="L118" s="19">
        <v>190.95</v>
      </c>
      <c r="M118" s="19">
        <v>343.7</v>
      </c>
      <c r="N118" s="19">
        <v>145.18</v>
      </c>
      <c r="O118" s="19">
        <v>109.94</v>
      </c>
      <c r="P118" s="19">
        <v>181.09</v>
      </c>
      <c r="Q118" s="19">
        <v>284.06</v>
      </c>
      <c r="R118" s="19">
        <v>227.58</v>
      </c>
      <c r="S118" s="19">
        <v>448.9</v>
      </c>
      <c r="T118" s="19">
        <v>607</v>
      </c>
      <c r="U118" s="19">
        <v>1032.42</v>
      </c>
      <c r="V118" s="19">
        <v>386.26</v>
      </c>
    </row>
    <row r="119" spans="1:22" ht="12.75" outlineLevel="1" x14ac:dyDescent="0.2">
      <c r="A119" s="7"/>
      <c r="B119" s="13">
        <v>2025</v>
      </c>
      <c r="C119" s="18">
        <v>119.14</v>
      </c>
      <c r="D119" s="19">
        <v>185.58</v>
      </c>
      <c r="E119" s="19">
        <v>134.1</v>
      </c>
      <c r="F119" s="19">
        <v>130.22999999999999</v>
      </c>
      <c r="G119" s="19">
        <v>1196.99</v>
      </c>
      <c r="H119" s="19">
        <v>968.85</v>
      </c>
      <c r="I119" s="19">
        <v>1429</v>
      </c>
      <c r="J119" s="19">
        <v>2112.02</v>
      </c>
      <c r="K119" s="19">
        <v>532.66999999999996</v>
      </c>
      <c r="L119" s="19">
        <v>192.81</v>
      </c>
      <c r="M119" s="19">
        <v>347.06</v>
      </c>
      <c r="N119" s="19">
        <v>144.19999999999999</v>
      </c>
      <c r="O119" s="19">
        <v>109.06</v>
      </c>
      <c r="P119" s="19">
        <v>179.64</v>
      </c>
      <c r="Q119" s="19">
        <v>281.77999999999997</v>
      </c>
      <c r="R119" s="19">
        <v>232.86</v>
      </c>
      <c r="S119" s="19">
        <v>459.87</v>
      </c>
      <c r="T119" s="19">
        <v>614.73</v>
      </c>
      <c r="U119" s="19">
        <v>1011.96</v>
      </c>
      <c r="V119" s="19">
        <v>394.85</v>
      </c>
    </row>
    <row r="120" spans="1:22" ht="12.75" outlineLevel="1" x14ac:dyDescent="0.2">
      <c r="A120" s="7"/>
      <c r="B120" s="13">
        <v>2026</v>
      </c>
      <c r="C120" s="18">
        <v>116.58</v>
      </c>
      <c r="D120" s="19">
        <v>185.46</v>
      </c>
      <c r="E120" s="19">
        <v>132.94999999999999</v>
      </c>
      <c r="F120" s="19">
        <v>128.86000000000001</v>
      </c>
      <c r="G120" s="19">
        <v>1214.3499999999999</v>
      </c>
      <c r="H120" s="19">
        <v>976.59</v>
      </c>
      <c r="I120" s="19">
        <v>1442.47</v>
      </c>
      <c r="J120" s="19">
        <v>2131.9299999999998</v>
      </c>
      <c r="K120" s="19">
        <v>530.26</v>
      </c>
      <c r="L120" s="19">
        <v>193.12</v>
      </c>
      <c r="M120" s="19">
        <v>347.62</v>
      </c>
      <c r="N120" s="19">
        <v>142.02000000000001</v>
      </c>
      <c r="O120" s="19">
        <v>107.27</v>
      </c>
      <c r="P120" s="19">
        <v>176.69</v>
      </c>
      <c r="Q120" s="19">
        <v>277.16000000000003</v>
      </c>
      <c r="R120" s="19">
        <v>235.8</v>
      </c>
      <c r="S120" s="19">
        <v>466.43</v>
      </c>
      <c r="T120" s="19">
        <v>617.58000000000004</v>
      </c>
      <c r="U120" s="19">
        <v>982.47</v>
      </c>
      <c r="V120" s="19">
        <v>400.52</v>
      </c>
    </row>
    <row r="121" spans="1:22" ht="12.75" outlineLevel="1" x14ac:dyDescent="0.2">
      <c r="A121" s="7"/>
      <c r="B121" s="13">
        <v>2027</v>
      </c>
      <c r="C121" s="18">
        <v>114.01</v>
      </c>
      <c r="D121" s="19">
        <v>185.34</v>
      </c>
      <c r="E121" s="19">
        <v>131.81</v>
      </c>
      <c r="F121" s="19">
        <v>127.51</v>
      </c>
      <c r="G121" s="19">
        <v>1231.83</v>
      </c>
      <c r="H121" s="19">
        <v>984.33</v>
      </c>
      <c r="I121" s="19">
        <v>1455.93</v>
      </c>
      <c r="J121" s="19">
        <v>2151.8200000000002</v>
      </c>
      <c r="K121" s="19">
        <v>532.41</v>
      </c>
      <c r="L121" s="19">
        <v>193.41</v>
      </c>
      <c r="M121" s="19">
        <v>348.15</v>
      </c>
      <c r="N121" s="19">
        <v>139.87</v>
      </c>
      <c r="O121" s="19">
        <v>105.5</v>
      </c>
      <c r="P121" s="19">
        <v>173.76</v>
      </c>
      <c r="Q121" s="19">
        <v>272.57</v>
      </c>
      <c r="R121" s="19">
        <v>238.79</v>
      </c>
      <c r="S121" s="19">
        <v>473.07</v>
      </c>
      <c r="T121" s="19">
        <v>620.36</v>
      </c>
      <c r="U121" s="19">
        <v>951.83</v>
      </c>
      <c r="V121" s="19">
        <v>406.24</v>
      </c>
    </row>
    <row r="122" spans="1:22" ht="12.75" outlineLevel="1" x14ac:dyDescent="0.2">
      <c r="A122" s="7"/>
      <c r="B122" s="13">
        <v>2028</v>
      </c>
      <c r="C122" s="18">
        <v>109.8</v>
      </c>
      <c r="D122" s="19">
        <v>182.2</v>
      </c>
      <c r="E122" s="19">
        <v>129.21</v>
      </c>
      <c r="F122" s="19">
        <v>124.94</v>
      </c>
      <c r="G122" s="19">
        <v>1222.71</v>
      </c>
      <c r="H122" s="19">
        <v>971.85</v>
      </c>
      <c r="I122" s="19">
        <v>1437.92</v>
      </c>
      <c r="J122" s="19">
        <v>2125.21</v>
      </c>
      <c r="K122" s="19">
        <v>524.45000000000005</v>
      </c>
      <c r="L122" s="19">
        <v>189.75</v>
      </c>
      <c r="M122" s="19">
        <v>341.56</v>
      </c>
      <c r="N122" s="19">
        <v>137.76</v>
      </c>
      <c r="O122" s="19">
        <v>103.76</v>
      </c>
      <c r="P122" s="19">
        <v>170.9</v>
      </c>
      <c r="Q122" s="19">
        <v>268.08999999999997</v>
      </c>
      <c r="R122" s="19">
        <v>236.53</v>
      </c>
      <c r="S122" s="19">
        <v>468.8</v>
      </c>
      <c r="T122" s="19">
        <v>610.69000000000005</v>
      </c>
      <c r="U122" s="19">
        <v>900.84</v>
      </c>
      <c r="V122" s="19">
        <v>403.4</v>
      </c>
    </row>
    <row r="123" spans="1:22" ht="12.75" outlineLevel="1" x14ac:dyDescent="0.2">
      <c r="A123" s="7"/>
      <c r="B123" s="13">
        <v>2029</v>
      </c>
      <c r="C123" s="18">
        <v>105.78</v>
      </c>
      <c r="D123" s="19">
        <v>179.11</v>
      </c>
      <c r="E123" s="19">
        <v>126.69</v>
      </c>
      <c r="F123" s="19">
        <v>122.46</v>
      </c>
      <c r="G123" s="19">
        <v>1213.72</v>
      </c>
      <c r="H123" s="19">
        <v>959.57</v>
      </c>
      <c r="I123" s="19">
        <v>1420.22</v>
      </c>
      <c r="J123" s="19">
        <v>2099.04</v>
      </c>
      <c r="K123" s="19">
        <v>516.89</v>
      </c>
      <c r="L123" s="19">
        <v>186.17</v>
      </c>
      <c r="M123" s="19">
        <v>335.11</v>
      </c>
      <c r="N123" s="19">
        <v>135.66999999999999</v>
      </c>
      <c r="O123" s="19">
        <v>102.05</v>
      </c>
      <c r="P123" s="19">
        <v>168.09</v>
      </c>
      <c r="Q123" s="19">
        <v>263.67</v>
      </c>
      <c r="R123" s="19">
        <v>234.32</v>
      </c>
      <c r="S123" s="19">
        <v>464.62</v>
      </c>
      <c r="T123" s="19">
        <v>601.16</v>
      </c>
      <c r="U123" s="19">
        <v>850.56</v>
      </c>
      <c r="V123" s="19">
        <v>400.59</v>
      </c>
    </row>
    <row r="124" spans="1:22" ht="12.75" outlineLevel="1" x14ac:dyDescent="0.2">
      <c r="A124" s="7"/>
      <c r="B124" s="13">
        <v>2030</v>
      </c>
      <c r="C124" s="18">
        <v>101.93</v>
      </c>
      <c r="D124" s="19">
        <v>176.07</v>
      </c>
      <c r="E124" s="19">
        <v>124.27</v>
      </c>
      <c r="F124" s="19">
        <v>120.08</v>
      </c>
      <c r="G124" s="19">
        <v>1204.8699999999999</v>
      </c>
      <c r="H124" s="19">
        <v>947.51</v>
      </c>
      <c r="I124" s="19">
        <v>1402.81</v>
      </c>
      <c r="J124" s="19">
        <v>2073.31</v>
      </c>
      <c r="K124" s="19">
        <v>509.55</v>
      </c>
      <c r="L124" s="19">
        <v>182.67</v>
      </c>
      <c r="M124" s="19">
        <v>328.8</v>
      </c>
      <c r="N124" s="19">
        <v>133.61000000000001</v>
      </c>
      <c r="O124" s="19">
        <v>100.37</v>
      </c>
      <c r="P124" s="19">
        <v>165.31</v>
      </c>
      <c r="Q124" s="19">
        <v>259.32</v>
      </c>
      <c r="R124" s="19">
        <v>232.14</v>
      </c>
      <c r="S124" s="19">
        <v>460.51</v>
      </c>
      <c r="T124" s="19">
        <v>591.76</v>
      </c>
      <c r="U124" s="19">
        <v>800.97</v>
      </c>
      <c r="V124" s="19">
        <v>397.83</v>
      </c>
    </row>
    <row r="125" spans="1:22" ht="12.75" outlineLevel="1" x14ac:dyDescent="0.2">
      <c r="A125" s="7"/>
      <c r="B125" s="13">
        <v>2031</v>
      </c>
      <c r="C125" s="18">
        <v>99.02</v>
      </c>
      <c r="D125" s="19">
        <v>174.72</v>
      </c>
      <c r="E125" s="19">
        <v>122.76</v>
      </c>
      <c r="F125" s="19">
        <v>118.6</v>
      </c>
      <c r="G125" s="19">
        <v>1078.06</v>
      </c>
      <c r="H125" s="19">
        <v>942.77</v>
      </c>
      <c r="I125" s="19">
        <v>1395.8</v>
      </c>
      <c r="J125" s="19">
        <v>2062.94</v>
      </c>
      <c r="K125" s="19">
        <v>505.49</v>
      </c>
      <c r="L125" s="19">
        <v>180.55</v>
      </c>
      <c r="M125" s="19">
        <v>324.98</v>
      </c>
      <c r="N125" s="19">
        <v>132.66999999999999</v>
      </c>
      <c r="O125" s="19">
        <v>99.53</v>
      </c>
      <c r="P125" s="19">
        <v>163.92</v>
      </c>
      <c r="Q125" s="19">
        <v>257.14</v>
      </c>
      <c r="R125" s="19">
        <v>232.14</v>
      </c>
      <c r="S125" s="19">
        <v>460.51</v>
      </c>
      <c r="T125" s="19">
        <v>591.76</v>
      </c>
      <c r="U125" s="19">
        <v>800.97</v>
      </c>
      <c r="V125" s="19">
        <v>397.83</v>
      </c>
    </row>
    <row r="126" spans="1:22" ht="12.75" outlineLevel="1" x14ac:dyDescent="0.2">
      <c r="A126" s="7"/>
      <c r="B126" s="13">
        <v>2032</v>
      </c>
      <c r="C126" s="18">
        <v>96.17</v>
      </c>
      <c r="D126" s="19">
        <v>173.36</v>
      </c>
      <c r="E126" s="19">
        <v>121.26</v>
      </c>
      <c r="F126" s="19">
        <v>117.15</v>
      </c>
      <c r="G126" s="19">
        <v>979.08</v>
      </c>
      <c r="H126" s="19">
        <v>938.06</v>
      </c>
      <c r="I126" s="19">
        <v>1388.82</v>
      </c>
      <c r="J126" s="19">
        <v>2052.63</v>
      </c>
      <c r="K126" s="19">
        <v>501.75</v>
      </c>
      <c r="L126" s="19">
        <v>178.45</v>
      </c>
      <c r="M126" s="19">
        <v>321.20999999999998</v>
      </c>
      <c r="N126" s="19">
        <v>131.74</v>
      </c>
      <c r="O126" s="19">
        <v>98.67</v>
      </c>
      <c r="P126" s="19">
        <v>162.52000000000001</v>
      </c>
      <c r="Q126" s="19">
        <v>254.93</v>
      </c>
      <c r="R126" s="19">
        <v>232.14</v>
      </c>
      <c r="S126" s="19">
        <v>460.51</v>
      </c>
      <c r="T126" s="19">
        <v>591.76</v>
      </c>
      <c r="U126" s="19">
        <v>800.97</v>
      </c>
      <c r="V126" s="19">
        <v>397.83</v>
      </c>
    </row>
    <row r="127" spans="1:22" ht="12.75" outlineLevel="1" x14ac:dyDescent="0.2">
      <c r="A127" s="7"/>
      <c r="B127" s="13">
        <v>2033</v>
      </c>
      <c r="C127" s="18">
        <v>93.38</v>
      </c>
      <c r="D127" s="19">
        <v>172</v>
      </c>
      <c r="E127" s="19">
        <v>119.79</v>
      </c>
      <c r="F127" s="19">
        <v>115.7</v>
      </c>
      <c r="G127" s="19">
        <v>892</v>
      </c>
      <c r="H127" s="19">
        <v>933.37</v>
      </c>
      <c r="I127" s="19">
        <v>1381.87</v>
      </c>
      <c r="J127" s="19">
        <v>2042.37</v>
      </c>
      <c r="K127" s="19">
        <v>498.6</v>
      </c>
      <c r="L127" s="19">
        <v>176.38</v>
      </c>
      <c r="M127" s="19">
        <v>317.49</v>
      </c>
      <c r="N127" s="19">
        <v>130.80000000000001</v>
      </c>
      <c r="O127" s="19">
        <v>97.83</v>
      </c>
      <c r="P127" s="19">
        <v>161.12</v>
      </c>
      <c r="Q127" s="19">
        <v>252.74</v>
      </c>
      <c r="R127" s="19">
        <v>232.14</v>
      </c>
      <c r="S127" s="19">
        <v>460.51</v>
      </c>
      <c r="T127" s="19">
        <v>591.76</v>
      </c>
      <c r="U127" s="19">
        <v>800.97</v>
      </c>
      <c r="V127" s="19">
        <v>397.83</v>
      </c>
    </row>
    <row r="128" spans="1:22" ht="12.75" outlineLevel="1" x14ac:dyDescent="0.2">
      <c r="A128" s="7"/>
      <c r="B128" s="13">
        <v>2034</v>
      </c>
      <c r="C128" s="18">
        <v>90.63</v>
      </c>
      <c r="D128" s="19">
        <v>170.64</v>
      </c>
      <c r="E128" s="19">
        <v>118.33</v>
      </c>
      <c r="F128" s="19">
        <v>114.28</v>
      </c>
      <c r="G128" s="19">
        <v>811.48</v>
      </c>
      <c r="H128" s="19">
        <v>928.7</v>
      </c>
      <c r="I128" s="19">
        <v>1374.97</v>
      </c>
      <c r="J128" s="19">
        <v>2032.15</v>
      </c>
      <c r="K128" s="19">
        <v>495.32</v>
      </c>
      <c r="L128" s="19">
        <v>174.34</v>
      </c>
      <c r="M128" s="19">
        <v>313.8</v>
      </c>
      <c r="N128" s="19">
        <v>129.86000000000001</v>
      </c>
      <c r="O128" s="19">
        <v>96.98</v>
      </c>
      <c r="P128" s="19">
        <v>159.72999999999999</v>
      </c>
      <c r="Q128" s="19">
        <v>250.56</v>
      </c>
      <c r="R128" s="19">
        <v>232.14</v>
      </c>
      <c r="S128" s="19">
        <v>460.51</v>
      </c>
      <c r="T128" s="19">
        <v>591.76</v>
      </c>
      <c r="U128" s="19">
        <v>800.97</v>
      </c>
      <c r="V128" s="19">
        <v>397.83</v>
      </c>
    </row>
    <row r="129" spans="1:22" ht="12.75" outlineLevel="1" x14ac:dyDescent="0.2">
      <c r="A129" s="7"/>
      <c r="B129" s="13">
        <v>2035</v>
      </c>
      <c r="C129" s="18">
        <v>87.94</v>
      </c>
      <c r="D129" s="19">
        <v>169.28</v>
      </c>
      <c r="E129" s="19">
        <v>116.88</v>
      </c>
      <c r="F129" s="19">
        <v>112.87</v>
      </c>
      <c r="G129" s="19">
        <v>735.1</v>
      </c>
      <c r="H129" s="19">
        <v>924.06</v>
      </c>
      <c r="I129" s="19">
        <v>1368.09</v>
      </c>
      <c r="J129" s="19">
        <v>2021.99</v>
      </c>
      <c r="K129" s="19">
        <v>492.12</v>
      </c>
      <c r="L129" s="19">
        <v>172.31</v>
      </c>
      <c r="M129" s="19">
        <v>310.16000000000003</v>
      </c>
      <c r="N129" s="19">
        <v>128.91999999999999</v>
      </c>
      <c r="O129" s="19">
        <v>96.14</v>
      </c>
      <c r="P129" s="19">
        <v>158.34</v>
      </c>
      <c r="Q129" s="19">
        <v>248.38</v>
      </c>
      <c r="R129" s="19">
        <v>232.14</v>
      </c>
      <c r="S129" s="19">
        <v>460.51</v>
      </c>
      <c r="T129" s="19">
        <v>591.76</v>
      </c>
      <c r="U129" s="19">
        <v>800.97</v>
      </c>
      <c r="V129" s="19">
        <v>397.83</v>
      </c>
    </row>
    <row r="130" spans="1:22" ht="12.75" outlineLevel="1" x14ac:dyDescent="0.2">
      <c r="A130" s="7"/>
      <c r="B130" s="13">
        <v>2036</v>
      </c>
      <c r="C130" s="18">
        <v>85.58</v>
      </c>
      <c r="D130" s="19">
        <v>166.31</v>
      </c>
      <c r="E130" s="19">
        <v>115.45</v>
      </c>
      <c r="F130" s="19">
        <v>111.47</v>
      </c>
      <c r="G130" s="19">
        <v>696.99</v>
      </c>
      <c r="H130" s="19">
        <v>919.44</v>
      </c>
      <c r="I130" s="19">
        <v>1361.25</v>
      </c>
      <c r="J130" s="19">
        <v>2011.89</v>
      </c>
      <c r="K130" s="19">
        <v>488.46</v>
      </c>
      <c r="L130" s="19">
        <v>170.31</v>
      </c>
      <c r="M130" s="19">
        <v>306.57</v>
      </c>
      <c r="N130" s="19">
        <v>127.98</v>
      </c>
      <c r="O130" s="19">
        <v>95.28</v>
      </c>
      <c r="P130" s="19">
        <v>156.94</v>
      </c>
      <c r="Q130" s="19">
        <v>246.17</v>
      </c>
      <c r="R130" s="19">
        <v>232.14</v>
      </c>
      <c r="S130" s="19">
        <v>460.51</v>
      </c>
      <c r="T130" s="19">
        <v>591.76</v>
      </c>
      <c r="U130" s="19">
        <v>800.97</v>
      </c>
      <c r="V130" s="19">
        <v>397.83</v>
      </c>
    </row>
    <row r="131" spans="1:22" ht="12.75" outlineLevel="1" x14ac:dyDescent="0.2">
      <c r="A131" s="7"/>
      <c r="B131" s="13">
        <v>2037</v>
      </c>
      <c r="C131" s="18">
        <v>83.29</v>
      </c>
      <c r="D131" s="19">
        <v>163.33000000000001</v>
      </c>
      <c r="E131" s="19">
        <v>114.04</v>
      </c>
      <c r="F131" s="19">
        <v>110.1</v>
      </c>
      <c r="G131" s="19">
        <v>671.15</v>
      </c>
      <c r="H131" s="19">
        <v>914.84</v>
      </c>
      <c r="I131" s="19">
        <v>1354.45</v>
      </c>
      <c r="J131" s="19">
        <v>2001.83</v>
      </c>
      <c r="K131" s="19">
        <v>484.84</v>
      </c>
      <c r="L131" s="19">
        <v>168.34</v>
      </c>
      <c r="M131" s="19">
        <v>303.01</v>
      </c>
      <c r="N131" s="19">
        <v>127.05</v>
      </c>
      <c r="O131" s="19">
        <v>94.44</v>
      </c>
      <c r="P131" s="19">
        <v>155.55000000000001</v>
      </c>
      <c r="Q131" s="19">
        <v>243.99</v>
      </c>
      <c r="R131" s="19">
        <v>232.14</v>
      </c>
      <c r="S131" s="19">
        <v>460.51</v>
      </c>
      <c r="T131" s="19">
        <v>591.76</v>
      </c>
      <c r="U131" s="19">
        <v>800.97</v>
      </c>
      <c r="V131" s="19">
        <v>397.83</v>
      </c>
    </row>
    <row r="132" spans="1:22" ht="12.75" outlineLevel="1" x14ac:dyDescent="0.2">
      <c r="A132" s="7"/>
      <c r="B132" s="13">
        <v>2038</v>
      </c>
      <c r="C132" s="18">
        <v>81.05</v>
      </c>
      <c r="D132" s="19">
        <v>160.36000000000001</v>
      </c>
      <c r="E132" s="19">
        <v>112.64</v>
      </c>
      <c r="F132" s="19">
        <v>108.73</v>
      </c>
      <c r="G132" s="19">
        <v>651.77</v>
      </c>
      <c r="H132" s="19">
        <v>910.27</v>
      </c>
      <c r="I132" s="19">
        <v>1347.68</v>
      </c>
      <c r="J132" s="19">
        <v>1991.82</v>
      </c>
      <c r="K132" s="19">
        <v>481.52</v>
      </c>
      <c r="L132" s="19">
        <v>166.39</v>
      </c>
      <c r="M132" s="19">
        <v>299.49</v>
      </c>
      <c r="N132" s="19">
        <v>126.11</v>
      </c>
      <c r="O132" s="19">
        <v>93.59</v>
      </c>
      <c r="P132" s="19">
        <v>154.15</v>
      </c>
      <c r="Q132" s="19">
        <v>241.81</v>
      </c>
      <c r="R132" s="19">
        <v>232.14</v>
      </c>
      <c r="S132" s="19">
        <v>460.51</v>
      </c>
      <c r="T132" s="19">
        <v>591.76</v>
      </c>
      <c r="U132" s="19">
        <v>800.97</v>
      </c>
      <c r="V132" s="19">
        <v>397.83</v>
      </c>
    </row>
    <row r="133" spans="1:22" ht="12.75" outlineLevel="1" x14ac:dyDescent="0.2">
      <c r="A133" s="7"/>
      <c r="B133" s="13">
        <v>2039</v>
      </c>
      <c r="C133" s="18">
        <v>78.87</v>
      </c>
      <c r="D133" s="19">
        <v>157.38</v>
      </c>
      <c r="E133" s="19">
        <v>111.26</v>
      </c>
      <c r="F133" s="19">
        <v>107.39</v>
      </c>
      <c r="G133" s="19">
        <v>636.35</v>
      </c>
      <c r="H133" s="19">
        <v>905.72</v>
      </c>
      <c r="I133" s="19">
        <v>1340.94</v>
      </c>
      <c r="J133" s="19">
        <v>1981.86</v>
      </c>
      <c r="K133" s="19">
        <v>477.63</v>
      </c>
      <c r="L133" s="19">
        <v>164.46</v>
      </c>
      <c r="M133" s="19">
        <v>296.02</v>
      </c>
      <c r="N133" s="19">
        <v>125.17</v>
      </c>
      <c r="O133" s="19">
        <v>92.75</v>
      </c>
      <c r="P133" s="19">
        <v>152.76</v>
      </c>
      <c r="Q133" s="19">
        <v>239.63</v>
      </c>
      <c r="R133" s="19">
        <v>232.14</v>
      </c>
      <c r="S133" s="19">
        <v>460.51</v>
      </c>
      <c r="T133" s="19">
        <v>591.76</v>
      </c>
      <c r="U133" s="19">
        <v>800.97</v>
      </c>
      <c r="V133" s="19">
        <v>397.83</v>
      </c>
    </row>
    <row r="134" spans="1:22" ht="12.75" outlineLevel="1" x14ac:dyDescent="0.2">
      <c r="A134" s="7"/>
      <c r="B134" s="13">
        <v>2040</v>
      </c>
      <c r="C134" s="18">
        <v>76.75</v>
      </c>
      <c r="D134" s="19">
        <v>154.4</v>
      </c>
      <c r="E134" s="19">
        <v>109.89</v>
      </c>
      <c r="F134" s="19">
        <v>106.05</v>
      </c>
      <c r="G134" s="19">
        <v>623.6</v>
      </c>
      <c r="H134" s="19">
        <v>901.19</v>
      </c>
      <c r="I134" s="19">
        <v>1334.23</v>
      </c>
      <c r="J134" s="19">
        <v>1971.95</v>
      </c>
      <c r="K134" s="19">
        <v>474.26</v>
      </c>
      <c r="L134" s="19">
        <v>162.55000000000001</v>
      </c>
      <c r="M134" s="19">
        <v>292.58999999999997</v>
      </c>
      <c r="N134" s="19">
        <v>124.23</v>
      </c>
      <c r="O134" s="19">
        <v>91.89</v>
      </c>
      <c r="P134" s="19">
        <v>151.36000000000001</v>
      </c>
      <c r="Q134" s="19">
        <v>237.42</v>
      </c>
      <c r="R134" s="19">
        <v>232.14</v>
      </c>
      <c r="S134" s="19">
        <v>460.51</v>
      </c>
      <c r="T134" s="19">
        <v>591.76</v>
      </c>
      <c r="U134" s="19">
        <v>800.97</v>
      </c>
      <c r="V134" s="19">
        <v>397.83</v>
      </c>
    </row>
    <row r="135" spans="1:22" ht="12.75" outlineLevel="1" x14ac:dyDescent="0.2">
      <c r="A135" s="7"/>
      <c r="B135" s="13">
        <v>2041</v>
      </c>
      <c r="C135" s="18">
        <v>74.69</v>
      </c>
      <c r="D135" s="19">
        <v>151.43</v>
      </c>
      <c r="E135" s="19">
        <v>108.54</v>
      </c>
      <c r="F135" s="19">
        <v>104.74</v>
      </c>
      <c r="G135" s="19">
        <v>612.76</v>
      </c>
      <c r="H135" s="19">
        <v>896.68</v>
      </c>
      <c r="I135" s="19">
        <v>1327.56</v>
      </c>
      <c r="J135" s="19">
        <v>1962.1</v>
      </c>
      <c r="K135" s="19">
        <v>471.25</v>
      </c>
      <c r="L135" s="19">
        <v>160.66</v>
      </c>
      <c r="M135" s="19">
        <v>289.19</v>
      </c>
      <c r="N135" s="19">
        <v>123.3</v>
      </c>
      <c r="O135" s="19">
        <v>91.05</v>
      </c>
      <c r="P135" s="19">
        <v>149.97</v>
      </c>
      <c r="Q135" s="19">
        <v>235.24</v>
      </c>
      <c r="R135" s="19">
        <v>232.14</v>
      </c>
      <c r="S135" s="19">
        <v>460.51</v>
      </c>
      <c r="T135" s="19">
        <v>591.77</v>
      </c>
      <c r="U135" s="19">
        <v>800.98</v>
      </c>
      <c r="V135" s="19">
        <v>397.83</v>
      </c>
    </row>
    <row r="136" spans="1:22" ht="12.75" outlineLevel="1" x14ac:dyDescent="0.2">
      <c r="A136" s="7"/>
      <c r="B136" s="13">
        <v>2042</v>
      </c>
      <c r="C136" s="18">
        <v>72.67</v>
      </c>
      <c r="D136" s="19">
        <v>148.44999999999999</v>
      </c>
      <c r="E136" s="19">
        <v>107.21</v>
      </c>
      <c r="F136" s="19">
        <v>103.43</v>
      </c>
      <c r="G136" s="19">
        <v>603.36</v>
      </c>
      <c r="H136" s="19">
        <v>892.2</v>
      </c>
      <c r="I136" s="19">
        <v>1320.93</v>
      </c>
      <c r="J136" s="19">
        <v>1952.29</v>
      </c>
      <c r="K136" s="19">
        <v>467.68</v>
      </c>
      <c r="L136" s="19">
        <v>158.80000000000001</v>
      </c>
      <c r="M136" s="19">
        <v>285.83999999999997</v>
      </c>
      <c r="N136" s="19">
        <v>122.36</v>
      </c>
      <c r="O136" s="19">
        <v>90.21</v>
      </c>
      <c r="P136" s="19">
        <v>148.58000000000001</v>
      </c>
      <c r="Q136" s="19">
        <v>233.06</v>
      </c>
      <c r="R136" s="19">
        <v>232.14</v>
      </c>
      <c r="S136" s="19">
        <v>460.51</v>
      </c>
      <c r="T136" s="19">
        <v>591.77</v>
      </c>
      <c r="U136" s="19">
        <v>800.98</v>
      </c>
      <c r="V136" s="19">
        <v>397.83</v>
      </c>
    </row>
    <row r="137" spans="1:22" ht="12.75" outlineLevel="1" x14ac:dyDescent="0.2">
      <c r="A137" s="7"/>
      <c r="B137" s="13">
        <v>2043</v>
      </c>
      <c r="C137" s="18">
        <v>70.709999999999994</v>
      </c>
      <c r="D137" s="19">
        <v>145.47999999999999</v>
      </c>
      <c r="E137" s="19">
        <v>105.89</v>
      </c>
      <c r="F137" s="19">
        <v>102.15</v>
      </c>
      <c r="G137" s="19">
        <v>595.07000000000005</v>
      </c>
      <c r="H137" s="19">
        <v>887.74</v>
      </c>
      <c r="I137" s="19">
        <v>1314.32</v>
      </c>
      <c r="J137" s="19">
        <v>1942.53</v>
      </c>
      <c r="K137" s="19">
        <v>464.53</v>
      </c>
      <c r="L137" s="19">
        <v>156.96</v>
      </c>
      <c r="M137" s="19">
        <v>282.52</v>
      </c>
      <c r="N137" s="19">
        <v>121.42</v>
      </c>
      <c r="O137" s="19">
        <v>89.36</v>
      </c>
      <c r="P137" s="19">
        <v>147.18</v>
      </c>
      <c r="Q137" s="19">
        <v>230.88</v>
      </c>
      <c r="R137" s="19">
        <v>232.14</v>
      </c>
      <c r="S137" s="19">
        <v>460.51</v>
      </c>
      <c r="T137" s="19">
        <v>591.77</v>
      </c>
      <c r="U137" s="19">
        <v>800.98</v>
      </c>
      <c r="V137" s="19">
        <v>397.83</v>
      </c>
    </row>
    <row r="138" spans="1:22" ht="12.75" outlineLevel="1" x14ac:dyDescent="0.2">
      <c r="A138" s="7"/>
      <c r="B138" s="13">
        <v>2044</v>
      </c>
      <c r="C138" s="18">
        <v>68.8</v>
      </c>
      <c r="D138" s="19">
        <v>142.5</v>
      </c>
      <c r="E138" s="19">
        <v>104.58</v>
      </c>
      <c r="F138" s="19">
        <v>100.87</v>
      </c>
      <c r="G138" s="19">
        <v>587.66</v>
      </c>
      <c r="H138" s="19">
        <v>883.3</v>
      </c>
      <c r="I138" s="19">
        <v>1307.75</v>
      </c>
      <c r="J138" s="19">
        <v>1932.82</v>
      </c>
      <c r="K138" s="19">
        <v>461.12</v>
      </c>
      <c r="L138" s="19">
        <v>155.13999999999999</v>
      </c>
      <c r="M138" s="19">
        <v>279.24</v>
      </c>
      <c r="N138" s="19">
        <v>120.48</v>
      </c>
      <c r="O138" s="19">
        <v>88.52</v>
      </c>
      <c r="P138" s="19">
        <v>145.79</v>
      </c>
      <c r="Q138" s="19">
        <v>228.7</v>
      </c>
      <c r="R138" s="19">
        <v>232.14</v>
      </c>
      <c r="S138" s="19">
        <v>460.51</v>
      </c>
      <c r="T138" s="19">
        <v>591.77</v>
      </c>
      <c r="U138" s="19">
        <v>800.98</v>
      </c>
      <c r="V138" s="19">
        <v>397.83</v>
      </c>
    </row>
    <row r="139" spans="1:22" ht="12.75" outlineLevel="1" x14ac:dyDescent="0.2">
      <c r="A139" s="7"/>
      <c r="B139" s="13">
        <v>2045</v>
      </c>
      <c r="C139" s="18">
        <v>66.94</v>
      </c>
      <c r="D139" s="19">
        <v>139.53</v>
      </c>
      <c r="E139" s="19">
        <v>103.29</v>
      </c>
      <c r="F139" s="19">
        <v>99.61</v>
      </c>
      <c r="G139" s="19">
        <v>580.99</v>
      </c>
      <c r="H139" s="19">
        <v>878.89</v>
      </c>
      <c r="I139" s="19">
        <v>1301.21</v>
      </c>
      <c r="J139" s="19">
        <v>1923.15</v>
      </c>
      <c r="K139" s="19">
        <v>457.49</v>
      </c>
      <c r="L139" s="19">
        <v>153.34</v>
      </c>
      <c r="M139" s="19">
        <v>276.01</v>
      </c>
      <c r="N139" s="19">
        <v>119.54</v>
      </c>
      <c r="O139" s="19">
        <v>87.66</v>
      </c>
      <c r="P139" s="19">
        <v>144.38999999999999</v>
      </c>
      <c r="Q139" s="19">
        <v>226.49</v>
      </c>
      <c r="R139" s="19">
        <v>232.14</v>
      </c>
      <c r="S139" s="19">
        <v>460.51</v>
      </c>
      <c r="T139" s="19">
        <v>591.77</v>
      </c>
      <c r="U139" s="19">
        <v>800.98</v>
      </c>
      <c r="V139" s="19">
        <v>397.83</v>
      </c>
    </row>
    <row r="140" spans="1:22" ht="12.75" outlineLevel="1" x14ac:dyDescent="0.2">
      <c r="A140" s="7"/>
      <c r="B140" s="13">
        <v>2046</v>
      </c>
      <c r="C140" s="18">
        <v>65.12</v>
      </c>
      <c r="D140" s="19">
        <v>136.55000000000001</v>
      </c>
      <c r="E140" s="19">
        <v>102.01</v>
      </c>
      <c r="F140" s="19">
        <v>98.37</v>
      </c>
      <c r="G140" s="19">
        <v>574.91</v>
      </c>
      <c r="H140" s="19">
        <v>874.49</v>
      </c>
      <c r="I140" s="19">
        <v>1294.71</v>
      </c>
      <c r="J140" s="19">
        <v>1913.54</v>
      </c>
      <c r="K140" s="19">
        <v>453.94</v>
      </c>
      <c r="L140" s="19">
        <v>151.56</v>
      </c>
      <c r="M140" s="19">
        <v>272.8</v>
      </c>
      <c r="N140" s="19">
        <v>118.61</v>
      </c>
      <c r="O140" s="19">
        <v>86.82</v>
      </c>
      <c r="P140" s="19">
        <v>143</v>
      </c>
      <c r="Q140" s="19">
        <v>224.31</v>
      </c>
      <c r="R140" s="19">
        <v>232.14</v>
      </c>
      <c r="S140" s="19">
        <v>460.51</v>
      </c>
      <c r="T140" s="19">
        <v>591.77</v>
      </c>
      <c r="U140" s="19">
        <v>800.98</v>
      </c>
      <c r="V140" s="19">
        <v>397.83</v>
      </c>
    </row>
    <row r="141" spans="1:22" ht="12.75" outlineLevel="1" x14ac:dyDescent="0.2">
      <c r="A141" s="7"/>
      <c r="B141" s="13">
        <v>2047</v>
      </c>
      <c r="C141" s="18">
        <v>64.84</v>
      </c>
      <c r="D141" s="19">
        <v>135.12</v>
      </c>
      <c r="E141" s="19">
        <v>103.1</v>
      </c>
      <c r="F141" s="19">
        <v>99.74</v>
      </c>
      <c r="G141" s="19">
        <v>569.35</v>
      </c>
      <c r="H141" s="19">
        <v>879.14</v>
      </c>
      <c r="I141" s="19">
        <v>1300.5899999999999</v>
      </c>
      <c r="J141" s="19">
        <v>1922.23</v>
      </c>
      <c r="K141" s="19">
        <v>454.03</v>
      </c>
      <c r="L141" s="19">
        <v>150.13</v>
      </c>
      <c r="M141" s="19">
        <v>270.23</v>
      </c>
      <c r="N141" s="19">
        <v>117.67</v>
      </c>
      <c r="O141" s="19">
        <v>85.97</v>
      </c>
      <c r="P141" s="19">
        <v>141.6</v>
      </c>
      <c r="Q141" s="19">
        <v>222.13</v>
      </c>
      <c r="R141" s="19">
        <v>232.76</v>
      </c>
      <c r="S141" s="19">
        <v>461.21</v>
      </c>
      <c r="T141" s="19">
        <v>593.67999999999995</v>
      </c>
      <c r="U141" s="19">
        <v>803.79</v>
      </c>
      <c r="V141" s="19">
        <v>398.89</v>
      </c>
    </row>
    <row r="142" spans="1:22" ht="12.75" outlineLevel="1" x14ac:dyDescent="0.2">
      <c r="A142" s="7"/>
      <c r="B142" s="13">
        <v>2048</v>
      </c>
      <c r="C142" s="18">
        <v>64.73</v>
      </c>
      <c r="D142" s="19">
        <v>133.38</v>
      </c>
      <c r="E142" s="19">
        <v>104.48</v>
      </c>
      <c r="F142" s="19">
        <v>101.53</v>
      </c>
      <c r="G142" s="19">
        <v>564.21</v>
      </c>
      <c r="H142" s="19">
        <v>881.68</v>
      </c>
      <c r="I142" s="19">
        <v>1303.21</v>
      </c>
      <c r="J142" s="19">
        <v>1926.1</v>
      </c>
      <c r="K142" s="19">
        <v>453.32</v>
      </c>
      <c r="L142" s="19">
        <v>148.44</v>
      </c>
      <c r="M142" s="19">
        <v>267.2</v>
      </c>
      <c r="N142" s="19">
        <v>116.73</v>
      </c>
      <c r="O142" s="19">
        <v>85.13</v>
      </c>
      <c r="P142" s="19">
        <v>140.21</v>
      </c>
      <c r="Q142" s="19">
        <v>219.94</v>
      </c>
      <c r="R142" s="19">
        <v>232.28</v>
      </c>
      <c r="S142" s="19">
        <v>459.82</v>
      </c>
      <c r="T142" s="19">
        <v>592.23</v>
      </c>
      <c r="U142" s="19">
        <v>802.11</v>
      </c>
      <c r="V142" s="19">
        <v>399.23</v>
      </c>
    </row>
    <row r="143" spans="1:22" ht="12.75" outlineLevel="1" x14ac:dyDescent="0.2">
      <c r="A143" s="7"/>
      <c r="B143" s="13">
        <v>2049</v>
      </c>
      <c r="C143" s="18">
        <v>64.83</v>
      </c>
      <c r="D143" s="19">
        <v>130.51</v>
      </c>
      <c r="E143" s="19">
        <v>107.25</v>
      </c>
      <c r="F143" s="19">
        <v>106.12</v>
      </c>
      <c r="G143" s="19">
        <v>559.45000000000005</v>
      </c>
      <c r="H143" s="19">
        <v>878.09</v>
      </c>
      <c r="I143" s="19">
        <v>1296.02</v>
      </c>
      <c r="J143" s="19">
        <v>1915.48</v>
      </c>
      <c r="K143" s="19">
        <v>452.03</v>
      </c>
      <c r="L143" s="19">
        <v>145.1</v>
      </c>
      <c r="M143" s="19">
        <v>261.18</v>
      </c>
      <c r="N143" s="19">
        <v>115.79</v>
      </c>
      <c r="O143" s="19">
        <v>84.28</v>
      </c>
      <c r="P143" s="19">
        <v>138.81</v>
      </c>
      <c r="Q143" s="19">
        <v>217.74</v>
      </c>
      <c r="R143" s="19">
        <v>226.26</v>
      </c>
      <c r="S143" s="19">
        <v>447.75</v>
      </c>
      <c r="T143" s="19">
        <v>587.04</v>
      </c>
      <c r="U143" s="19">
        <v>795.6</v>
      </c>
      <c r="V143" s="19">
        <v>395.16</v>
      </c>
    </row>
    <row r="144" spans="1:22" ht="12.75" outlineLevel="1" x14ac:dyDescent="0.2">
      <c r="A144" s="7"/>
      <c r="B144" s="13">
        <v>2050</v>
      </c>
      <c r="C144" s="18">
        <v>63.17</v>
      </c>
      <c r="D144" s="19">
        <v>127.47</v>
      </c>
      <c r="E144" s="19">
        <v>106.03</v>
      </c>
      <c r="F144" s="19">
        <v>104.91</v>
      </c>
      <c r="G144" s="19">
        <v>555.01</v>
      </c>
      <c r="H144" s="19">
        <v>873.7</v>
      </c>
      <c r="I144" s="19">
        <v>1289.54</v>
      </c>
      <c r="J144" s="19">
        <v>1905.9</v>
      </c>
      <c r="K144" s="19">
        <v>446.4</v>
      </c>
      <c r="L144" s="19">
        <v>143.41999999999999</v>
      </c>
      <c r="M144" s="19">
        <v>258.14999999999998</v>
      </c>
      <c r="N144" s="19">
        <v>114.86</v>
      </c>
      <c r="O144" s="19">
        <v>83.43</v>
      </c>
      <c r="P144" s="19">
        <v>137.41999999999999</v>
      </c>
      <c r="Q144" s="19">
        <v>215.55</v>
      </c>
      <c r="R144" s="19">
        <v>226.26</v>
      </c>
      <c r="S144" s="19">
        <v>447.75</v>
      </c>
      <c r="T144" s="19">
        <v>587.04</v>
      </c>
      <c r="U144" s="19">
        <v>795.6</v>
      </c>
      <c r="V144" s="19">
        <v>395.16</v>
      </c>
    </row>
    <row r="145" spans="1:22" ht="15" x14ac:dyDescent="0.2">
      <c r="A145" s="20">
        <v>5</v>
      </c>
      <c r="B145" s="21" t="s">
        <v>75</v>
      </c>
      <c r="C145" s="22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1:22" ht="12.75" outlineLevel="1" x14ac:dyDescent="0.2">
      <c r="A146" s="7"/>
      <c r="B146" s="13">
        <v>2021</v>
      </c>
      <c r="C146" s="18">
        <v>10.44</v>
      </c>
      <c r="D146" s="19">
        <v>16.13</v>
      </c>
      <c r="E146" s="19">
        <v>16.16</v>
      </c>
      <c r="F146" s="19">
        <v>6.36</v>
      </c>
      <c r="G146" s="19">
        <v>380.89</v>
      </c>
      <c r="H146" s="19">
        <v>27.67</v>
      </c>
      <c r="I146" s="19">
        <v>28.15</v>
      </c>
      <c r="J146" s="19">
        <v>28.15</v>
      </c>
      <c r="K146" s="19">
        <v>19.84</v>
      </c>
      <c r="L146" s="19">
        <v>21.09</v>
      </c>
      <c r="M146" s="19">
        <v>21.09</v>
      </c>
      <c r="N146" s="19">
        <v>22.47</v>
      </c>
      <c r="O146" s="19">
        <v>22.47</v>
      </c>
      <c r="P146" s="19">
        <v>22.47</v>
      </c>
      <c r="Q146" s="19">
        <v>22.47</v>
      </c>
      <c r="R146" s="19">
        <v>18.03</v>
      </c>
      <c r="S146" s="19">
        <v>18.91</v>
      </c>
      <c r="T146" s="19">
        <v>21.12</v>
      </c>
      <c r="U146" s="19">
        <v>21.89</v>
      </c>
      <c r="V146" s="19">
        <v>21.89</v>
      </c>
    </row>
    <row r="147" spans="1:22" ht="12.75" outlineLevel="1" x14ac:dyDescent="0.2">
      <c r="A147" s="7"/>
      <c r="B147" s="13">
        <v>2022</v>
      </c>
      <c r="C147" s="18">
        <v>10.44</v>
      </c>
      <c r="D147" s="19">
        <v>16.13</v>
      </c>
      <c r="E147" s="19">
        <v>16.16</v>
      </c>
      <c r="F147" s="19">
        <v>6.36</v>
      </c>
      <c r="G147" s="19">
        <v>380.89</v>
      </c>
      <c r="H147" s="19">
        <v>27.67</v>
      </c>
      <c r="I147" s="19">
        <v>28.15</v>
      </c>
      <c r="J147" s="19">
        <v>28.15</v>
      </c>
      <c r="K147" s="19">
        <v>19.84</v>
      </c>
      <c r="L147" s="19">
        <v>21.09</v>
      </c>
      <c r="M147" s="19">
        <v>21.09</v>
      </c>
      <c r="N147" s="19">
        <v>22.47</v>
      </c>
      <c r="O147" s="19">
        <v>22.47</v>
      </c>
      <c r="P147" s="19">
        <v>22.47</v>
      </c>
      <c r="Q147" s="19">
        <v>22.47</v>
      </c>
      <c r="R147" s="19">
        <v>18.03</v>
      </c>
      <c r="S147" s="19">
        <v>18.91</v>
      </c>
      <c r="T147" s="19">
        <v>21.13</v>
      </c>
      <c r="U147" s="19">
        <v>21.89</v>
      </c>
      <c r="V147" s="19">
        <v>21.89</v>
      </c>
    </row>
    <row r="148" spans="1:22" ht="12.75" outlineLevel="1" x14ac:dyDescent="0.2">
      <c r="A148" s="7"/>
      <c r="B148" s="13">
        <v>2023</v>
      </c>
      <c r="C148" s="18">
        <v>19.760000000000002</v>
      </c>
      <c r="D148" s="19">
        <v>16.41</v>
      </c>
      <c r="E148" s="19">
        <v>16.43</v>
      </c>
      <c r="F148" s="19">
        <v>6.46</v>
      </c>
      <c r="G148" s="19">
        <v>390.01</v>
      </c>
      <c r="H148" s="19">
        <v>28.57</v>
      </c>
      <c r="I148" s="19">
        <v>29.2</v>
      </c>
      <c r="J148" s="19">
        <v>29.2</v>
      </c>
      <c r="K148" s="19">
        <v>20.74</v>
      </c>
      <c r="L148" s="19">
        <v>21.57</v>
      </c>
      <c r="M148" s="19">
        <v>21.57</v>
      </c>
      <c r="N148" s="19">
        <v>22.47</v>
      </c>
      <c r="O148" s="19">
        <v>22.47</v>
      </c>
      <c r="P148" s="19">
        <v>22.47</v>
      </c>
      <c r="Q148" s="19">
        <v>22.47</v>
      </c>
      <c r="R148" s="19">
        <v>18.47</v>
      </c>
      <c r="S148" s="19">
        <v>19.399999999999999</v>
      </c>
      <c r="T148" s="19">
        <v>21.59</v>
      </c>
      <c r="U148" s="19">
        <v>22.4</v>
      </c>
      <c r="V148" s="19">
        <v>22.39</v>
      </c>
    </row>
    <row r="149" spans="1:22" ht="12.75" outlineLevel="1" x14ac:dyDescent="0.2">
      <c r="A149" s="7"/>
      <c r="B149" s="13">
        <v>2024</v>
      </c>
      <c r="C149" s="18">
        <v>20.49</v>
      </c>
      <c r="D149" s="19">
        <v>16.7</v>
      </c>
      <c r="E149" s="19">
        <v>16.57</v>
      </c>
      <c r="F149" s="19">
        <v>6.5</v>
      </c>
      <c r="G149" s="19">
        <v>399.13</v>
      </c>
      <c r="H149" s="19">
        <v>29.2</v>
      </c>
      <c r="I149" s="19">
        <v>29.88</v>
      </c>
      <c r="J149" s="19">
        <v>29.88</v>
      </c>
      <c r="K149" s="19">
        <v>21.64</v>
      </c>
      <c r="L149" s="19">
        <v>22.05</v>
      </c>
      <c r="M149" s="19">
        <v>22.05</v>
      </c>
      <c r="N149" s="19">
        <v>22.47</v>
      </c>
      <c r="O149" s="19">
        <v>22.47</v>
      </c>
      <c r="P149" s="19">
        <v>22.47</v>
      </c>
      <c r="Q149" s="19">
        <v>22.47</v>
      </c>
      <c r="R149" s="19">
        <v>18.91</v>
      </c>
      <c r="S149" s="19">
        <v>19.89</v>
      </c>
      <c r="T149" s="19">
        <v>22.06</v>
      </c>
      <c r="U149" s="19">
        <v>22.9</v>
      </c>
      <c r="V149" s="19">
        <v>22.9</v>
      </c>
    </row>
    <row r="150" spans="1:22" ht="12.75" outlineLevel="1" x14ac:dyDescent="0.2">
      <c r="A150" s="7"/>
      <c r="B150" s="13">
        <v>2025</v>
      </c>
      <c r="C150" s="18">
        <v>21.21</v>
      </c>
      <c r="D150" s="19">
        <v>16.98</v>
      </c>
      <c r="E150" s="19">
        <v>16.68</v>
      </c>
      <c r="F150" s="19">
        <v>6.52</v>
      </c>
      <c r="G150" s="19">
        <v>408.25</v>
      </c>
      <c r="H150" s="19">
        <v>29.83</v>
      </c>
      <c r="I150" s="19">
        <v>30.56</v>
      </c>
      <c r="J150" s="19">
        <v>30.56</v>
      </c>
      <c r="K150" s="19">
        <v>22.66</v>
      </c>
      <c r="L150" s="19">
        <v>22.52</v>
      </c>
      <c r="M150" s="19">
        <v>22.52</v>
      </c>
      <c r="N150" s="19">
        <v>22.47</v>
      </c>
      <c r="O150" s="19">
        <v>22.47</v>
      </c>
      <c r="P150" s="19">
        <v>22.47</v>
      </c>
      <c r="Q150" s="19">
        <v>22.47</v>
      </c>
      <c r="R150" s="19">
        <v>19.350000000000001</v>
      </c>
      <c r="S150" s="19">
        <v>20.37</v>
      </c>
      <c r="T150" s="19">
        <v>22.52</v>
      </c>
      <c r="U150" s="19">
        <v>23.41</v>
      </c>
      <c r="V150" s="19">
        <v>23.41</v>
      </c>
    </row>
    <row r="151" spans="1:22" ht="12.75" outlineLevel="1" x14ac:dyDescent="0.2">
      <c r="A151" s="7"/>
      <c r="B151" s="13">
        <v>2026</v>
      </c>
      <c r="C151" s="18">
        <v>21.71</v>
      </c>
      <c r="D151" s="19">
        <v>17.100000000000001</v>
      </c>
      <c r="E151" s="19">
        <v>16.73</v>
      </c>
      <c r="F151" s="19">
        <v>6.53</v>
      </c>
      <c r="G151" s="19">
        <v>414.17</v>
      </c>
      <c r="H151" s="19">
        <v>30.22</v>
      </c>
      <c r="I151" s="19">
        <v>31.01</v>
      </c>
      <c r="J151" s="19">
        <v>31.01</v>
      </c>
      <c r="K151" s="19">
        <v>22.99</v>
      </c>
      <c r="L151" s="19">
        <v>22.82</v>
      </c>
      <c r="M151" s="19">
        <v>22.82</v>
      </c>
      <c r="N151" s="19">
        <v>22.28</v>
      </c>
      <c r="O151" s="19">
        <v>22.28</v>
      </c>
      <c r="P151" s="19">
        <v>22.28</v>
      </c>
      <c r="Q151" s="19">
        <v>22.28</v>
      </c>
      <c r="R151" s="19">
        <v>19.59</v>
      </c>
      <c r="S151" s="19">
        <v>20.66</v>
      </c>
      <c r="T151" s="19">
        <v>22.81</v>
      </c>
      <c r="U151" s="19">
        <v>23.75</v>
      </c>
      <c r="V151" s="19">
        <v>23.75</v>
      </c>
    </row>
    <row r="152" spans="1:22" ht="12.75" outlineLevel="1" x14ac:dyDescent="0.2">
      <c r="A152" s="7"/>
      <c r="B152" s="13">
        <v>2027</v>
      </c>
      <c r="C152" s="18">
        <v>22.21</v>
      </c>
      <c r="D152" s="19">
        <v>17.22</v>
      </c>
      <c r="E152" s="19">
        <v>16.78</v>
      </c>
      <c r="F152" s="19">
        <v>6.54</v>
      </c>
      <c r="G152" s="19">
        <v>420.13</v>
      </c>
      <c r="H152" s="19">
        <v>30.61</v>
      </c>
      <c r="I152" s="19">
        <v>31.45</v>
      </c>
      <c r="J152" s="19">
        <v>31.45</v>
      </c>
      <c r="K152" s="19">
        <v>23.31</v>
      </c>
      <c r="L152" s="19">
        <v>23.13</v>
      </c>
      <c r="M152" s="19">
        <v>23.13</v>
      </c>
      <c r="N152" s="19">
        <v>22.1</v>
      </c>
      <c r="O152" s="19">
        <v>22.1</v>
      </c>
      <c r="P152" s="19">
        <v>22.1</v>
      </c>
      <c r="Q152" s="19">
        <v>22.1</v>
      </c>
      <c r="R152" s="19">
        <v>19.84</v>
      </c>
      <c r="S152" s="19">
        <v>20.96</v>
      </c>
      <c r="T152" s="19">
        <v>23.11</v>
      </c>
      <c r="U152" s="19">
        <v>24.09</v>
      </c>
      <c r="V152" s="19">
        <v>24.09</v>
      </c>
    </row>
    <row r="153" spans="1:22" ht="12.75" outlineLevel="1" x14ac:dyDescent="0.2">
      <c r="A153" s="7"/>
      <c r="B153" s="13">
        <v>2028</v>
      </c>
      <c r="C153" s="18">
        <v>22.37</v>
      </c>
      <c r="D153" s="19">
        <v>17.05</v>
      </c>
      <c r="E153" s="19">
        <v>16.63</v>
      </c>
      <c r="F153" s="19">
        <v>6.48</v>
      </c>
      <c r="G153" s="19">
        <v>417.02</v>
      </c>
      <c r="H153" s="19">
        <v>30.38</v>
      </c>
      <c r="I153" s="19">
        <v>31.22</v>
      </c>
      <c r="J153" s="19">
        <v>31.22</v>
      </c>
      <c r="K153" s="19">
        <v>23.12</v>
      </c>
      <c r="L153" s="19">
        <v>22.96</v>
      </c>
      <c r="M153" s="19">
        <v>22.96</v>
      </c>
      <c r="N153" s="19">
        <v>21.91</v>
      </c>
      <c r="O153" s="19">
        <v>21.91</v>
      </c>
      <c r="P153" s="19">
        <v>21.91</v>
      </c>
      <c r="Q153" s="19">
        <v>21.91</v>
      </c>
      <c r="R153" s="19">
        <v>19.649999999999999</v>
      </c>
      <c r="S153" s="19">
        <v>20.77</v>
      </c>
      <c r="T153" s="19">
        <v>22.94</v>
      </c>
      <c r="U153" s="19">
        <v>23.92</v>
      </c>
      <c r="V153" s="19">
        <v>23.92</v>
      </c>
    </row>
    <row r="154" spans="1:22" ht="12.75" outlineLevel="1" x14ac:dyDescent="0.2">
      <c r="A154" s="7"/>
      <c r="B154" s="13">
        <v>2029</v>
      </c>
      <c r="C154" s="18">
        <v>22.52</v>
      </c>
      <c r="D154" s="19">
        <v>16.89</v>
      </c>
      <c r="E154" s="19">
        <v>16.5</v>
      </c>
      <c r="F154" s="19">
        <v>6.42</v>
      </c>
      <c r="G154" s="19">
        <v>413.96</v>
      </c>
      <c r="H154" s="19">
        <v>30.15</v>
      </c>
      <c r="I154" s="19">
        <v>30.99</v>
      </c>
      <c r="J154" s="19">
        <v>30.99</v>
      </c>
      <c r="K154" s="19">
        <v>22.93</v>
      </c>
      <c r="L154" s="19">
        <v>22.79</v>
      </c>
      <c r="M154" s="19">
        <v>22.79</v>
      </c>
      <c r="N154" s="19">
        <v>21.73</v>
      </c>
      <c r="O154" s="19">
        <v>21.73</v>
      </c>
      <c r="P154" s="19">
        <v>21.73</v>
      </c>
      <c r="Q154" s="19">
        <v>21.73</v>
      </c>
      <c r="R154" s="19">
        <v>19.47</v>
      </c>
      <c r="S154" s="19">
        <v>20.58</v>
      </c>
      <c r="T154" s="19">
        <v>22.77</v>
      </c>
      <c r="U154" s="19">
        <v>23.75</v>
      </c>
      <c r="V154" s="19">
        <v>23.75</v>
      </c>
    </row>
    <row r="155" spans="1:22" ht="12.75" outlineLevel="1" x14ac:dyDescent="0.2">
      <c r="A155" s="7"/>
      <c r="B155" s="13">
        <v>2030</v>
      </c>
      <c r="C155" s="18">
        <v>22.67</v>
      </c>
      <c r="D155" s="19">
        <v>16.73</v>
      </c>
      <c r="E155" s="19">
        <v>16.37</v>
      </c>
      <c r="F155" s="19">
        <v>6.37</v>
      </c>
      <c r="G155" s="19">
        <v>410.94</v>
      </c>
      <c r="H155" s="19">
        <v>29.92</v>
      </c>
      <c r="I155" s="19">
        <v>30.76</v>
      </c>
      <c r="J155" s="19">
        <v>30.76</v>
      </c>
      <c r="K155" s="19">
        <v>22.74</v>
      </c>
      <c r="L155" s="19">
        <v>22.62</v>
      </c>
      <c r="M155" s="19">
        <v>22.62</v>
      </c>
      <c r="N155" s="19">
        <v>21.55</v>
      </c>
      <c r="O155" s="19">
        <v>21.55</v>
      </c>
      <c r="P155" s="19">
        <v>21.55</v>
      </c>
      <c r="Q155" s="19">
        <v>21.55</v>
      </c>
      <c r="R155" s="19">
        <v>19.29</v>
      </c>
      <c r="S155" s="19">
        <v>20.399999999999999</v>
      </c>
      <c r="T155" s="19">
        <v>22.61</v>
      </c>
      <c r="U155" s="19">
        <v>23.59</v>
      </c>
      <c r="V155" s="19">
        <v>23.59</v>
      </c>
    </row>
    <row r="156" spans="1:22" ht="12.75" outlineLevel="1" x14ac:dyDescent="0.2">
      <c r="A156" s="7"/>
      <c r="B156" s="13">
        <v>2031</v>
      </c>
      <c r="C156" s="18">
        <v>23.01</v>
      </c>
      <c r="D156" s="19">
        <v>16.73</v>
      </c>
      <c r="E156" s="19">
        <v>16.36</v>
      </c>
      <c r="F156" s="19">
        <v>6.36</v>
      </c>
      <c r="G156" s="19">
        <v>367.69</v>
      </c>
      <c r="H156" s="19">
        <v>29.92</v>
      </c>
      <c r="I156" s="19">
        <v>30.76</v>
      </c>
      <c r="J156" s="19">
        <v>30.76</v>
      </c>
      <c r="K156" s="19">
        <v>22.73</v>
      </c>
      <c r="L156" s="19">
        <v>22.62</v>
      </c>
      <c r="M156" s="19">
        <v>22.62</v>
      </c>
      <c r="N156" s="19">
        <v>21.55</v>
      </c>
      <c r="O156" s="19">
        <v>21.55</v>
      </c>
      <c r="P156" s="19">
        <v>21.55</v>
      </c>
      <c r="Q156" s="19">
        <v>21.55</v>
      </c>
      <c r="R156" s="19">
        <v>19.29</v>
      </c>
      <c r="S156" s="19">
        <v>20.399999999999999</v>
      </c>
      <c r="T156" s="19">
        <v>22.61</v>
      </c>
      <c r="U156" s="19">
        <v>23.59</v>
      </c>
      <c r="V156" s="19">
        <v>23.59</v>
      </c>
    </row>
    <row r="157" spans="1:22" ht="12.75" outlineLevel="1" x14ac:dyDescent="0.2">
      <c r="A157" s="7"/>
      <c r="B157" s="13">
        <v>2032</v>
      </c>
      <c r="C157" s="18">
        <v>23.34</v>
      </c>
      <c r="D157" s="19">
        <v>16.73</v>
      </c>
      <c r="E157" s="19">
        <v>16.34</v>
      </c>
      <c r="F157" s="19">
        <v>6.36</v>
      </c>
      <c r="G157" s="19">
        <v>333.93</v>
      </c>
      <c r="H157" s="19">
        <v>29.92</v>
      </c>
      <c r="I157" s="19">
        <v>30.76</v>
      </c>
      <c r="J157" s="19">
        <v>30.76</v>
      </c>
      <c r="K157" s="19">
        <v>22.73</v>
      </c>
      <c r="L157" s="19">
        <v>22.62</v>
      </c>
      <c r="M157" s="19">
        <v>22.62</v>
      </c>
      <c r="N157" s="19">
        <v>21.55</v>
      </c>
      <c r="O157" s="19">
        <v>21.55</v>
      </c>
      <c r="P157" s="19">
        <v>21.55</v>
      </c>
      <c r="Q157" s="19">
        <v>21.55</v>
      </c>
      <c r="R157" s="19">
        <v>19.29</v>
      </c>
      <c r="S157" s="19">
        <v>20.399999999999999</v>
      </c>
      <c r="T157" s="19">
        <v>22.61</v>
      </c>
      <c r="U157" s="19">
        <v>23.59</v>
      </c>
      <c r="V157" s="19">
        <v>23.59</v>
      </c>
    </row>
    <row r="158" spans="1:22" ht="12.75" outlineLevel="1" x14ac:dyDescent="0.2">
      <c r="A158" s="7"/>
      <c r="B158" s="13">
        <v>2033</v>
      </c>
      <c r="C158" s="18">
        <v>23.65</v>
      </c>
      <c r="D158" s="19">
        <v>16.73</v>
      </c>
      <c r="E158" s="19">
        <v>16.329999999999998</v>
      </c>
      <c r="F158" s="19">
        <v>6.35</v>
      </c>
      <c r="G158" s="19">
        <v>304.23</v>
      </c>
      <c r="H158" s="19">
        <v>29.92</v>
      </c>
      <c r="I158" s="19">
        <v>30.76</v>
      </c>
      <c r="J158" s="19">
        <v>30.76</v>
      </c>
      <c r="K158" s="19">
        <v>22.72</v>
      </c>
      <c r="L158" s="19">
        <v>22.62</v>
      </c>
      <c r="M158" s="19">
        <v>22.62</v>
      </c>
      <c r="N158" s="19">
        <v>21.55</v>
      </c>
      <c r="O158" s="19">
        <v>21.55</v>
      </c>
      <c r="P158" s="19">
        <v>21.55</v>
      </c>
      <c r="Q158" s="19">
        <v>21.55</v>
      </c>
      <c r="R158" s="19">
        <v>19.29</v>
      </c>
      <c r="S158" s="19">
        <v>20.399999999999999</v>
      </c>
      <c r="T158" s="19">
        <v>22.61</v>
      </c>
      <c r="U158" s="19">
        <v>23.59</v>
      </c>
      <c r="V158" s="19">
        <v>23.59</v>
      </c>
    </row>
    <row r="159" spans="1:22" ht="12.75" outlineLevel="1" x14ac:dyDescent="0.2">
      <c r="A159" s="7"/>
      <c r="B159" s="13">
        <v>2034</v>
      </c>
      <c r="C159" s="18">
        <v>23.96</v>
      </c>
      <c r="D159" s="19">
        <v>16.73</v>
      </c>
      <c r="E159" s="19">
        <v>16.32</v>
      </c>
      <c r="F159" s="19">
        <v>6.35</v>
      </c>
      <c r="G159" s="19">
        <v>276.77</v>
      </c>
      <c r="H159" s="19">
        <v>29.92</v>
      </c>
      <c r="I159" s="19">
        <v>30.76</v>
      </c>
      <c r="J159" s="19">
        <v>30.76</v>
      </c>
      <c r="K159" s="19">
        <v>22.72</v>
      </c>
      <c r="L159" s="19">
        <v>22.62</v>
      </c>
      <c r="M159" s="19">
        <v>22.62</v>
      </c>
      <c r="N159" s="19">
        <v>21.55</v>
      </c>
      <c r="O159" s="19">
        <v>21.55</v>
      </c>
      <c r="P159" s="19">
        <v>21.55</v>
      </c>
      <c r="Q159" s="19">
        <v>21.55</v>
      </c>
      <c r="R159" s="19">
        <v>19.29</v>
      </c>
      <c r="S159" s="19">
        <v>20.399999999999999</v>
      </c>
      <c r="T159" s="19">
        <v>22.61</v>
      </c>
      <c r="U159" s="19">
        <v>23.59</v>
      </c>
      <c r="V159" s="19">
        <v>23.59</v>
      </c>
    </row>
    <row r="160" spans="1:22" ht="12.75" outlineLevel="1" x14ac:dyDescent="0.2">
      <c r="A160" s="7"/>
      <c r="B160" s="13">
        <v>2035</v>
      </c>
      <c r="C160" s="18">
        <v>24.25</v>
      </c>
      <c r="D160" s="19">
        <v>16.73</v>
      </c>
      <c r="E160" s="19">
        <v>16.3</v>
      </c>
      <c r="F160" s="19">
        <v>6.34</v>
      </c>
      <c r="G160" s="19">
        <v>250.72</v>
      </c>
      <c r="H160" s="19">
        <v>29.92</v>
      </c>
      <c r="I160" s="19">
        <v>30.76</v>
      </c>
      <c r="J160" s="19">
        <v>30.76</v>
      </c>
      <c r="K160" s="19">
        <v>22.72</v>
      </c>
      <c r="L160" s="19">
        <v>22.62</v>
      </c>
      <c r="M160" s="19">
        <v>22.62</v>
      </c>
      <c r="N160" s="19">
        <v>21.55</v>
      </c>
      <c r="O160" s="19">
        <v>21.55</v>
      </c>
      <c r="P160" s="19">
        <v>21.55</v>
      </c>
      <c r="Q160" s="19">
        <v>21.55</v>
      </c>
      <c r="R160" s="19">
        <v>19.29</v>
      </c>
      <c r="S160" s="19">
        <v>20.399999999999999</v>
      </c>
      <c r="T160" s="19">
        <v>22.61</v>
      </c>
      <c r="U160" s="19">
        <v>23.59</v>
      </c>
      <c r="V160" s="19">
        <v>23.59</v>
      </c>
    </row>
    <row r="161" spans="1:22" ht="12.75" outlineLevel="1" x14ac:dyDescent="0.2">
      <c r="A161" s="7"/>
      <c r="B161" s="13">
        <v>2036</v>
      </c>
      <c r="C161" s="18">
        <v>24.22</v>
      </c>
      <c r="D161" s="19">
        <v>16.73</v>
      </c>
      <c r="E161" s="19">
        <v>16.29</v>
      </c>
      <c r="F161" s="19">
        <v>6.33</v>
      </c>
      <c r="G161" s="19">
        <v>237.72</v>
      </c>
      <c r="H161" s="19">
        <v>29.92</v>
      </c>
      <c r="I161" s="19">
        <v>30.76</v>
      </c>
      <c r="J161" s="19">
        <v>30.76</v>
      </c>
      <c r="K161" s="19">
        <v>22.71</v>
      </c>
      <c r="L161" s="19">
        <v>22.62</v>
      </c>
      <c r="M161" s="19">
        <v>22.62</v>
      </c>
      <c r="N161" s="19">
        <v>21.55</v>
      </c>
      <c r="O161" s="19">
        <v>21.55</v>
      </c>
      <c r="P161" s="19">
        <v>21.55</v>
      </c>
      <c r="Q161" s="19">
        <v>21.55</v>
      </c>
      <c r="R161" s="19">
        <v>19.29</v>
      </c>
      <c r="S161" s="19">
        <v>20.399999999999999</v>
      </c>
      <c r="T161" s="19">
        <v>22.61</v>
      </c>
      <c r="U161" s="19">
        <v>23.59</v>
      </c>
      <c r="V161" s="19">
        <v>23.59</v>
      </c>
    </row>
    <row r="162" spans="1:22" ht="12.75" outlineLevel="1" x14ac:dyDescent="0.2">
      <c r="A162" s="7"/>
      <c r="B162" s="13">
        <v>2037</v>
      </c>
      <c r="C162" s="18">
        <v>24.19</v>
      </c>
      <c r="D162" s="19">
        <v>16.73</v>
      </c>
      <c r="E162" s="19">
        <v>16.28</v>
      </c>
      <c r="F162" s="19">
        <v>6.33</v>
      </c>
      <c r="G162" s="19">
        <v>228.91</v>
      </c>
      <c r="H162" s="19">
        <v>29.92</v>
      </c>
      <c r="I162" s="19">
        <v>30.76</v>
      </c>
      <c r="J162" s="19">
        <v>30.76</v>
      </c>
      <c r="K162" s="19">
        <v>22.71</v>
      </c>
      <c r="L162" s="19">
        <v>22.62</v>
      </c>
      <c r="M162" s="19">
        <v>22.62</v>
      </c>
      <c r="N162" s="19">
        <v>21.55</v>
      </c>
      <c r="O162" s="19">
        <v>21.55</v>
      </c>
      <c r="P162" s="19">
        <v>21.55</v>
      </c>
      <c r="Q162" s="19">
        <v>21.55</v>
      </c>
      <c r="R162" s="19">
        <v>19.29</v>
      </c>
      <c r="S162" s="19">
        <v>20.399999999999999</v>
      </c>
      <c r="T162" s="19">
        <v>22.61</v>
      </c>
      <c r="U162" s="19">
        <v>23.59</v>
      </c>
      <c r="V162" s="19">
        <v>23.59</v>
      </c>
    </row>
    <row r="163" spans="1:22" ht="12.75" outlineLevel="1" x14ac:dyDescent="0.2">
      <c r="A163" s="7"/>
      <c r="B163" s="13">
        <v>2038</v>
      </c>
      <c r="C163" s="18">
        <v>24.16</v>
      </c>
      <c r="D163" s="19">
        <v>16.73</v>
      </c>
      <c r="E163" s="19">
        <v>16.260000000000002</v>
      </c>
      <c r="F163" s="19">
        <v>6.32</v>
      </c>
      <c r="G163" s="19">
        <v>222.3</v>
      </c>
      <c r="H163" s="19">
        <v>29.92</v>
      </c>
      <c r="I163" s="19">
        <v>30.76</v>
      </c>
      <c r="J163" s="19">
        <v>30.76</v>
      </c>
      <c r="K163" s="19">
        <v>22.7</v>
      </c>
      <c r="L163" s="19">
        <v>22.62</v>
      </c>
      <c r="M163" s="19">
        <v>22.62</v>
      </c>
      <c r="N163" s="19">
        <v>21.55</v>
      </c>
      <c r="O163" s="19">
        <v>21.55</v>
      </c>
      <c r="P163" s="19">
        <v>21.55</v>
      </c>
      <c r="Q163" s="19">
        <v>21.55</v>
      </c>
      <c r="R163" s="19">
        <v>19.29</v>
      </c>
      <c r="S163" s="19">
        <v>20.399999999999999</v>
      </c>
      <c r="T163" s="19">
        <v>22.61</v>
      </c>
      <c r="U163" s="19">
        <v>23.59</v>
      </c>
      <c r="V163" s="19">
        <v>23.59</v>
      </c>
    </row>
    <row r="164" spans="1:22" ht="12.75" outlineLevel="1" x14ac:dyDescent="0.2">
      <c r="A164" s="7"/>
      <c r="B164" s="13">
        <v>2039</v>
      </c>
      <c r="C164" s="18">
        <v>24.12</v>
      </c>
      <c r="D164" s="19">
        <v>16.73</v>
      </c>
      <c r="E164" s="19">
        <v>16.25</v>
      </c>
      <c r="F164" s="19">
        <v>6.32</v>
      </c>
      <c r="G164" s="19">
        <v>217.04</v>
      </c>
      <c r="H164" s="19">
        <v>29.92</v>
      </c>
      <c r="I164" s="19">
        <v>30.76</v>
      </c>
      <c r="J164" s="19">
        <v>30.76</v>
      </c>
      <c r="K164" s="19">
        <v>22.7</v>
      </c>
      <c r="L164" s="19">
        <v>22.62</v>
      </c>
      <c r="M164" s="19">
        <v>22.62</v>
      </c>
      <c r="N164" s="19">
        <v>21.55</v>
      </c>
      <c r="O164" s="19">
        <v>21.55</v>
      </c>
      <c r="P164" s="19">
        <v>21.55</v>
      </c>
      <c r="Q164" s="19">
        <v>21.55</v>
      </c>
      <c r="R164" s="19">
        <v>19.29</v>
      </c>
      <c r="S164" s="19">
        <v>20.399999999999999</v>
      </c>
      <c r="T164" s="19">
        <v>22.61</v>
      </c>
      <c r="U164" s="19">
        <v>23.59</v>
      </c>
      <c r="V164" s="19">
        <v>23.59</v>
      </c>
    </row>
    <row r="165" spans="1:22" ht="12.75" outlineLevel="1" x14ac:dyDescent="0.2">
      <c r="A165" s="7"/>
      <c r="B165" s="13">
        <v>2040</v>
      </c>
      <c r="C165" s="18">
        <v>24.09</v>
      </c>
      <c r="D165" s="19">
        <v>16.73</v>
      </c>
      <c r="E165" s="19">
        <v>16.23</v>
      </c>
      <c r="F165" s="19">
        <v>6.31</v>
      </c>
      <c r="G165" s="19">
        <v>212.69</v>
      </c>
      <c r="H165" s="19">
        <v>29.92</v>
      </c>
      <c r="I165" s="19">
        <v>30.77</v>
      </c>
      <c r="J165" s="19">
        <v>30.77</v>
      </c>
      <c r="K165" s="19">
        <v>22.69</v>
      </c>
      <c r="L165" s="19">
        <v>22.62</v>
      </c>
      <c r="M165" s="19">
        <v>22.62</v>
      </c>
      <c r="N165" s="19">
        <v>21.55</v>
      </c>
      <c r="O165" s="19">
        <v>21.55</v>
      </c>
      <c r="P165" s="19">
        <v>21.55</v>
      </c>
      <c r="Q165" s="19">
        <v>21.55</v>
      </c>
      <c r="R165" s="19">
        <v>19.29</v>
      </c>
      <c r="S165" s="19">
        <v>20.399999999999999</v>
      </c>
      <c r="T165" s="19">
        <v>22.61</v>
      </c>
      <c r="U165" s="19">
        <v>23.59</v>
      </c>
      <c r="V165" s="19">
        <v>23.59</v>
      </c>
    </row>
    <row r="166" spans="1:22" ht="12.75" outlineLevel="1" x14ac:dyDescent="0.2">
      <c r="A166" s="7"/>
      <c r="B166" s="13">
        <v>2041</v>
      </c>
      <c r="C166" s="18">
        <v>24.05</v>
      </c>
      <c r="D166" s="19">
        <v>16.73</v>
      </c>
      <c r="E166" s="19">
        <v>16.22</v>
      </c>
      <c r="F166" s="19">
        <v>6.3</v>
      </c>
      <c r="G166" s="19">
        <v>208.99</v>
      </c>
      <c r="H166" s="19">
        <v>29.92</v>
      </c>
      <c r="I166" s="19">
        <v>30.77</v>
      </c>
      <c r="J166" s="19">
        <v>30.77</v>
      </c>
      <c r="K166" s="19">
        <v>22.69</v>
      </c>
      <c r="L166" s="19">
        <v>22.62</v>
      </c>
      <c r="M166" s="19">
        <v>22.62</v>
      </c>
      <c r="N166" s="19">
        <v>21.55</v>
      </c>
      <c r="O166" s="19">
        <v>21.55</v>
      </c>
      <c r="P166" s="19">
        <v>21.55</v>
      </c>
      <c r="Q166" s="19">
        <v>21.55</v>
      </c>
      <c r="R166" s="19">
        <v>19.29</v>
      </c>
      <c r="S166" s="19">
        <v>20.399999999999999</v>
      </c>
      <c r="T166" s="19">
        <v>22.61</v>
      </c>
      <c r="U166" s="19">
        <v>23.59</v>
      </c>
      <c r="V166" s="19">
        <v>23.59</v>
      </c>
    </row>
    <row r="167" spans="1:22" ht="12.75" outlineLevel="1" x14ac:dyDescent="0.2">
      <c r="A167" s="7"/>
      <c r="B167" s="13">
        <v>2042</v>
      </c>
      <c r="C167" s="18">
        <v>24.02</v>
      </c>
      <c r="D167" s="19">
        <v>16.73</v>
      </c>
      <c r="E167" s="19">
        <v>16.2</v>
      </c>
      <c r="F167" s="19">
        <v>6.3</v>
      </c>
      <c r="G167" s="19">
        <v>205.78</v>
      </c>
      <c r="H167" s="19">
        <v>29.92</v>
      </c>
      <c r="I167" s="19">
        <v>30.77</v>
      </c>
      <c r="J167" s="19">
        <v>30.77</v>
      </c>
      <c r="K167" s="19">
        <v>22.68</v>
      </c>
      <c r="L167" s="19">
        <v>22.62</v>
      </c>
      <c r="M167" s="19">
        <v>22.62</v>
      </c>
      <c r="N167" s="19">
        <v>21.55</v>
      </c>
      <c r="O167" s="19">
        <v>21.55</v>
      </c>
      <c r="P167" s="19">
        <v>21.55</v>
      </c>
      <c r="Q167" s="19">
        <v>21.55</v>
      </c>
      <c r="R167" s="19">
        <v>19.29</v>
      </c>
      <c r="S167" s="19">
        <v>20.399999999999999</v>
      </c>
      <c r="T167" s="19">
        <v>22.61</v>
      </c>
      <c r="U167" s="19">
        <v>23.59</v>
      </c>
      <c r="V167" s="19">
        <v>23.59</v>
      </c>
    </row>
    <row r="168" spans="1:22" ht="12.75" outlineLevel="1" x14ac:dyDescent="0.2">
      <c r="A168" s="7"/>
      <c r="B168" s="13">
        <v>2043</v>
      </c>
      <c r="C168" s="18">
        <v>23.98</v>
      </c>
      <c r="D168" s="19">
        <v>16.73</v>
      </c>
      <c r="E168" s="19">
        <v>16.190000000000001</v>
      </c>
      <c r="F168" s="19">
        <v>6.29</v>
      </c>
      <c r="G168" s="19">
        <v>202.96</v>
      </c>
      <c r="H168" s="19">
        <v>29.92</v>
      </c>
      <c r="I168" s="19">
        <v>30.77</v>
      </c>
      <c r="J168" s="19">
        <v>30.77</v>
      </c>
      <c r="K168" s="19">
        <v>22.68</v>
      </c>
      <c r="L168" s="19">
        <v>22.62</v>
      </c>
      <c r="M168" s="19">
        <v>22.62</v>
      </c>
      <c r="N168" s="19">
        <v>21.55</v>
      </c>
      <c r="O168" s="19">
        <v>21.55</v>
      </c>
      <c r="P168" s="19">
        <v>21.55</v>
      </c>
      <c r="Q168" s="19">
        <v>21.55</v>
      </c>
      <c r="R168" s="19">
        <v>19.29</v>
      </c>
      <c r="S168" s="19">
        <v>20.399999999999999</v>
      </c>
      <c r="T168" s="19">
        <v>22.61</v>
      </c>
      <c r="U168" s="19">
        <v>23.59</v>
      </c>
      <c r="V168" s="19">
        <v>23.59</v>
      </c>
    </row>
    <row r="169" spans="1:22" ht="12.75" outlineLevel="1" x14ac:dyDescent="0.2">
      <c r="A169" s="7"/>
      <c r="B169" s="13">
        <v>2044</v>
      </c>
      <c r="C169" s="18">
        <v>23.94</v>
      </c>
      <c r="D169" s="19">
        <v>16.73</v>
      </c>
      <c r="E169" s="19">
        <v>16.170000000000002</v>
      </c>
      <c r="F169" s="19">
        <v>6.28</v>
      </c>
      <c r="G169" s="19">
        <v>200.43</v>
      </c>
      <c r="H169" s="19">
        <v>29.92</v>
      </c>
      <c r="I169" s="19">
        <v>30.77</v>
      </c>
      <c r="J169" s="19">
        <v>30.77</v>
      </c>
      <c r="K169" s="19">
        <v>22.68</v>
      </c>
      <c r="L169" s="19">
        <v>22.62</v>
      </c>
      <c r="M169" s="19">
        <v>22.62</v>
      </c>
      <c r="N169" s="19">
        <v>21.55</v>
      </c>
      <c r="O169" s="19">
        <v>21.55</v>
      </c>
      <c r="P169" s="19">
        <v>21.55</v>
      </c>
      <c r="Q169" s="19">
        <v>21.55</v>
      </c>
      <c r="R169" s="19">
        <v>19.29</v>
      </c>
      <c r="S169" s="19">
        <v>20.399999999999999</v>
      </c>
      <c r="T169" s="19">
        <v>22.61</v>
      </c>
      <c r="U169" s="19">
        <v>23.59</v>
      </c>
      <c r="V169" s="19">
        <v>23.59</v>
      </c>
    </row>
    <row r="170" spans="1:22" ht="12.75" outlineLevel="1" x14ac:dyDescent="0.2">
      <c r="A170" s="7"/>
      <c r="B170" s="13">
        <v>2045</v>
      </c>
      <c r="C170" s="18">
        <v>23.9</v>
      </c>
      <c r="D170" s="19">
        <v>16.73</v>
      </c>
      <c r="E170" s="19">
        <v>16.16</v>
      </c>
      <c r="F170" s="19">
        <v>6.27</v>
      </c>
      <c r="G170" s="19">
        <v>198.15</v>
      </c>
      <c r="H170" s="19">
        <v>29.92</v>
      </c>
      <c r="I170" s="19">
        <v>30.77</v>
      </c>
      <c r="J170" s="19">
        <v>30.77</v>
      </c>
      <c r="K170" s="19">
        <v>22.67</v>
      </c>
      <c r="L170" s="19">
        <v>22.62</v>
      </c>
      <c r="M170" s="19">
        <v>22.62</v>
      </c>
      <c r="N170" s="19">
        <v>21.55</v>
      </c>
      <c r="O170" s="19">
        <v>21.55</v>
      </c>
      <c r="P170" s="19">
        <v>21.55</v>
      </c>
      <c r="Q170" s="19">
        <v>21.55</v>
      </c>
      <c r="R170" s="19">
        <v>19.29</v>
      </c>
      <c r="S170" s="19">
        <v>20.399999999999999</v>
      </c>
      <c r="T170" s="19">
        <v>22.61</v>
      </c>
      <c r="U170" s="19">
        <v>23.59</v>
      </c>
      <c r="V170" s="19">
        <v>23.59</v>
      </c>
    </row>
    <row r="171" spans="1:22" ht="12.75" outlineLevel="1" x14ac:dyDescent="0.2">
      <c r="A171" s="7"/>
      <c r="B171" s="13">
        <v>2046</v>
      </c>
      <c r="C171" s="18">
        <v>23.86</v>
      </c>
      <c r="D171" s="19">
        <v>16.73</v>
      </c>
      <c r="E171" s="19">
        <v>16.14</v>
      </c>
      <c r="F171" s="19">
        <v>6.27</v>
      </c>
      <c r="G171" s="19">
        <v>196.08</v>
      </c>
      <c r="H171" s="19">
        <v>29.92</v>
      </c>
      <c r="I171" s="19">
        <v>30.77</v>
      </c>
      <c r="J171" s="19">
        <v>30.77</v>
      </c>
      <c r="K171" s="19">
        <v>22.67</v>
      </c>
      <c r="L171" s="19">
        <v>22.62</v>
      </c>
      <c r="M171" s="19">
        <v>22.62</v>
      </c>
      <c r="N171" s="19">
        <v>21.55</v>
      </c>
      <c r="O171" s="19">
        <v>21.55</v>
      </c>
      <c r="P171" s="19">
        <v>21.55</v>
      </c>
      <c r="Q171" s="19">
        <v>21.55</v>
      </c>
      <c r="R171" s="19">
        <v>19.29</v>
      </c>
      <c r="S171" s="19">
        <v>20.399999999999999</v>
      </c>
      <c r="T171" s="19">
        <v>22.61</v>
      </c>
      <c r="U171" s="19">
        <v>23.59</v>
      </c>
      <c r="V171" s="19">
        <v>23.59</v>
      </c>
    </row>
    <row r="172" spans="1:22" ht="12.75" outlineLevel="1" x14ac:dyDescent="0.2">
      <c r="A172" s="7"/>
      <c r="B172" s="13">
        <v>2047</v>
      </c>
      <c r="C172" s="18">
        <v>24.38</v>
      </c>
      <c r="D172" s="19">
        <v>16.93</v>
      </c>
      <c r="E172" s="19">
        <v>16.5</v>
      </c>
      <c r="F172" s="19">
        <v>6.43</v>
      </c>
      <c r="G172" s="19">
        <v>194.18</v>
      </c>
      <c r="H172" s="19">
        <v>30.23</v>
      </c>
      <c r="I172" s="19">
        <v>31.06</v>
      </c>
      <c r="J172" s="19">
        <v>31.06</v>
      </c>
      <c r="K172" s="19">
        <v>22.83</v>
      </c>
      <c r="L172" s="19">
        <v>22.67</v>
      </c>
      <c r="M172" s="19">
        <v>22.67</v>
      </c>
      <c r="N172" s="19">
        <v>21.55</v>
      </c>
      <c r="O172" s="19">
        <v>21.55</v>
      </c>
      <c r="P172" s="19">
        <v>21.55</v>
      </c>
      <c r="Q172" s="19">
        <v>21.55</v>
      </c>
      <c r="R172" s="19">
        <v>19.34</v>
      </c>
      <c r="S172" s="19">
        <v>20.43</v>
      </c>
      <c r="T172" s="19">
        <v>22.68</v>
      </c>
      <c r="U172" s="19">
        <v>23.67</v>
      </c>
      <c r="V172" s="19">
        <v>23.65</v>
      </c>
    </row>
    <row r="173" spans="1:22" ht="12.75" outlineLevel="1" x14ac:dyDescent="0.2">
      <c r="A173" s="7"/>
      <c r="B173" s="13">
        <v>2048</v>
      </c>
      <c r="C173" s="18">
        <v>24.98</v>
      </c>
      <c r="D173" s="19">
        <v>17.09</v>
      </c>
      <c r="E173" s="19">
        <v>16.91</v>
      </c>
      <c r="F173" s="19">
        <v>6.62</v>
      </c>
      <c r="G173" s="19">
        <v>192.43</v>
      </c>
      <c r="H173" s="19">
        <v>30.47</v>
      </c>
      <c r="I173" s="19">
        <v>31.28</v>
      </c>
      <c r="J173" s="19">
        <v>31.28</v>
      </c>
      <c r="K173" s="19">
        <v>22.98</v>
      </c>
      <c r="L173" s="19">
        <v>22.68</v>
      </c>
      <c r="M173" s="19">
        <v>22.68</v>
      </c>
      <c r="N173" s="19">
        <v>21.55</v>
      </c>
      <c r="O173" s="19">
        <v>21.55</v>
      </c>
      <c r="P173" s="19">
        <v>21.55</v>
      </c>
      <c r="Q173" s="19">
        <v>21.55</v>
      </c>
      <c r="R173" s="19">
        <v>19.3</v>
      </c>
      <c r="S173" s="19">
        <v>20.37</v>
      </c>
      <c r="T173" s="19">
        <v>22.63</v>
      </c>
      <c r="U173" s="19">
        <v>23.62</v>
      </c>
      <c r="V173" s="19">
        <v>23.67</v>
      </c>
    </row>
    <row r="174" spans="1:22" ht="12.75" outlineLevel="1" x14ac:dyDescent="0.2">
      <c r="A174" s="7"/>
      <c r="B174" s="13">
        <v>2049</v>
      </c>
      <c r="C174" s="18">
        <v>25.67</v>
      </c>
      <c r="D174" s="19">
        <v>17.11</v>
      </c>
      <c r="E174" s="19">
        <v>17.559999999999999</v>
      </c>
      <c r="F174" s="19">
        <v>7</v>
      </c>
      <c r="G174" s="19">
        <v>190.81</v>
      </c>
      <c r="H174" s="19">
        <v>30.49</v>
      </c>
      <c r="I174" s="19">
        <v>31.26</v>
      </c>
      <c r="J174" s="19">
        <v>31.26</v>
      </c>
      <c r="K174" s="19">
        <v>23.1</v>
      </c>
      <c r="L174" s="19">
        <v>22.43</v>
      </c>
      <c r="M174" s="19">
        <v>22.43</v>
      </c>
      <c r="N174" s="19">
        <v>21.55</v>
      </c>
      <c r="O174" s="19">
        <v>21.55</v>
      </c>
      <c r="P174" s="19">
        <v>21.55</v>
      </c>
      <c r="Q174" s="19">
        <v>21.55</v>
      </c>
      <c r="R174" s="19">
        <v>18.8</v>
      </c>
      <c r="S174" s="19">
        <v>19.829999999999998</v>
      </c>
      <c r="T174" s="19">
        <v>22.43</v>
      </c>
      <c r="U174" s="19">
        <v>23.43</v>
      </c>
      <c r="V174" s="19">
        <v>23.43</v>
      </c>
    </row>
    <row r="175" spans="1:22" ht="12.75" outlineLevel="1" x14ac:dyDescent="0.2">
      <c r="A175" s="7"/>
      <c r="B175" s="13">
        <v>2050</v>
      </c>
      <c r="C175" s="18">
        <v>25.67</v>
      </c>
      <c r="D175" s="19">
        <v>17.11</v>
      </c>
      <c r="E175" s="19">
        <v>17.559999999999999</v>
      </c>
      <c r="F175" s="19">
        <v>7</v>
      </c>
      <c r="G175" s="19">
        <v>189.3</v>
      </c>
      <c r="H175" s="19">
        <v>30.49</v>
      </c>
      <c r="I175" s="19">
        <v>31.26</v>
      </c>
      <c r="J175" s="19">
        <v>31.26</v>
      </c>
      <c r="K175" s="19">
        <v>23.1</v>
      </c>
      <c r="L175" s="19">
        <v>22.43</v>
      </c>
      <c r="M175" s="19">
        <v>22.43</v>
      </c>
      <c r="N175" s="19">
        <v>21.55</v>
      </c>
      <c r="O175" s="19">
        <v>21.55</v>
      </c>
      <c r="P175" s="19">
        <v>21.55</v>
      </c>
      <c r="Q175" s="19">
        <v>21.55</v>
      </c>
      <c r="R175" s="19">
        <v>18.8</v>
      </c>
      <c r="S175" s="19">
        <v>19.829999999999998</v>
      </c>
      <c r="T175" s="19">
        <v>22.43</v>
      </c>
      <c r="U175" s="19">
        <v>23.43</v>
      </c>
      <c r="V175" s="19">
        <v>23.43</v>
      </c>
    </row>
    <row r="176" spans="1:22" ht="15" x14ac:dyDescent="0.2">
      <c r="A176" s="20">
        <v>6</v>
      </c>
      <c r="B176" s="21" t="s">
        <v>76</v>
      </c>
      <c r="C176" s="22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1:22" ht="12.75" outlineLevel="1" x14ac:dyDescent="0.2">
      <c r="A177" s="7"/>
      <c r="B177" s="13">
        <v>2021</v>
      </c>
      <c r="C177" s="18">
        <v>0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53</v>
      </c>
      <c r="U177" s="19">
        <v>91.11</v>
      </c>
      <c r="V177" s="19">
        <v>32.74</v>
      </c>
    </row>
    <row r="178" spans="1:22" ht="12.75" outlineLevel="1" x14ac:dyDescent="0.2">
      <c r="A178" s="7"/>
      <c r="B178" s="13">
        <v>2022</v>
      </c>
      <c r="C178" s="18">
        <v>0</v>
      </c>
      <c r="D178" s="19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52.99</v>
      </c>
      <c r="U178" s="19">
        <v>91.1</v>
      </c>
      <c r="V178" s="19">
        <v>32.74</v>
      </c>
    </row>
    <row r="179" spans="1:22" ht="12.75" outlineLevel="1" x14ac:dyDescent="0.2">
      <c r="A179" s="7"/>
      <c r="B179" s="13">
        <v>2023</v>
      </c>
      <c r="C179" s="18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52.99</v>
      </c>
      <c r="U179" s="19">
        <v>91.1</v>
      </c>
      <c r="V179" s="19">
        <v>32.74</v>
      </c>
    </row>
    <row r="180" spans="1:22" ht="12.75" outlineLevel="1" x14ac:dyDescent="0.2">
      <c r="A180" s="7"/>
      <c r="B180" s="13">
        <v>2024</v>
      </c>
      <c r="C180" s="18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52.56</v>
      </c>
      <c r="U180" s="19">
        <v>87.5</v>
      </c>
      <c r="V180" s="19">
        <v>32.74</v>
      </c>
    </row>
    <row r="181" spans="1:22" ht="12.75" outlineLevel="1" x14ac:dyDescent="0.2">
      <c r="A181" s="7"/>
      <c r="B181" s="13">
        <v>2025</v>
      </c>
      <c r="C181" s="18">
        <v>0</v>
      </c>
      <c r="D181" s="19">
        <v>0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>
        <v>0</v>
      </c>
      <c r="T181" s="19">
        <v>52.13</v>
      </c>
      <c r="U181" s="19">
        <v>83.9</v>
      </c>
      <c r="V181" s="19">
        <v>32.74</v>
      </c>
    </row>
    <row r="182" spans="1:22" ht="12.75" outlineLevel="1" x14ac:dyDescent="0.2">
      <c r="A182" s="7"/>
      <c r="B182" s="13">
        <v>2026</v>
      </c>
      <c r="C182" s="18">
        <v>0</v>
      </c>
      <c r="D182" s="19">
        <v>0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>
        <v>0</v>
      </c>
      <c r="T182" s="19">
        <v>51.7</v>
      </c>
      <c r="U182" s="19">
        <v>80.31</v>
      </c>
      <c r="V182" s="19">
        <v>32.74</v>
      </c>
    </row>
    <row r="183" spans="1:22" ht="12.75" outlineLevel="1" x14ac:dyDescent="0.2">
      <c r="A183" s="7"/>
      <c r="B183" s="13">
        <v>2027</v>
      </c>
      <c r="C183" s="18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  <c r="S183" s="19">
        <v>0</v>
      </c>
      <c r="T183" s="19">
        <v>51.27</v>
      </c>
      <c r="U183" s="19">
        <v>76.709999999999994</v>
      </c>
      <c r="V183" s="19">
        <v>32.74</v>
      </c>
    </row>
    <row r="184" spans="1:22" ht="12.75" outlineLevel="1" x14ac:dyDescent="0.2">
      <c r="A184" s="7"/>
      <c r="B184" s="13">
        <v>2028</v>
      </c>
      <c r="C184" s="18">
        <v>0</v>
      </c>
      <c r="D184" s="19">
        <v>0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>
        <v>0</v>
      </c>
      <c r="T184" s="19">
        <v>50.84</v>
      </c>
      <c r="U184" s="19">
        <v>73.11</v>
      </c>
      <c r="V184" s="19">
        <v>32.74</v>
      </c>
    </row>
    <row r="185" spans="1:22" ht="12.75" outlineLevel="1" x14ac:dyDescent="0.2">
      <c r="A185" s="7"/>
      <c r="B185" s="13">
        <v>2029</v>
      </c>
      <c r="C185" s="18">
        <v>0</v>
      </c>
      <c r="D185" s="19">
        <v>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  <c r="T185" s="19">
        <v>50.42</v>
      </c>
      <c r="U185" s="19">
        <v>69.510000000000005</v>
      </c>
      <c r="V185" s="19">
        <v>32.74</v>
      </c>
    </row>
    <row r="186" spans="1:22" ht="12.75" outlineLevel="1" x14ac:dyDescent="0.2">
      <c r="A186" s="7"/>
      <c r="B186" s="13">
        <v>2030</v>
      </c>
      <c r="C186" s="18">
        <v>0</v>
      </c>
      <c r="D186" s="19">
        <v>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  <c r="T186" s="19">
        <v>49.99</v>
      </c>
      <c r="U186" s="19">
        <v>65.92</v>
      </c>
      <c r="V186" s="19">
        <v>32.74</v>
      </c>
    </row>
    <row r="187" spans="1:22" ht="12.75" outlineLevel="1" x14ac:dyDescent="0.2">
      <c r="A187" s="7"/>
      <c r="B187" s="13">
        <v>2031</v>
      </c>
      <c r="C187" s="18">
        <v>0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49.99</v>
      </c>
      <c r="U187" s="19">
        <v>65.92</v>
      </c>
      <c r="V187" s="19">
        <v>32.74</v>
      </c>
    </row>
    <row r="188" spans="1:22" ht="12.75" outlineLevel="1" x14ac:dyDescent="0.2">
      <c r="A188" s="7"/>
      <c r="B188" s="13">
        <v>2032</v>
      </c>
      <c r="C188" s="18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49.99</v>
      </c>
      <c r="U188" s="19">
        <v>65.92</v>
      </c>
      <c r="V188" s="19">
        <v>32.74</v>
      </c>
    </row>
    <row r="189" spans="1:22" ht="12.75" outlineLevel="1" x14ac:dyDescent="0.2">
      <c r="A189" s="7"/>
      <c r="B189" s="13">
        <v>2033</v>
      </c>
      <c r="C189" s="18">
        <v>0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49.99</v>
      </c>
      <c r="U189" s="19">
        <v>65.92</v>
      </c>
      <c r="V189" s="19">
        <v>32.74</v>
      </c>
    </row>
    <row r="190" spans="1:22" ht="12.75" outlineLevel="1" x14ac:dyDescent="0.2">
      <c r="A190" s="7"/>
      <c r="B190" s="13">
        <v>2034</v>
      </c>
      <c r="C190" s="18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49.99</v>
      </c>
      <c r="U190" s="19">
        <v>65.92</v>
      </c>
      <c r="V190" s="19">
        <v>32.74</v>
      </c>
    </row>
    <row r="191" spans="1:22" ht="12.75" outlineLevel="1" x14ac:dyDescent="0.2">
      <c r="A191" s="7"/>
      <c r="B191" s="13">
        <v>2035</v>
      </c>
      <c r="C191" s="18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49.99</v>
      </c>
      <c r="U191" s="19">
        <v>65.92</v>
      </c>
      <c r="V191" s="19">
        <v>32.74</v>
      </c>
    </row>
    <row r="192" spans="1:22" ht="12.75" outlineLevel="1" x14ac:dyDescent="0.2">
      <c r="A192" s="7"/>
      <c r="B192" s="13">
        <v>2036</v>
      </c>
      <c r="C192" s="18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49.99</v>
      </c>
      <c r="U192" s="19">
        <v>65.92</v>
      </c>
      <c r="V192" s="19">
        <v>32.74</v>
      </c>
    </row>
    <row r="193" spans="1:22" ht="12.75" outlineLevel="1" x14ac:dyDescent="0.2">
      <c r="A193" s="7"/>
      <c r="B193" s="13">
        <v>2037</v>
      </c>
      <c r="C193" s="18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49.99</v>
      </c>
      <c r="U193" s="19">
        <v>65.92</v>
      </c>
      <c r="V193" s="19">
        <v>32.74</v>
      </c>
    </row>
    <row r="194" spans="1:22" ht="12.75" outlineLevel="1" x14ac:dyDescent="0.2">
      <c r="A194" s="7"/>
      <c r="B194" s="13">
        <v>2038</v>
      </c>
      <c r="C194" s="18">
        <v>0</v>
      </c>
      <c r="D194" s="19">
        <v>0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>
        <v>0</v>
      </c>
      <c r="T194" s="19">
        <v>49.99</v>
      </c>
      <c r="U194" s="19">
        <v>65.92</v>
      </c>
      <c r="V194" s="19">
        <v>32.74</v>
      </c>
    </row>
    <row r="195" spans="1:22" ht="12.75" outlineLevel="1" x14ac:dyDescent="0.2">
      <c r="A195" s="7"/>
      <c r="B195" s="13">
        <v>2039</v>
      </c>
      <c r="C195" s="18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>
        <v>0</v>
      </c>
      <c r="T195" s="19">
        <v>49.99</v>
      </c>
      <c r="U195" s="19">
        <v>65.92</v>
      </c>
      <c r="V195" s="19">
        <v>32.74</v>
      </c>
    </row>
    <row r="196" spans="1:22" ht="12.75" outlineLevel="1" x14ac:dyDescent="0.2">
      <c r="A196" s="7"/>
      <c r="B196" s="13">
        <v>2040</v>
      </c>
      <c r="C196" s="18">
        <v>0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  <c r="S196" s="19">
        <v>0</v>
      </c>
      <c r="T196" s="19">
        <v>49.99</v>
      </c>
      <c r="U196" s="19">
        <v>65.92</v>
      </c>
      <c r="V196" s="19">
        <v>32.74</v>
      </c>
    </row>
    <row r="197" spans="1:22" ht="12.75" outlineLevel="1" x14ac:dyDescent="0.2">
      <c r="A197" s="7"/>
      <c r="B197" s="13">
        <v>2041</v>
      </c>
      <c r="C197" s="18">
        <v>0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>
        <v>0</v>
      </c>
      <c r="T197" s="19">
        <v>49.99</v>
      </c>
      <c r="U197" s="19">
        <v>65.92</v>
      </c>
      <c r="V197" s="19">
        <v>32.74</v>
      </c>
    </row>
    <row r="198" spans="1:22" ht="12.75" outlineLevel="1" x14ac:dyDescent="0.2">
      <c r="A198" s="7"/>
      <c r="B198" s="13">
        <v>2042</v>
      </c>
      <c r="C198" s="18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  <c r="S198" s="19">
        <v>0</v>
      </c>
      <c r="T198" s="19">
        <v>49.99</v>
      </c>
      <c r="U198" s="19">
        <v>65.92</v>
      </c>
      <c r="V198" s="19">
        <v>32.74</v>
      </c>
    </row>
    <row r="199" spans="1:22" ht="12.75" outlineLevel="1" x14ac:dyDescent="0.2">
      <c r="A199" s="7"/>
      <c r="B199" s="13">
        <v>2043</v>
      </c>
      <c r="C199" s="18">
        <v>0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>
        <v>0</v>
      </c>
      <c r="R199" s="19">
        <v>0</v>
      </c>
      <c r="S199" s="19">
        <v>0</v>
      </c>
      <c r="T199" s="19">
        <v>49.99</v>
      </c>
      <c r="U199" s="19">
        <v>65.92</v>
      </c>
      <c r="V199" s="19">
        <v>32.74</v>
      </c>
    </row>
    <row r="200" spans="1:22" ht="12.75" outlineLevel="1" x14ac:dyDescent="0.2">
      <c r="A200" s="7"/>
      <c r="B200" s="13">
        <v>2044</v>
      </c>
      <c r="C200" s="18">
        <v>0</v>
      </c>
      <c r="D200" s="19">
        <v>0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0</v>
      </c>
      <c r="P200" s="19">
        <v>0</v>
      </c>
      <c r="Q200" s="19">
        <v>0</v>
      </c>
      <c r="R200" s="19">
        <v>0</v>
      </c>
      <c r="S200" s="19">
        <v>0</v>
      </c>
      <c r="T200" s="19">
        <v>49.99</v>
      </c>
      <c r="U200" s="19">
        <v>65.92</v>
      </c>
      <c r="V200" s="19">
        <v>32.74</v>
      </c>
    </row>
    <row r="201" spans="1:22" ht="12.75" outlineLevel="1" x14ac:dyDescent="0.2">
      <c r="A201" s="7"/>
      <c r="B201" s="13">
        <v>2045</v>
      </c>
      <c r="C201" s="18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  <c r="Q201" s="19">
        <v>0</v>
      </c>
      <c r="R201" s="19">
        <v>0</v>
      </c>
      <c r="S201" s="19">
        <v>0</v>
      </c>
      <c r="T201" s="19">
        <v>49.99</v>
      </c>
      <c r="U201" s="19">
        <v>65.92</v>
      </c>
      <c r="V201" s="19">
        <v>32.74</v>
      </c>
    </row>
    <row r="202" spans="1:22" ht="12.75" outlineLevel="1" x14ac:dyDescent="0.2">
      <c r="A202" s="7"/>
      <c r="B202" s="13">
        <v>2046</v>
      </c>
      <c r="C202" s="18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  <c r="Q202" s="19">
        <v>0</v>
      </c>
      <c r="R202" s="19">
        <v>0</v>
      </c>
      <c r="S202" s="19">
        <v>0</v>
      </c>
      <c r="T202" s="19">
        <v>49.99</v>
      </c>
      <c r="U202" s="19">
        <v>65.92</v>
      </c>
      <c r="V202" s="19">
        <v>32.74</v>
      </c>
    </row>
    <row r="203" spans="1:22" ht="12.75" outlineLevel="1" x14ac:dyDescent="0.2">
      <c r="A203" s="7"/>
      <c r="B203" s="13">
        <v>2047</v>
      </c>
      <c r="C203" s="18">
        <v>0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  <c r="Q203" s="19">
        <v>0</v>
      </c>
      <c r="R203" s="19">
        <v>0</v>
      </c>
      <c r="S203" s="19">
        <v>0</v>
      </c>
      <c r="T203" s="19">
        <v>52.78</v>
      </c>
      <c r="U203" s="19">
        <v>69.61</v>
      </c>
      <c r="V203" s="19">
        <v>33.75</v>
      </c>
    </row>
    <row r="204" spans="1:22" ht="12.75" outlineLevel="1" x14ac:dyDescent="0.2">
      <c r="A204" s="7"/>
      <c r="B204" s="13">
        <v>2048</v>
      </c>
      <c r="C204" s="18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  <c r="Q204" s="19">
        <v>0</v>
      </c>
      <c r="R204" s="19">
        <v>0</v>
      </c>
      <c r="S204" s="19">
        <v>0</v>
      </c>
      <c r="T204" s="19">
        <v>55.45</v>
      </c>
      <c r="U204" s="19">
        <v>73.09</v>
      </c>
      <c r="V204" s="19">
        <v>34.950000000000003</v>
      </c>
    </row>
    <row r="205" spans="1:22" ht="12.75" outlineLevel="1" x14ac:dyDescent="0.2">
      <c r="A205" s="7"/>
      <c r="B205" s="13">
        <v>2049</v>
      </c>
      <c r="C205" s="18">
        <v>0</v>
      </c>
      <c r="D205" s="19">
        <v>0</v>
      </c>
      <c r="E205" s="19">
        <v>0</v>
      </c>
      <c r="F205" s="19">
        <v>0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0</v>
      </c>
      <c r="P205" s="19">
        <v>0</v>
      </c>
      <c r="Q205" s="19">
        <v>0</v>
      </c>
      <c r="R205" s="19">
        <v>0</v>
      </c>
      <c r="S205" s="19">
        <v>0</v>
      </c>
      <c r="T205" s="19">
        <v>58.32</v>
      </c>
      <c r="U205" s="19">
        <v>76.760000000000005</v>
      </c>
      <c r="V205" s="19">
        <v>38.130000000000003</v>
      </c>
    </row>
    <row r="206" spans="1:22" ht="12.75" outlineLevel="1" x14ac:dyDescent="0.2">
      <c r="A206" s="7"/>
      <c r="B206" s="13">
        <v>2050</v>
      </c>
      <c r="C206" s="18">
        <v>0</v>
      </c>
      <c r="D206" s="19">
        <v>0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  <c r="Q206" s="19">
        <v>0</v>
      </c>
      <c r="R206" s="19">
        <v>0</v>
      </c>
      <c r="S206" s="19">
        <v>0</v>
      </c>
      <c r="T206" s="19">
        <v>58.32</v>
      </c>
      <c r="U206" s="19">
        <v>76.760000000000005</v>
      </c>
      <c r="V206" s="19">
        <v>38.130000000000003</v>
      </c>
    </row>
    <row r="207" spans="1:22" ht="15" x14ac:dyDescent="0.2">
      <c r="A207" s="20">
        <v>7</v>
      </c>
      <c r="B207" s="21" t="s">
        <v>77</v>
      </c>
      <c r="C207" s="22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</row>
    <row r="208" spans="1:22" ht="12.75" outlineLevel="1" x14ac:dyDescent="0.2">
      <c r="A208" s="7"/>
      <c r="B208" s="13">
        <v>2021</v>
      </c>
      <c r="C208" s="18">
        <v>0</v>
      </c>
      <c r="D208" s="19">
        <v>0</v>
      </c>
      <c r="E208" s="19">
        <v>0</v>
      </c>
      <c r="F208" s="19">
        <v>76.44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  <c r="Q208" s="19">
        <v>0</v>
      </c>
      <c r="R208" s="19">
        <v>0</v>
      </c>
      <c r="S208" s="19">
        <v>0</v>
      </c>
      <c r="T208" s="19">
        <v>0</v>
      </c>
      <c r="U208" s="19">
        <v>0</v>
      </c>
      <c r="V208" s="19">
        <v>0</v>
      </c>
    </row>
    <row r="209" spans="1:22" ht="12.75" outlineLevel="1" x14ac:dyDescent="0.2">
      <c r="A209" s="7"/>
      <c r="B209" s="13">
        <v>2022</v>
      </c>
      <c r="C209" s="18">
        <v>0</v>
      </c>
      <c r="D209" s="19">
        <v>0</v>
      </c>
      <c r="E209" s="19">
        <v>0</v>
      </c>
      <c r="F209" s="19">
        <v>76.44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  <c r="Q209" s="19">
        <v>0</v>
      </c>
      <c r="R209" s="19">
        <v>0</v>
      </c>
      <c r="S209" s="19">
        <v>0</v>
      </c>
      <c r="T209" s="19">
        <v>0</v>
      </c>
      <c r="U209" s="19">
        <v>0</v>
      </c>
      <c r="V209" s="19">
        <v>0</v>
      </c>
    </row>
    <row r="210" spans="1:22" ht="12.75" outlineLevel="1" x14ac:dyDescent="0.2">
      <c r="A210" s="7"/>
      <c r="B210" s="13">
        <v>2023</v>
      </c>
      <c r="C210" s="18">
        <v>0</v>
      </c>
      <c r="D210" s="19">
        <v>0</v>
      </c>
      <c r="E210" s="19">
        <v>0</v>
      </c>
      <c r="F210" s="19">
        <v>76.44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>
        <v>0</v>
      </c>
      <c r="T210" s="19">
        <v>0</v>
      </c>
      <c r="U210" s="19">
        <v>0</v>
      </c>
      <c r="V210" s="19">
        <v>0</v>
      </c>
    </row>
    <row r="211" spans="1:22" ht="12.75" outlineLevel="1" x14ac:dyDescent="0.2">
      <c r="A211" s="7"/>
      <c r="B211" s="13">
        <v>2024</v>
      </c>
      <c r="C211" s="18">
        <v>0</v>
      </c>
      <c r="D211" s="19">
        <v>0</v>
      </c>
      <c r="E211" s="19">
        <v>0</v>
      </c>
      <c r="F211" s="19">
        <v>76.44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  <c r="Q211" s="19">
        <v>0</v>
      </c>
      <c r="R211" s="19">
        <v>0</v>
      </c>
      <c r="S211" s="19">
        <v>0</v>
      </c>
      <c r="T211" s="19">
        <v>0</v>
      </c>
      <c r="U211" s="19">
        <v>0</v>
      </c>
      <c r="V211" s="19">
        <v>0</v>
      </c>
    </row>
    <row r="212" spans="1:22" ht="12.75" outlineLevel="1" x14ac:dyDescent="0.2">
      <c r="A212" s="7"/>
      <c r="B212" s="13">
        <v>2025</v>
      </c>
      <c r="C212" s="18">
        <v>0</v>
      </c>
      <c r="D212" s="19">
        <v>0</v>
      </c>
      <c r="E212" s="19">
        <v>0</v>
      </c>
      <c r="F212" s="19">
        <v>76.44</v>
      </c>
      <c r="G212" s="19">
        <v>0</v>
      </c>
      <c r="H212" s="19">
        <v>0</v>
      </c>
      <c r="I212" s="19">
        <v>0</v>
      </c>
      <c r="J212" s="19">
        <v>0</v>
      </c>
      <c r="K212" s="19">
        <v>0</v>
      </c>
      <c r="L212" s="19">
        <v>0</v>
      </c>
      <c r="M212" s="19">
        <v>0</v>
      </c>
      <c r="N212" s="19">
        <v>0</v>
      </c>
      <c r="O212" s="19">
        <v>0</v>
      </c>
      <c r="P212" s="19">
        <v>0</v>
      </c>
      <c r="Q212" s="19">
        <v>0</v>
      </c>
      <c r="R212" s="19">
        <v>0</v>
      </c>
      <c r="S212" s="19">
        <v>0</v>
      </c>
      <c r="T212" s="19">
        <v>0</v>
      </c>
      <c r="U212" s="19">
        <v>0</v>
      </c>
      <c r="V212" s="19">
        <v>0</v>
      </c>
    </row>
    <row r="213" spans="1:22" ht="12.75" outlineLevel="1" x14ac:dyDescent="0.2">
      <c r="A213" s="7"/>
      <c r="B213" s="13">
        <v>2026</v>
      </c>
      <c r="C213" s="18">
        <v>0</v>
      </c>
      <c r="D213" s="19">
        <v>0</v>
      </c>
      <c r="E213" s="19">
        <v>0</v>
      </c>
      <c r="F213" s="19">
        <v>76.44</v>
      </c>
      <c r="G213" s="19">
        <v>0</v>
      </c>
      <c r="H213" s="19">
        <v>0</v>
      </c>
      <c r="I213" s="19">
        <v>0</v>
      </c>
      <c r="J213" s="19">
        <v>0</v>
      </c>
      <c r="K213" s="19">
        <v>0</v>
      </c>
      <c r="L213" s="19">
        <v>0</v>
      </c>
      <c r="M213" s="19">
        <v>0</v>
      </c>
      <c r="N213" s="19">
        <v>0</v>
      </c>
      <c r="O213" s="19">
        <v>0</v>
      </c>
      <c r="P213" s="19">
        <v>0</v>
      </c>
      <c r="Q213" s="19">
        <v>0</v>
      </c>
      <c r="R213" s="19">
        <v>0</v>
      </c>
      <c r="S213" s="19">
        <v>0</v>
      </c>
      <c r="T213" s="19">
        <v>0</v>
      </c>
      <c r="U213" s="19">
        <v>0</v>
      </c>
      <c r="V213" s="19">
        <v>0</v>
      </c>
    </row>
    <row r="214" spans="1:22" ht="12.75" outlineLevel="1" x14ac:dyDescent="0.2">
      <c r="A214" s="7"/>
      <c r="B214" s="13">
        <v>2027</v>
      </c>
      <c r="C214" s="18">
        <v>0</v>
      </c>
      <c r="D214" s="19">
        <v>0</v>
      </c>
      <c r="E214" s="19">
        <v>0</v>
      </c>
      <c r="F214" s="19">
        <v>76.44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  <c r="M214" s="19">
        <v>0</v>
      </c>
      <c r="N214" s="19">
        <v>0</v>
      </c>
      <c r="O214" s="19">
        <v>0</v>
      </c>
      <c r="P214" s="19">
        <v>0</v>
      </c>
      <c r="Q214" s="19">
        <v>0</v>
      </c>
      <c r="R214" s="19">
        <v>0</v>
      </c>
      <c r="S214" s="19">
        <v>0</v>
      </c>
      <c r="T214" s="19">
        <v>0</v>
      </c>
      <c r="U214" s="19">
        <v>0</v>
      </c>
      <c r="V214" s="19">
        <v>0</v>
      </c>
    </row>
    <row r="215" spans="1:22" ht="12.75" outlineLevel="1" x14ac:dyDescent="0.2">
      <c r="A215" s="7"/>
      <c r="B215" s="13">
        <v>2028</v>
      </c>
      <c r="C215" s="18">
        <v>0</v>
      </c>
      <c r="D215" s="19">
        <v>0</v>
      </c>
      <c r="E215" s="19">
        <v>0</v>
      </c>
      <c r="F215" s="19">
        <v>76.44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  <c r="Q215" s="19">
        <v>0</v>
      </c>
      <c r="R215" s="19">
        <v>0</v>
      </c>
      <c r="S215" s="19">
        <v>0</v>
      </c>
      <c r="T215" s="19">
        <v>0</v>
      </c>
      <c r="U215" s="19">
        <v>0</v>
      </c>
      <c r="V215" s="19">
        <v>0</v>
      </c>
    </row>
    <row r="216" spans="1:22" ht="12.75" outlineLevel="1" x14ac:dyDescent="0.2">
      <c r="A216" s="7"/>
      <c r="B216" s="13">
        <v>2029</v>
      </c>
      <c r="C216" s="18">
        <v>0</v>
      </c>
      <c r="D216" s="19">
        <v>0</v>
      </c>
      <c r="E216" s="19">
        <v>0</v>
      </c>
      <c r="F216" s="19">
        <v>76.44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v>0</v>
      </c>
      <c r="R216" s="19">
        <v>0</v>
      </c>
      <c r="S216" s="19">
        <v>0</v>
      </c>
      <c r="T216" s="19">
        <v>0</v>
      </c>
      <c r="U216" s="19">
        <v>0</v>
      </c>
      <c r="V216" s="19">
        <v>0</v>
      </c>
    </row>
    <row r="217" spans="1:22" ht="12.75" outlineLevel="1" x14ac:dyDescent="0.2">
      <c r="A217" s="7"/>
      <c r="B217" s="13">
        <v>2030</v>
      </c>
      <c r="C217" s="18">
        <v>0</v>
      </c>
      <c r="D217" s="19">
        <v>0</v>
      </c>
      <c r="E217" s="19">
        <v>0</v>
      </c>
      <c r="F217" s="19">
        <v>76.44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v>0</v>
      </c>
      <c r="V217" s="19">
        <v>0</v>
      </c>
    </row>
    <row r="218" spans="1:22" ht="12.75" outlineLevel="1" x14ac:dyDescent="0.2">
      <c r="A218" s="7"/>
      <c r="B218" s="13">
        <v>2031</v>
      </c>
      <c r="C218" s="18">
        <v>0</v>
      </c>
      <c r="D218" s="19">
        <v>0</v>
      </c>
      <c r="E218" s="19">
        <v>0</v>
      </c>
      <c r="F218" s="19">
        <v>76.44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</row>
    <row r="219" spans="1:22" ht="12.75" outlineLevel="1" x14ac:dyDescent="0.2">
      <c r="A219" s="7"/>
      <c r="B219" s="13">
        <v>2032</v>
      </c>
      <c r="C219" s="18">
        <v>0</v>
      </c>
      <c r="D219" s="19">
        <v>0</v>
      </c>
      <c r="E219" s="19">
        <v>0</v>
      </c>
      <c r="F219" s="19">
        <v>76.44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  <c r="Q219" s="19">
        <v>0</v>
      </c>
      <c r="R219" s="19">
        <v>0</v>
      </c>
      <c r="S219" s="19">
        <v>0</v>
      </c>
      <c r="T219" s="19">
        <v>0</v>
      </c>
      <c r="U219" s="19">
        <v>0</v>
      </c>
      <c r="V219" s="19">
        <v>0</v>
      </c>
    </row>
    <row r="220" spans="1:22" ht="12.75" outlineLevel="1" x14ac:dyDescent="0.2">
      <c r="A220" s="7"/>
      <c r="B220" s="13">
        <v>2033</v>
      </c>
      <c r="C220" s="18">
        <v>0</v>
      </c>
      <c r="D220" s="19">
        <v>0</v>
      </c>
      <c r="E220" s="19">
        <v>0</v>
      </c>
      <c r="F220" s="19">
        <v>76.44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  <c r="S220" s="19">
        <v>0</v>
      </c>
      <c r="T220" s="19">
        <v>0</v>
      </c>
      <c r="U220" s="19">
        <v>0</v>
      </c>
      <c r="V220" s="19">
        <v>0</v>
      </c>
    </row>
    <row r="221" spans="1:22" ht="12.75" outlineLevel="1" x14ac:dyDescent="0.2">
      <c r="A221" s="7"/>
      <c r="B221" s="13">
        <v>2034</v>
      </c>
      <c r="C221" s="18">
        <v>0</v>
      </c>
      <c r="D221" s="19">
        <v>0</v>
      </c>
      <c r="E221" s="19">
        <v>0</v>
      </c>
      <c r="F221" s="19">
        <v>76.44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  <c r="S221" s="19">
        <v>0</v>
      </c>
      <c r="T221" s="19">
        <v>0</v>
      </c>
      <c r="U221" s="19">
        <v>0</v>
      </c>
      <c r="V221" s="19">
        <v>0</v>
      </c>
    </row>
    <row r="222" spans="1:22" ht="12.75" outlineLevel="1" x14ac:dyDescent="0.2">
      <c r="A222" s="7"/>
      <c r="B222" s="13">
        <v>2035</v>
      </c>
      <c r="C222" s="18">
        <v>0</v>
      </c>
      <c r="D222" s="19">
        <v>0</v>
      </c>
      <c r="E222" s="19">
        <v>0</v>
      </c>
      <c r="F222" s="19">
        <v>76.44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>
        <v>0</v>
      </c>
      <c r="T222" s="19">
        <v>0</v>
      </c>
      <c r="U222" s="19">
        <v>0</v>
      </c>
      <c r="V222" s="19">
        <v>0</v>
      </c>
    </row>
    <row r="223" spans="1:22" ht="12.75" outlineLevel="1" x14ac:dyDescent="0.2">
      <c r="A223" s="7"/>
      <c r="B223" s="13">
        <v>2036</v>
      </c>
      <c r="C223" s="18">
        <v>0</v>
      </c>
      <c r="D223" s="19">
        <v>0</v>
      </c>
      <c r="E223" s="19">
        <v>0</v>
      </c>
      <c r="F223" s="19">
        <v>76.44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  <c r="Q223" s="19">
        <v>0</v>
      </c>
      <c r="R223" s="19">
        <v>0</v>
      </c>
      <c r="S223" s="19">
        <v>0</v>
      </c>
      <c r="T223" s="19">
        <v>0</v>
      </c>
      <c r="U223" s="19">
        <v>0</v>
      </c>
      <c r="V223" s="19">
        <v>0</v>
      </c>
    </row>
    <row r="224" spans="1:22" ht="12.75" outlineLevel="1" x14ac:dyDescent="0.2">
      <c r="A224" s="7"/>
      <c r="B224" s="13">
        <v>2037</v>
      </c>
      <c r="C224" s="18">
        <v>0</v>
      </c>
      <c r="D224" s="19">
        <v>0</v>
      </c>
      <c r="E224" s="19">
        <v>0</v>
      </c>
      <c r="F224" s="19">
        <v>76.44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0</v>
      </c>
      <c r="R224" s="19">
        <v>0</v>
      </c>
      <c r="S224" s="19">
        <v>0</v>
      </c>
      <c r="T224" s="19">
        <v>0</v>
      </c>
      <c r="U224" s="19">
        <v>0</v>
      </c>
      <c r="V224" s="19">
        <v>0</v>
      </c>
    </row>
    <row r="225" spans="1:22" ht="12.75" outlineLevel="1" x14ac:dyDescent="0.2">
      <c r="A225" s="7"/>
      <c r="B225" s="13">
        <v>2038</v>
      </c>
      <c r="C225" s="18">
        <v>0</v>
      </c>
      <c r="D225" s="19">
        <v>0</v>
      </c>
      <c r="E225" s="19">
        <v>0</v>
      </c>
      <c r="F225" s="19">
        <v>76.44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  <c r="V225" s="19">
        <v>0</v>
      </c>
    </row>
    <row r="226" spans="1:22" ht="12.75" outlineLevel="1" x14ac:dyDescent="0.2">
      <c r="A226" s="7"/>
      <c r="B226" s="13">
        <v>2039</v>
      </c>
      <c r="C226" s="18">
        <v>0</v>
      </c>
      <c r="D226" s="19">
        <v>0</v>
      </c>
      <c r="E226" s="19">
        <v>0</v>
      </c>
      <c r="F226" s="19">
        <v>76.44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  <c r="S226" s="19">
        <v>0</v>
      </c>
      <c r="T226" s="19">
        <v>0</v>
      </c>
      <c r="U226" s="19">
        <v>0</v>
      </c>
      <c r="V226" s="19">
        <v>0</v>
      </c>
    </row>
    <row r="227" spans="1:22" ht="12.75" outlineLevel="1" x14ac:dyDescent="0.2">
      <c r="A227" s="7"/>
      <c r="B227" s="13">
        <v>2040</v>
      </c>
      <c r="C227" s="18">
        <v>0</v>
      </c>
      <c r="D227" s="19">
        <v>0</v>
      </c>
      <c r="E227" s="19">
        <v>0</v>
      </c>
      <c r="F227" s="19">
        <v>76.44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  <c r="Q227" s="19">
        <v>0</v>
      </c>
      <c r="R227" s="19">
        <v>0</v>
      </c>
      <c r="S227" s="19">
        <v>0</v>
      </c>
      <c r="T227" s="19">
        <v>0</v>
      </c>
      <c r="U227" s="19">
        <v>0</v>
      </c>
      <c r="V227" s="19">
        <v>0</v>
      </c>
    </row>
    <row r="228" spans="1:22" ht="12.75" outlineLevel="1" x14ac:dyDescent="0.2">
      <c r="A228" s="7"/>
      <c r="B228" s="13">
        <v>2041</v>
      </c>
      <c r="C228" s="18">
        <v>0</v>
      </c>
      <c r="D228" s="19">
        <v>0</v>
      </c>
      <c r="E228" s="19">
        <v>0</v>
      </c>
      <c r="F228" s="19">
        <v>76.44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  <c r="Q228" s="19">
        <v>0</v>
      </c>
      <c r="R228" s="19">
        <v>0</v>
      </c>
      <c r="S228" s="19">
        <v>0</v>
      </c>
      <c r="T228" s="19">
        <v>0</v>
      </c>
      <c r="U228" s="19">
        <v>0</v>
      </c>
      <c r="V228" s="19">
        <v>0</v>
      </c>
    </row>
    <row r="229" spans="1:22" ht="12.75" outlineLevel="1" x14ac:dyDescent="0.2">
      <c r="A229" s="7"/>
      <c r="B229" s="13">
        <v>2042</v>
      </c>
      <c r="C229" s="18">
        <v>0</v>
      </c>
      <c r="D229" s="19">
        <v>0</v>
      </c>
      <c r="E229" s="19">
        <v>0</v>
      </c>
      <c r="F229" s="19">
        <v>76.44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  <c r="Q229" s="19">
        <v>0</v>
      </c>
      <c r="R229" s="19">
        <v>0</v>
      </c>
      <c r="S229" s="19">
        <v>0</v>
      </c>
      <c r="T229" s="19">
        <v>0</v>
      </c>
      <c r="U229" s="19">
        <v>0</v>
      </c>
      <c r="V229" s="19">
        <v>0</v>
      </c>
    </row>
    <row r="230" spans="1:22" ht="12.75" outlineLevel="1" x14ac:dyDescent="0.2">
      <c r="A230" s="7"/>
      <c r="B230" s="13">
        <v>2043</v>
      </c>
      <c r="C230" s="18">
        <v>0</v>
      </c>
      <c r="D230" s="19">
        <v>0</v>
      </c>
      <c r="E230" s="19">
        <v>0</v>
      </c>
      <c r="F230" s="19">
        <v>76.44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  <c r="Q230" s="19">
        <v>0</v>
      </c>
      <c r="R230" s="19">
        <v>0</v>
      </c>
      <c r="S230" s="19">
        <v>0</v>
      </c>
      <c r="T230" s="19">
        <v>0</v>
      </c>
      <c r="U230" s="19">
        <v>0</v>
      </c>
      <c r="V230" s="19">
        <v>0</v>
      </c>
    </row>
    <row r="231" spans="1:22" ht="12.75" outlineLevel="1" x14ac:dyDescent="0.2">
      <c r="A231" s="7"/>
      <c r="B231" s="13">
        <v>2044</v>
      </c>
      <c r="C231" s="18">
        <v>0</v>
      </c>
      <c r="D231" s="19">
        <v>0</v>
      </c>
      <c r="E231" s="19">
        <v>0</v>
      </c>
      <c r="F231" s="19">
        <v>76.44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  <c r="Q231" s="19">
        <v>0</v>
      </c>
      <c r="R231" s="19">
        <v>0</v>
      </c>
      <c r="S231" s="19">
        <v>0</v>
      </c>
      <c r="T231" s="19">
        <v>0</v>
      </c>
      <c r="U231" s="19">
        <v>0</v>
      </c>
      <c r="V231" s="19">
        <v>0</v>
      </c>
    </row>
    <row r="232" spans="1:22" ht="12.75" outlineLevel="1" x14ac:dyDescent="0.2">
      <c r="A232" s="7"/>
      <c r="B232" s="13">
        <v>2045</v>
      </c>
      <c r="C232" s="18">
        <v>0</v>
      </c>
      <c r="D232" s="19">
        <v>0</v>
      </c>
      <c r="E232" s="19">
        <v>0</v>
      </c>
      <c r="F232" s="19">
        <v>76.44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  <c r="Q232" s="19">
        <v>0</v>
      </c>
      <c r="R232" s="19">
        <v>0</v>
      </c>
      <c r="S232" s="19">
        <v>0</v>
      </c>
      <c r="T232" s="19">
        <v>0</v>
      </c>
      <c r="U232" s="19">
        <v>0</v>
      </c>
      <c r="V232" s="19">
        <v>0</v>
      </c>
    </row>
    <row r="233" spans="1:22" ht="12.75" outlineLevel="1" x14ac:dyDescent="0.2">
      <c r="A233" s="7"/>
      <c r="B233" s="13">
        <v>2046</v>
      </c>
      <c r="C233" s="18">
        <v>0</v>
      </c>
      <c r="D233" s="19">
        <v>0</v>
      </c>
      <c r="E233" s="19">
        <v>0</v>
      </c>
      <c r="F233" s="19">
        <v>76.44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  <c r="Q233" s="19">
        <v>0</v>
      </c>
      <c r="R233" s="19">
        <v>0</v>
      </c>
      <c r="S233" s="19">
        <v>0</v>
      </c>
      <c r="T233" s="19">
        <v>0</v>
      </c>
      <c r="U233" s="19">
        <v>0</v>
      </c>
      <c r="V233" s="19">
        <v>0</v>
      </c>
    </row>
    <row r="234" spans="1:22" ht="12.75" outlineLevel="1" x14ac:dyDescent="0.2">
      <c r="A234" s="7"/>
      <c r="B234" s="13">
        <v>2047</v>
      </c>
      <c r="C234" s="18">
        <v>0</v>
      </c>
      <c r="D234" s="19">
        <v>0</v>
      </c>
      <c r="E234" s="19">
        <v>0</v>
      </c>
      <c r="F234" s="19">
        <v>76.44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0</v>
      </c>
      <c r="Q234" s="19">
        <v>0</v>
      </c>
      <c r="R234" s="19">
        <v>0</v>
      </c>
      <c r="S234" s="19">
        <v>0</v>
      </c>
      <c r="T234" s="19">
        <v>0</v>
      </c>
      <c r="U234" s="19">
        <v>0</v>
      </c>
      <c r="V234" s="19">
        <v>0</v>
      </c>
    </row>
    <row r="235" spans="1:22" ht="12.75" outlineLevel="1" x14ac:dyDescent="0.2">
      <c r="A235" s="7"/>
      <c r="B235" s="13">
        <v>2048</v>
      </c>
      <c r="C235" s="18">
        <v>0</v>
      </c>
      <c r="D235" s="19">
        <v>0</v>
      </c>
      <c r="E235" s="19">
        <v>0</v>
      </c>
      <c r="F235" s="19">
        <v>76.44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0</v>
      </c>
      <c r="R235" s="19">
        <v>0</v>
      </c>
      <c r="S235" s="19">
        <v>0</v>
      </c>
      <c r="T235" s="19">
        <v>0</v>
      </c>
      <c r="U235" s="19">
        <v>0</v>
      </c>
      <c r="V235" s="19">
        <v>0</v>
      </c>
    </row>
    <row r="236" spans="1:22" ht="12.75" outlineLevel="1" x14ac:dyDescent="0.2">
      <c r="A236" s="7"/>
      <c r="B236" s="13">
        <v>2049</v>
      </c>
      <c r="C236" s="18">
        <v>0</v>
      </c>
      <c r="D236" s="19">
        <v>0</v>
      </c>
      <c r="E236" s="19">
        <v>0</v>
      </c>
      <c r="F236" s="19">
        <v>76.44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>
        <v>0</v>
      </c>
      <c r="R236" s="19">
        <v>0</v>
      </c>
      <c r="S236" s="19">
        <v>0</v>
      </c>
      <c r="T236" s="19">
        <v>0</v>
      </c>
      <c r="U236" s="19">
        <v>0</v>
      </c>
      <c r="V236" s="19">
        <v>0</v>
      </c>
    </row>
    <row r="237" spans="1:22" ht="12.75" outlineLevel="1" x14ac:dyDescent="0.2">
      <c r="A237" s="7"/>
      <c r="B237" s="13">
        <v>2050</v>
      </c>
      <c r="C237" s="18">
        <v>0</v>
      </c>
      <c r="D237" s="19">
        <v>0</v>
      </c>
      <c r="E237" s="19">
        <v>0</v>
      </c>
      <c r="F237" s="19">
        <v>76.44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>
        <v>0</v>
      </c>
      <c r="T237" s="19">
        <v>0</v>
      </c>
      <c r="U237" s="19">
        <v>0</v>
      </c>
      <c r="V237" s="19">
        <v>0</v>
      </c>
    </row>
    <row r="238" spans="1:22" ht="15" x14ac:dyDescent="0.2">
      <c r="A238" s="20">
        <v>8</v>
      </c>
      <c r="B238" s="21" t="s">
        <v>78</v>
      </c>
      <c r="C238" s="22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</row>
    <row r="239" spans="1:22" ht="12.75" outlineLevel="1" x14ac:dyDescent="0.2">
      <c r="A239" s="7"/>
      <c r="B239" s="13">
        <v>2021</v>
      </c>
      <c r="C239" s="18">
        <v>0</v>
      </c>
      <c r="D239" s="19">
        <v>-79.709999999999994</v>
      </c>
      <c r="E239" s="19">
        <v>0</v>
      </c>
      <c r="F239" s="19">
        <v>0</v>
      </c>
      <c r="G239" s="19">
        <v>-474.69</v>
      </c>
      <c r="H239" s="19">
        <v>-446.58</v>
      </c>
      <c r="I239" s="19">
        <v>-664.59</v>
      </c>
      <c r="J239" s="19">
        <v>-982.25</v>
      </c>
      <c r="K239" s="19">
        <v>0</v>
      </c>
      <c r="L239" s="19">
        <v>-76.680000000000007</v>
      </c>
      <c r="M239" s="19">
        <v>-138.03</v>
      </c>
      <c r="N239" s="19">
        <v>0</v>
      </c>
      <c r="O239" s="19">
        <v>0</v>
      </c>
      <c r="P239" s="19">
        <v>0</v>
      </c>
      <c r="Q239" s="19">
        <v>0</v>
      </c>
      <c r="R239" s="19">
        <v>-98.61</v>
      </c>
      <c r="S239" s="19">
        <v>-196.14</v>
      </c>
      <c r="T239" s="19">
        <v>-239.68</v>
      </c>
      <c r="U239" s="19">
        <v>-424.91</v>
      </c>
      <c r="V239" s="19">
        <v>-152.69999999999999</v>
      </c>
    </row>
    <row r="240" spans="1:22" ht="12.75" outlineLevel="1" x14ac:dyDescent="0.2">
      <c r="A240" s="7"/>
      <c r="B240" s="13">
        <v>2022</v>
      </c>
      <c r="C240" s="18">
        <v>0</v>
      </c>
      <c r="D240" s="19">
        <v>-79.709999999999994</v>
      </c>
      <c r="E240" s="19">
        <v>0</v>
      </c>
      <c r="F240" s="19">
        <v>0</v>
      </c>
      <c r="G240" s="19">
        <v>-474.69</v>
      </c>
      <c r="H240" s="19">
        <v>-446.58</v>
      </c>
      <c r="I240" s="19">
        <v>-664.59</v>
      </c>
      <c r="J240" s="19">
        <v>-982.25</v>
      </c>
      <c r="K240" s="19">
        <v>0</v>
      </c>
      <c r="L240" s="19">
        <v>-76.680000000000007</v>
      </c>
      <c r="M240" s="19">
        <v>-138.03</v>
      </c>
      <c r="N240" s="19">
        <v>0</v>
      </c>
      <c r="O240" s="19">
        <v>0</v>
      </c>
      <c r="P240" s="19">
        <v>0</v>
      </c>
      <c r="Q240" s="19">
        <v>0</v>
      </c>
      <c r="R240" s="19">
        <v>-98.61</v>
      </c>
      <c r="S240" s="19">
        <v>-196.14</v>
      </c>
      <c r="T240" s="19">
        <v>-239.62</v>
      </c>
      <c r="U240" s="19">
        <v>-424.79</v>
      </c>
      <c r="V240" s="19">
        <v>-152.69999999999999</v>
      </c>
    </row>
    <row r="241" spans="1:22" ht="12.75" outlineLevel="1" x14ac:dyDescent="0.2">
      <c r="A241" s="7"/>
      <c r="B241" s="13">
        <v>2023</v>
      </c>
      <c r="C241" s="18">
        <v>0</v>
      </c>
      <c r="D241" s="19">
        <v>-71.75</v>
      </c>
      <c r="E241" s="19">
        <v>0</v>
      </c>
      <c r="F241" s="19">
        <v>0</v>
      </c>
      <c r="G241" s="19">
        <v>-477.26</v>
      </c>
      <c r="H241" s="19">
        <v>-386.91</v>
      </c>
      <c r="I241" s="19">
        <v>-575.54999999999995</v>
      </c>
      <c r="J241" s="19">
        <v>-850.64</v>
      </c>
      <c r="K241" s="19">
        <v>0</v>
      </c>
      <c r="L241" s="19">
        <v>-77.06</v>
      </c>
      <c r="M241" s="19">
        <v>-138.69999999999999</v>
      </c>
      <c r="N241" s="19">
        <v>0</v>
      </c>
      <c r="O241" s="19">
        <v>0</v>
      </c>
      <c r="P241" s="19">
        <v>0</v>
      </c>
      <c r="Q241" s="19">
        <v>0</v>
      </c>
      <c r="R241" s="19">
        <v>-99.12</v>
      </c>
      <c r="S241" s="19">
        <v>-197.2</v>
      </c>
      <c r="T241" s="19">
        <v>-240.82</v>
      </c>
      <c r="U241" s="19">
        <v>-427.03</v>
      </c>
      <c r="V241" s="19">
        <v>-153.52000000000001</v>
      </c>
    </row>
    <row r="242" spans="1:22" ht="12.75" outlineLevel="1" x14ac:dyDescent="0.2">
      <c r="A242" s="7"/>
      <c r="B242" s="13">
        <v>2024</v>
      </c>
      <c r="C242" s="18">
        <v>0</v>
      </c>
      <c r="D242" s="19">
        <v>-71.53</v>
      </c>
      <c r="E242" s="19">
        <v>0</v>
      </c>
      <c r="F242" s="19">
        <v>0</v>
      </c>
      <c r="G242" s="19">
        <v>-479.83</v>
      </c>
      <c r="H242" s="19">
        <v>-386.96</v>
      </c>
      <c r="I242" s="19">
        <v>-575.75</v>
      </c>
      <c r="J242" s="19">
        <v>-850.94</v>
      </c>
      <c r="K242" s="19">
        <v>0</v>
      </c>
      <c r="L242" s="19">
        <v>-76.56</v>
      </c>
      <c r="M242" s="19">
        <v>-137.81</v>
      </c>
      <c r="N242" s="19">
        <v>0</v>
      </c>
      <c r="O242" s="19">
        <v>0</v>
      </c>
      <c r="P242" s="19">
        <v>0</v>
      </c>
      <c r="Q242" s="19">
        <v>0</v>
      </c>
      <c r="R242" s="19">
        <v>-99.63</v>
      </c>
      <c r="S242" s="19">
        <v>-198.26</v>
      </c>
      <c r="T242" s="19">
        <v>-240.11</v>
      </c>
      <c r="U242" s="19">
        <v>-412.37</v>
      </c>
      <c r="V242" s="19">
        <v>-154.35</v>
      </c>
    </row>
    <row r="243" spans="1:22" ht="12.75" outlineLevel="1" x14ac:dyDescent="0.2">
      <c r="A243" s="7"/>
      <c r="B243" s="13">
        <v>2025</v>
      </c>
      <c r="C243" s="18">
        <v>0</v>
      </c>
      <c r="D243" s="19">
        <v>-71.3</v>
      </c>
      <c r="E243" s="19">
        <v>0</v>
      </c>
      <c r="F243" s="19">
        <v>0</v>
      </c>
      <c r="G243" s="19">
        <v>-482.41</v>
      </c>
      <c r="H243" s="19">
        <v>-387</v>
      </c>
      <c r="I243" s="19">
        <v>-575.95000000000005</v>
      </c>
      <c r="J243" s="19">
        <v>-851.23</v>
      </c>
      <c r="K243" s="19">
        <v>-225.25</v>
      </c>
      <c r="L243" s="19">
        <v>-76.069999999999993</v>
      </c>
      <c r="M243" s="19">
        <v>-136.93</v>
      </c>
      <c r="N243" s="19">
        <v>0</v>
      </c>
      <c r="O243" s="19">
        <v>0</v>
      </c>
      <c r="P243" s="19">
        <v>0</v>
      </c>
      <c r="Q243" s="19">
        <v>0</v>
      </c>
      <c r="R243" s="19">
        <v>-100.14</v>
      </c>
      <c r="S243" s="19">
        <v>-199.31</v>
      </c>
      <c r="T243" s="19">
        <v>-239.39</v>
      </c>
      <c r="U243" s="19">
        <v>-397.57</v>
      </c>
      <c r="V243" s="19">
        <v>-155.18</v>
      </c>
    </row>
    <row r="244" spans="1:22" ht="12.75" outlineLevel="1" x14ac:dyDescent="0.2">
      <c r="A244" s="7"/>
      <c r="B244" s="13">
        <v>2026</v>
      </c>
      <c r="C244" s="18">
        <v>0</v>
      </c>
      <c r="D244" s="19">
        <v>-71.06</v>
      </c>
      <c r="E244" s="19">
        <v>0</v>
      </c>
      <c r="F244" s="19">
        <v>0</v>
      </c>
      <c r="G244" s="19">
        <v>-484.98</v>
      </c>
      <c r="H244" s="19">
        <v>-387.04</v>
      </c>
      <c r="I244" s="19">
        <v>-576.13</v>
      </c>
      <c r="J244" s="19">
        <v>-851.5</v>
      </c>
      <c r="K244" s="19">
        <v>-221.28</v>
      </c>
      <c r="L244" s="19">
        <v>-75.58</v>
      </c>
      <c r="M244" s="19">
        <v>-136.05000000000001</v>
      </c>
      <c r="N244" s="19">
        <v>0</v>
      </c>
      <c r="O244" s="19">
        <v>0</v>
      </c>
      <c r="P244" s="19">
        <v>0</v>
      </c>
      <c r="Q244" s="19">
        <v>0</v>
      </c>
      <c r="R244" s="19">
        <v>-100.64</v>
      </c>
      <c r="S244" s="19">
        <v>-200.37</v>
      </c>
      <c r="T244" s="19">
        <v>-238.64</v>
      </c>
      <c r="U244" s="19">
        <v>-382.56</v>
      </c>
      <c r="V244" s="19">
        <v>-156</v>
      </c>
    </row>
    <row r="245" spans="1:22" ht="12.75" outlineLevel="1" x14ac:dyDescent="0.2">
      <c r="A245" s="7"/>
      <c r="B245" s="13">
        <v>2027</v>
      </c>
      <c r="C245" s="18">
        <v>0</v>
      </c>
      <c r="D245" s="19">
        <v>-70.83</v>
      </c>
      <c r="E245" s="19">
        <v>0</v>
      </c>
      <c r="F245" s="19">
        <v>0</v>
      </c>
      <c r="G245" s="19">
        <v>-487.55</v>
      </c>
      <c r="H245" s="19">
        <v>-387.07</v>
      </c>
      <c r="I245" s="19">
        <v>-576.29</v>
      </c>
      <c r="J245" s="19">
        <v>-851.74</v>
      </c>
      <c r="K245" s="19">
        <v>-219.7</v>
      </c>
      <c r="L245" s="19">
        <v>-75.09</v>
      </c>
      <c r="M245" s="19">
        <v>-135.16999999999999</v>
      </c>
      <c r="N245" s="19">
        <v>0</v>
      </c>
      <c r="O245" s="19">
        <v>0</v>
      </c>
      <c r="P245" s="19">
        <v>0</v>
      </c>
      <c r="Q245" s="19">
        <v>0</v>
      </c>
      <c r="R245" s="19">
        <v>-101.15</v>
      </c>
      <c r="S245" s="19">
        <v>-201.43</v>
      </c>
      <c r="T245" s="19">
        <v>-237.86</v>
      </c>
      <c r="U245" s="19">
        <v>-367.36</v>
      </c>
      <c r="V245" s="19">
        <v>-156.83000000000001</v>
      </c>
    </row>
    <row r="246" spans="1:22" ht="12.75" outlineLevel="1" x14ac:dyDescent="0.2">
      <c r="A246" s="7"/>
      <c r="B246" s="13">
        <v>2028</v>
      </c>
      <c r="C246" s="18">
        <v>0</v>
      </c>
      <c r="D246" s="19">
        <v>-70.290000000000006</v>
      </c>
      <c r="E246" s="19">
        <v>0</v>
      </c>
      <c r="F246" s="19">
        <v>0</v>
      </c>
      <c r="G246" s="19">
        <v>-487.55</v>
      </c>
      <c r="H246" s="19">
        <v>-385.13</v>
      </c>
      <c r="I246" s="19">
        <v>-573.41999999999996</v>
      </c>
      <c r="J246" s="19">
        <v>-847.49</v>
      </c>
      <c r="K246" s="19">
        <v>-217.91</v>
      </c>
      <c r="L246" s="19">
        <v>-74.22</v>
      </c>
      <c r="M246" s="19">
        <v>-133.6</v>
      </c>
      <c r="N246" s="19">
        <v>0</v>
      </c>
      <c r="O246" s="19">
        <v>0</v>
      </c>
      <c r="P246" s="19">
        <v>0</v>
      </c>
      <c r="Q246" s="19">
        <v>0</v>
      </c>
      <c r="R246" s="19">
        <v>-101.15</v>
      </c>
      <c r="S246" s="19">
        <v>-201.43</v>
      </c>
      <c r="T246" s="19">
        <v>-235.88</v>
      </c>
      <c r="U246" s="19">
        <v>-350.14</v>
      </c>
      <c r="V246" s="19">
        <v>-156.83000000000001</v>
      </c>
    </row>
    <row r="247" spans="1:22" ht="12.75" outlineLevel="1" x14ac:dyDescent="0.2">
      <c r="A247" s="7"/>
      <c r="B247" s="13">
        <v>2029</v>
      </c>
      <c r="C247" s="18">
        <v>0</v>
      </c>
      <c r="D247" s="19">
        <v>-69.760000000000005</v>
      </c>
      <c r="E247" s="19">
        <v>0</v>
      </c>
      <c r="F247" s="19">
        <v>0</v>
      </c>
      <c r="G247" s="19">
        <v>-487.55</v>
      </c>
      <c r="H247" s="19">
        <v>-383.21</v>
      </c>
      <c r="I247" s="19">
        <v>-570.54999999999995</v>
      </c>
      <c r="J247" s="19">
        <v>-843.26</v>
      </c>
      <c r="K247" s="19">
        <v>-216.25</v>
      </c>
      <c r="L247" s="19">
        <v>-73.37</v>
      </c>
      <c r="M247" s="19">
        <v>-132.06</v>
      </c>
      <c r="N247" s="19">
        <v>0</v>
      </c>
      <c r="O247" s="19">
        <v>0</v>
      </c>
      <c r="P247" s="19">
        <v>0</v>
      </c>
      <c r="Q247" s="19">
        <v>0</v>
      </c>
      <c r="R247" s="19">
        <v>-101.15</v>
      </c>
      <c r="S247" s="19">
        <v>-201.43</v>
      </c>
      <c r="T247" s="19">
        <v>-233.89</v>
      </c>
      <c r="U247" s="19">
        <v>-332.92</v>
      </c>
      <c r="V247" s="19">
        <v>-156.83000000000001</v>
      </c>
    </row>
    <row r="248" spans="1:22" ht="12.75" outlineLevel="1" x14ac:dyDescent="0.2">
      <c r="A248" s="7"/>
      <c r="B248" s="13">
        <v>2030</v>
      </c>
      <c r="C248" s="18">
        <v>0</v>
      </c>
      <c r="D248" s="19">
        <v>-69.22</v>
      </c>
      <c r="E248" s="19">
        <v>0</v>
      </c>
      <c r="F248" s="19">
        <v>0</v>
      </c>
      <c r="G248" s="19">
        <v>-487.55</v>
      </c>
      <c r="H248" s="19">
        <v>-381.29</v>
      </c>
      <c r="I248" s="19">
        <v>-567.70000000000005</v>
      </c>
      <c r="J248" s="19">
        <v>-839.05</v>
      </c>
      <c r="K248" s="19">
        <v>-214.65</v>
      </c>
      <c r="L248" s="19">
        <v>-72.52</v>
      </c>
      <c r="M248" s="19">
        <v>-130.53</v>
      </c>
      <c r="N248" s="19">
        <v>0</v>
      </c>
      <c r="O248" s="19">
        <v>0</v>
      </c>
      <c r="P248" s="19">
        <v>0</v>
      </c>
      <c r="Q248" s="19">
        <v>0</v>
      </c>
      <c r="R248" s="19">
        <v>-101.15</v>
      </c>
      <c r="S248" s="19">
        <v>-201.43</v>
      </c>
      <c r="T248" s="19">
        <v>-231.91</v>
      </c>
      <c r="U248" s="19">
        <v>-315.69</v>
      </c>
      <c r="V248" s="19">
        <v>-156.83000000000001</v>
      </c>
    </row>
    <row r="249" spans="1:22" ht="12.75" outlineLevel="1" x14ac:dyDescent="0.2">
      <c r="A249" s="7"/>
      <c r="B249" s="13">
        <v>2031</v>
      </c>
      <c r="C249" s="18">
        <v>0</v>
      </c>
      <c r="D249" s="19">
        <v>-68.69</v>
      </c>
      <c r="E249" s="19">
        <v>0</v>
      </c>
      <c r="F249" s="19">
        <v>0</v>
      </c>
      <c r="G249" s="19">
        <v>-436.24</v>
      </c>
      <c r="H249" s="19">
        <v>-379.39</v>
      </c>
      <c r="I249" s="19">
        <v>-564.87</v>
      </c>
      <c r="J249" s="19">
        <v>-834.85</v>
      </c>
      <c r="K249" s="19">
        <v>-212.59</v>
      </c>
      <c r="L249" s="19">
        <v>-71.680000000000007</v>
      </c>
      <c r="M249" s="19">
        <v>-129.02000000000001</v>
      </c>
      <c r="N249" s="19">
        <v>0</v>
      </c>
      <c r="O249" s="19">
        <v>0</v>
      </c>
      <c r="P249" s="19">
        <v>0</v>
      </c>
      <c r="Q249" s="19">
        <v>0</v>
      </c>
      <c r="R249" s="19">
        <v>-101.15</v>
      </c>
      <c r="S249" s="19">
        <v>-201.43</v>
      </c>
      <c r="T249" s="19">
        <v>-231.91</v>
      </c>
      <c r="U249" s="19">
        <v>-315.7</v>
      </c>
      <c r="V249" s="19">
        <v>-156.83000000000001</v>
      </c>
    </row>
    <row r="250" spans="1:22" ht="12.75" outlineLevel="1" x14ac:dyDescent="0.2">
      <c r="A250" s="7"/>
      <c r="B250" s="13">
        <v>2032</v>
      </c>
      <c r="C250" s="18">
        <v>0</v>
      </c>
      <c r="D250" s="19">
        <v>-68.16</v>
      </c>
      <c r="E250" s="19">
        <v>0</v>
      </c>
      <c r="F250" s="19">
        <v>0</v>
      </c>
      <c r="G250" s="19">
        <v>-396.19</v>
      </c>
      <c r="H250" s="19">
        <v>-377.49</v>
      </c>
      <c r="I250" s="19">
        <v>-562.04</v>
      </c>
      <c r="J250" s="19">
        <v>-830.68</v>
      </c>
      <c r="K250" s="19">
        <v>-210.68</v>
      </c>
      <c r="L250" s="19">
        <v>-70.849999999999994</v>
      </c>
      <c r="M250" s="19">
        <v>-127.53</v>
      </c>
      <c r="N250" s="19">
        <v>0</v>
      </c>
      <c r="O250" s="19">
        <v>0</v>
      </c>
      <c r="P250" s="19">
        <v>0</v>
      </c>
      <c r="Q250" s="19">
        <v>0</v>
      </c>
      <c r="R250" s="19">
        <v>-101.15</v>
      </c>
      <c r="S250" s="19">
        <v>-201.43</v>
      </c>
      <c r="T250" s="19">
        <v>-231.92</v>
      </c>
      <c r="U250" s="19">
        <v>-315.7</v>
      </c>
      <c r="V250" s="19">
        <v>-156.83000000000001</v>
      </c>
    </row>
    <row r="251" spans="1:22" ht="12.75" outlineLevel="1" x14ac:dyDescent="0.2">
      <c r="A251" s="7"/>
      <c r="B251" s="13">
        <v>2033</v>
      </c>
      <c r="C251" s="18">
        <v>0</v>
      </c>
      <c r="D251" s="19">
        <v>-67.62</v>
      </c>
      <c r="E251" s="19">
        <v>0</v>
      </c>
      <c r="F251" s="19">
        <v>0</v>
      </c>
      <c r="G251" s="19">
        <v>-360.95</v>
      </c>
      <c r="H251" s="19">
        <v>-375.61</v>
      </c>
      <c r="I251" s="19">
        <v>-559.24</v>
      </c>
      <c r="J251" s="19">
        <v>-826.53</v>
      </c>
      <c r="K251" s="19">
        <v>-209.09</v>
      </c>
      <c r="L251" s="19">
        <v>-70.03</v>
      </c>
      <c r="M251" s="19">
        <v>-126.05</v>
      </c>
      <c r="N251" s="19">
        <v>0</v>
      </c>
      <c r="O251" s="19">
        <v>0</v>
      </c>
      <c r="P251" s="19">
        <v>0</v>
      </c>
      <c r="Q251" s="19">
        <v>0</v>
      </c>
      <c r="R251" s="19">
        <v>-101.15</v>
      </c>
      <c r="S251" s="19">
        <v>-201.43</v>
      </c>
      <c r="T251" s="19">
        <v>-231.92</v>
      </c>
      <c r="U251" s="19">
        <v>-315.70999999999998</v>
      </c>
      <c r="V251" s="19">
        <v>-156.83000000000001</v>
      </c>
    </row>
    <row r="252" spans="1:22" ht="12.75" outlineLevel="1" x14ac:dyDescent="0.2">
      <c r="A252" s="7"/>
      <c r="B252" s="13">
        <v>2034</v>
      </c>
      <c r="C252" s="18">
        <v>0</v>
      </c>
      <c r="D252" s="19">
        <v>-67.09</v>
      </c>
      <c r="E252" s="19">
        <v>0</v>
      </c>
      <c r="F252" s="19">
        <v>0</v>
      </c>
      <c r="G252" s="19">
        <v>-328.37</v>
      </c>
      <c r="H252" s="19">
        <v>-373.73</v>
      </c>
      <c r="I252" s="19">
        <v>-556.44000000000005</v>
      </c>
      <c r="J252" s="19">
        <v>-822.4</v>
      </c>
      <c r="K252" s="19">
        <v>-207.42</v>
      </c>
      <c r="L252" s="19">
        <v>-69.22</v>
      </c>
      <c r="M252" s="19">
        <v>-124.6</v>
      </c>
      <c r="N252" s="19">
        <v>0</v>
      </c>
      <c r="O252" s="19">
        <v>0</v>
      </c>
      <c r="P252" s="19">
        <v>0</v>
      </c>
      <c r="Q252" s="19">
        <v>0</v>
      </c>
      <c r="R252" s="19">
        <v>-101.15</v>
      </c>
      <c r="S252" s="19">
        <v>-201.43</v>
      </c>
      <c r="T252" s="19">
        <v>-231.92</v>
      </c>
      <c r="U252" s="19">
        <v>-315.70999999999998</v>
      </c>
      <c r="V252" s="19">
        <v>-156.83000000000001</v>
      </c>
    </row>
    <row r="253" spans="1:22" ht="12.75" outlineLevel="1" x14ac:dyDescent="0.2">
      <c r="A253" s="7"/>
      <c r="B253" s="13">
        <v>2035</v>
      </c>
      <c r="C253" s="18">
        <v>0</v>
      </c>
      <c r="D253" s="19">
        <v>-66.55</v>
      </c>
      <c r="E253" s="19">
        <v>0</v>
      </c>
      <c r="F253" s="19">
        <v>0</v>
      </c>
      <c r="G253" s="19">
        <v>-297.45999999999998</v>
      </c>
      <c r="H253" s="19">
        <v>-371.86</v>
      </c>
      <c r="I253" s="19">
        <v>-553.66</v>
      </c>
      <c r="J253" s="19">
        <v>-818.29</v>
      </c>
      <c r="K253" s="19">
        <v>-205.8</v>
      </c>
      <c r="L253" s="19">
        <v>-68.42</v>
      </c>
      <c r="M253" s="19">
        <v>-123.16</v>
      </c>
      <c r="N253" s="19">
        <v>0</v>
      </c>
      <c r="O253" s="19">
        <v>0</v>
      </c>
      <c r="P253" s="19">
        <v>0</v>
      </c>
      <c r="Q253" s="19">
        <v>0</v>
      </c>
      <c r="R253" s="19">
        <v>-101.15</v>
      </c>
      <c r="S253" s="19">
        <v>-201.43</v>
      </c>
      <c r="T253" s="19">
        <v>-231.93</v>
      </c>
      <c r="U253" s="19">
        <v>-315.72000000000003</v>
      </c>
      <c r="V253" s="19">
        <v>-156.83000000000001</v>
      </c>
    </row>
    <row r="254" spans="1:22" ht="12.75" outlineLevel="1" x14ac:dyDescent="0.2">
      <c r="A254" s="7"/>
      <c r="B254" s="13">
        <v>2036</v>
      </c>
      <c r="C254" s="18">
        <v>0</v>
      </c>
      <c r="D254" s="19">
        <v>-65.38</v>
      </c>
      <c r="E254" s="19">
        <v>0</v>
      </c>
      <c r="F254" s="19">
        <v>0</v>
      </c>
      <c r="G254" s="19">
        <v>-282.04000000000002</v>
      </c>
      <c r="H254" s="19">
        <v>-370.01</v>
      </c>
      <c r="I254" s="19">
        <v>-550.9</v>
      </c>
      <c r="J254" s="19">
        <v>-814.21</v>
      </c>
      <c r="K254" s="19">
        <v>-203.95</v>
      </c>
      <c r="L254" s="19">
        <v>-67.63</v>
      </c>
      <c r="M254" s="19">
        <v>-121.73</v>
      </c>
      <c r="N254" s="19">
        <v>0</v>
      </c>
      <c r="O254" s="19">
        <v>0</v>
      </c>
      <c r="P254" s="19">
        <v>0</v>
      </c>
      <c r="Q254" s="19">
        <v>0</v>
      </c>
      <c r="R254" s="19">
        <v>-101.15</v>
      </c>
      <c r="S254" s="19">
        <v>-201.43</v>
      </c>
      <c r="T254" s="19">
        <v>-231.93</v>
      </c>
      <c r="U254" s="19">
        <v>-315.73</v>
      </c>
      <c r="V254" s="19">
        <v>-156.83000000000001</v>
      </c>
    </row>
    <row r="255" spans="1:22" ht="12.75" outlineLevel="1" x14ac:dyDescent="0.2">
      <c r="A255" s="7"/>
      <c r="B255" s="13">
        <v>2037</v>
      </c>
      <c r="C255" s="18">
        <v>0</v>
      </c>
      <c r="D255" s="19">
        <v>-64.209999999999994</v>
      </c>
      <c r="E255" s="19">
        <v>0</v>
      </c>
      <c r="F255" s="19">
        <v>0</v>
      </c>
      <c r="G255" s="19">
        <v>-271.58</v>
      </c>
      <c r="H255" s="19">
        <v>-368.16</v>
      </c>
      <c r="I255" s="19">
        <v>-548.15</v>
      </c>
      <c r="J255" s="19">
        <v>-810.14</v>
      </c>
      <c r="K255" s="19">
        <v>-202.12</v>
      </c>
      <c r="L255" s="19">
        <v>-66.849999999999994</v>
      </c>
      <c r="M255" s="19">
        <v>-120.32</v>
      </c>
      <c r="N255" s="19">
        <v>0</v>
      </c>
      <c r="O255" s="19">
        <v>0</v>
      </c>
      <c r="P255" s="19">
        <v>0</v>
      </c>
      <c r="Q255" s="19">
        <v>0</v>
      </c>
      <c r="R255" s="19">
        <v>-101.15</v>
      </c>
      <c r="S255" s="19">
        <v>-201.43</v>
      </c>
      <c r="T255" s="19">
        <v>-231.94</v>
      </c>
      <c r="U255" s="19">
        <v>-315.74</v>
      </c>
      <c r="V255" s="19">
        <v>-156.83000000000001</v>
      </c>
    </row>
    <row r="256" spans="1:22" ht="12.75" outlineLevel="1" x14ac:dyDescent="0.2">
      <c r="A256" s="7"/>
      <c r="B256" s="13">
        <v>2038</v>
      </c>
      <c r="C256" s="18">
        <v>0</v>
      </c>
      <c r="D256" s="19">
        <v>-63.04</v>
      </c>
      <c r="E256" s="19">
        <v>0</v>
      </c>
      <c r="F256" s="19">
        <v>0</v>
      </c>
      <c r="G256" s="19">
        <v>-263.74</v>
      </c>
      <c r="H256" s="19">
        <v>-366.32</v>
      </c>
      <c r="I256" s="19">
        <v>-545.41</v>
      </c>
      <c r="J256" s="19">
        <v>-806.09</v>
      </c>
      <c r="K256" s="19">
        <v>-200.44</v>
      </c>
      <c r="L256" s="19">
        <v>-66.069999999999993</v>
      </c>
      <c r="M256" s="19">
        <v>-118.93</v>
      </c>
      <c r="N256" s="19">
        <v>0</v>
      </c>
      <c r="O256" s="19">
        <v>0</v>
      </c>
      <c r="P256" s="19">
        <v>0</v>
      </c>
      <c r="Q256" s="19">
        <v>0</v>
      </c>
      <c r="R256" s="19">
        <v>-101.15</v>
      </c>
      <c r="S256" s="19">
        <v>-201.43</v>
      </c>
      <c r="T256" s="19">
        <v>-231.95</v>
      </c>
      <c r="U256" s="19">
        <v>-315.75</v>
      </c>
      <c r="V256" s="19">
        <v>-156.83000000000001</v>
      </c>
    </row>
    <row r="257" spans="1:22" ht="12.75" outlineLevel="1" x14ac:dyDescent="0.2">
      <c r="A257" s="7"/>
      <c r="B257" s="13">
        <v>2039</v>
      </c>
      <c r="C257" s="18">
        <v>0</v>
      </c>
      <c r="D257" s="19">
        <v>-61.87</v>
      </c>
      <c r="E257" s="19">
        <v>0</v>
      </c>
      <c r="F257" s="19">
        <v>0</v>
      </c>
      <c r="G257" s="19">
        <v>-257.5</v>
      </c>
      <c r="H257" s="19">
        <v>-364.49</v>
      </c>
      <c r="I257" s="19">
        <v>-542.67999999999995</v>
      </c>
      <c r="J257" s="19">
        <v>-802.07</v>
      </c>
      <c r="K257" s="19">
        <v>-198.49</v>
      </c>
      <c r="L257" s="19">
        <v>-65.31</v>
      </c>
      <c r="M257" s="19">
        <v>-117.56</v>
      </c>
      <c r="N257" s="19">
        <v>0</v>
      </c>
      <c r="O257" s="19">
        <v>0</v>
      </c>
      <c r="P257" s="19">
        <v>0</v>
      </c>
      <c r="Q257" s="19">
        <v>0</v>
      </c>
      <c r="R257" s="19">
        <v>-101.15</v>
      </c>
      <c r="S257" s="19">
        <v>-201.43</v>
      </c>
      <c r="T257" s="19">
        <v>-231.95</v>
      </c>
      <c r="U257" s="19">
        <v>-315.75</v>
      </c>
      <c r="V257" s="19">
        <v>-156.83000000000001</v>
      </c>
    </row>
    <row r="258" spans="1:22" ht="12.75" outlineLevel="1" x14ac:dyDescent="0.2">
      <c r="A258" s="7"/>
      <c r="B258" s="13">
        <v>2040</v>
      </c>
      <c r="C258" s="18">
        <v>0</v>
      </c>
      <c r="D258" s="19">
        <v>-60.71</v>
      </c>
      <c r="E258" s="19">
        <v>0</v>
      </c>
      <c r="F258" s="19">
        <v>0</v>
      </c>
      <c r="G258" s="19">
        <v>-252.34</v>
      </c>
      <c r="H258" s="19">
        <v>-362.67</v>
      </c>
      <c r="I258" s="19">
        <v>-539.97</v>
      </c>
      <c r="J258" s="19">
        <v>-798.06</v>
      </c>
      <c r="K258" s="19">
        <v>-196.79</v>
      </c>
      <c r="L258" s="19">
        <v>-64.55</v>
      </c>
      <c r="M258" s="19">
        <v>-116.2</v>
      </c>
      <c r="N258" s="19">
        <v>0</v>
      </c>
      <c r="O258" s="19">
        <v>0</v>
      </c>
      <c r="P258" s="19">
        <v>0</v>
      </c>
      <c r="Q258" s="19">
        <v>0</v>
      </c>
      <c r="R258" s="19">
        <v>-101.15</v>
      </c>
      <c r="S258" s="19">
        <v>-201.43</v>
      </c>
      <c r="T258" s="19">
        <v>-231.96</v>
      </c>
      <c r="U258" s="19">
        <v>-315.76</v>
      </c>
      <c r="V258" s="19">
        <v>-156.83000000000001</v>
      </c>
    </row>
    <row r="259" spans="1:22" ht="12.75" outlineLevel="1" x14ac:dyDescent="0.2">
      <c r="A259" s="7"/>
      <c r="B259" s="13">
        <v>2041</v>
      </c>
      <c r="C259" s="18">
        <v>0</v>
      </c>
      <c r="D259" s="19">
        <v>-59.54</v>
      </c>
      <c r="E259" s="19">
        <v>0</v>
      </c>
      <c r="F259" s="19">
        <v>0</v>
      </c>
      <c r="G259" s="19">
        <v>-247.96</v>
      </c>
      <c r="H259" s="19">
        <v>-360.86</v>
      </c>
      <c r="I259" s="19">
        <v>-537.28</v>
      </c>
      <c r="J259" s="19">
        <v>-794.08</v>
      </c>
      <c r="K259" s="19">
        <v>-195.27</v>
      </c>
      <c r="L259" s="19">
        <v>-63.81</v>
      </c>
      <c r="M259" s="19">
        <v>-114.85</v>
      </c>
      <c r="N259" s="19">
        <v>0</v>
      </c>
      <c r="O259" s="19">
        <v>0</v>
      </c>
      <c r="P259" s="19">
        <v>0</v>
      </c>
      <c r="Q259" s="19">
        <v>0</v>
      </c>
      <c r="R259" s="19">
        <v>-101.14</v>
      </c>
      <c r="S259" s="19">
        <v>-201.41</v>
      </c>
      <c r="T259" s="19">
        <v>-231.97</v>
      </c>
      <c r="U259" s="19">
        <v>-315.77</v>
      </c>
      <c r="V259" s="19">
        <v>-156.83000000000001</v>
      </c>
    </row>
    <row r="260" spans="1:22" ht="12.75" outlineLevel="1" x14ac:dyDescent="0.2">
      <c r="A260" s="7"/>
      <c r="B260" s="13">
        <v>2042</v>
      </c>
      <c r="C260" s="18">
        <v>0</v>
      </c>
      <c r="D260" s="19">
        <v>-58.37</v>
      </c>
      <c r="E260" s="19">
        <v>0</v>
      </c>
      <c r="F260" s="19">
        <v>0</v>
      </c>
      <c r="G260" s="19">
        <v>-244.15</v>
      </c>
      <c r="H260" s="19">
        <v>-359.06</v>
      </c>
      <c r="I260" s="19">
        <v>-534.59</v>
      </c>
      <c r="J260" s="19">
        <v>-790.11</v>
      </c>
      <c r="K260" s="19">
        <v>-193.48</v>
      </c>
      <c r="L260" s="19">
        <v>-63.07</v>
      </c>
      <c r="M260" s="19">
        <v>-113.52</v>
      </c>
      <c r="N260" s="19">
        <v>0</v>
      </c>
      <c r="O260" s="19">
        <v>0</v>
      </c>
      <c r="P260" s="19">
        <v>0</v>
      </c>
      <c r="Q260" s="19">
        <v>0</v>
      </c>
      <c r="R260" s="19">
        <v>-101.14</v>
      </c>
      <c r="S260" s="19">
        <v>-201.41</v>
      </c>
      <c r="T260" s="19">
        <v>-231.97</v>
      </c>
      <c r="U260" s="19">
        <v>-315.77999999999997</v>
      </c>
      <c r="V260" s="19">
        <v>-156.83000000000001</v>
      </c>
    </row>
    <row r="261" spans="1:22" ht="12.75" outlineLevel="1" x14ac:dyDescent="0.2">
      <c r="A261" s="7"/>
      <c r="B261" s="13">
        <v>2043</v>
      </c>
      <c r="C261" s="18">
        <v>0</v>
      </c>
      <c r="D261" s="19">
        <v>-57.2</v>
      </c>
      <c r="E261" s="19">
        <v>0</v>
      </c>
      <c r="F261" s="19">
        <v>0</v>
      </c>
      <c r="G261" s="19">
        <v>-240.8</v>
      </c>
      <c r="H261" s="19">
        <v>-357.26</v>
      </c>
      <c r="I261" s="19">
        <v>-531.91999999999996</v>
      </c>
      <c r="J261" s="19">
        <v>-786.16</v>
      </c>
      <c r="K261" s="19">
        <v>-191.9</v>
      </c>
      <c r="L261" s="19">
        <v>-62.34</v>
      </c>
      <c r="M261" s="19">
        <v>-112.21</v>
      </c>
      <c r="N261" s="19">
        <v>0</v>
      </c>
      <c r="O261" s="19">
        <v>0</v>
      </c>
      <c r="P261" s="19">
        <v>0</v>
      </c>
      <c r="Q261" s="19">
        <v>0</v>
      </c>
      <c r="R261" s="19">
        <v>-101.14</v>
      </c>
      <c r="S261" s="19">
        <v>-201.41</v>
      </c>
      <c r="T261" s="19">
        <v>-231.98</v>
      </c>
      <c r="U261" s="19">
        <v>-315.79000000000002</v>
      </c>
      <c r="V261" s="19">
        <v>-156.83000000000001</v>
      </c>
    </row>
    <row r="262" spans="1:22" ht="12.75" outlineLevel="1" x14ac:dyDescent="0.2">
      <c r="A262" s="7"/>
      <c r="B262" s="13">
        <v>2044</v>
      </c>
      <c r="C262" s="18">
        <v>0</v>
      </c>
      <c r="D262" s="19">
        <v>-56.03</v>
      </c>
      <c r="E262" s="19">
        <v>0</v>
      </c>
      <c r="F262" s="19">
        <v>0</v>
      </c>
      <c r="G262" s="19">
        <v>-237.8</v>
      </c>
      <c r="H262" s="19">
        <v>-355.48</v>
      </c>
      <c r="I262" s="19">
        <v>-529.27</v>
      </c>
      <c r="J262" s="19">
        <v>-782.24</v>
      </c>
      <c r="K262" s="19">
        <v>-190.19</v>
      </c>
      <c r="L262" s="19">
        <v>-61.62</v>
      </c>
      <c r="M262" s="19">
        <v>-110.91</v>
      </c>
      <c r="N262" s="19">
        <v>0</v>
      </c>
      <c r="O262" s="19">
        <v>0</v>
      </c>
      <c r="P262" s="19">
        <v>0</v>
      </c>
      <c r="Q262" s="19">
        <v>0</v>
      </c>
      <c r="R262" s="19">
        <v>-101.14</v>
      </c>
      <c r="S262" s="19">
        <v>-201.41</v>
      </c>
      <c r="T262" s="19">
        <v>-231.98</v>
      </c>
      <c r="U262" s="19">
        <v>-315.79000000000002</v>
      </c>
      <c r="V262" s="19">
        <v>-156.83000000000001</v>
      </c>
    </row>
    <row r="263" spans="1:22" ht="12.75" outlineLevel="1" x14ac:dyDescent="0.2">
      <c r="A263" s="7"/>
      <c r="B263" s="13">
        <v>2045</v>
      </c>
      <c r="C263" s="18">
        <v>0</v>
      </c>
      <c r="D263" s="19">
        <v>-54.86</v>
      </c>
      <c r="E263" s="19">
        <v>0</v>
      </c>
      <c r="F263" s="19">
        <v>0</v>
      </c>
      <c r="G263" s="19">
        <v>-235.1</v>
      </c>
      <c r="H263" s="19">
        <v>-353.7</v>
      </c>
      <c r="I263" s="19">
        <v>-526.62</v>
      </c>
      <c r="J263" s="19">
        <v>-778.33</v>
      </c>
      <c r="K263" s="19">
        <v>-188.37</v>
      </c>
      <c r="L263" s="19">
        <v>-60.91</v>
      </c>
      <c r="M263" s="19">
        <v>-109.63</v>
      </c>
      <c r="N263" s="19">
        <v>0</v>
      </c>
      <c r="O263" s="19">
        <v>0</v>
      </c>
      <c r="P263" s="19">
        <v>0</v>
      </c>
      <c r="Q263" s="19">
        <v>0</v>
      </c>
      <c r="R263" s="19">
        <v>-101.14</v>
      </c>
      <c r="S263" s="19">
        <v>-201.41</v>
      </c>
      <c r="T263" s="19">
        <v>-231.98</v>
      </c>
      <c r="U263" s="19">
        <v>-315.79000000000002</v>
      </c>
      <c r="V263" s="19">
        <v>-156.83000000000001</v>
      </c>
    </row>
    <row r="264" spans="1:22" ht="12.75" outlineLevel="1" x14ac:dyDescent="0.2">
      <c r="A264" s="7"/>
      <c r="B264" s="13">
        <v>2046</v>
      </c>
      <c r="C264" s="18">
        <v>0</v>
      </c>
      <c r="D264" s="19">
        <v>-53.69</v>
      </c>
      <c r="E264" s="19">
        <v>0</v>
      </c>
      <c r="F264" s="19">
        <v>0</v>
      </c>
      <c r="G264" s="19">
        <v>-232.64</v>
      </c>
      <c r="H264" s="19">
        <v>-351.94</v>
      </c>
      <c r="I264" s="19">
        <v>-523.99</v>
      </c>
      <c r="J264" s="19">
        <v>-774.44</v>
      </c>
      <c r="K264" s="19">
        <v>-186.59</v>
      </c>
      <c r="L264" s="19">
        <v>-60.2</v>
      </c>
      <c r="M264" s="19">
        <v>-108.37</v>
      </c>
      <c r="N264" s="19">
        <v>0</v>
      </c>
      <c r="O264" s="19">
        <v>0</v>
      </c>
      <c r="P264" s="19">
        <v>0</v>
      </c>
      <c r="Q264" s="19">
        <v>0</v>
      </c>
      <c r="R264" s="19">
        <v>-101.14</v>
      </c>
      <c r="S264" s="19">
        <v>-201.41</v>
      </c>
      <c r="T264" s="19">
        <v>-231.98</v>
      </c>
      <c r="U264" s="19">
        <v>-315.79000000000002</v>
      </c>
      <c r="V264" s="19">
        <v>-156.83000000000001</v>
      </c>
    </row>
    <row r="265" spans="1:22" ht="12.75" outlineLevel="1" x14ac:dyDescent="0.2">
      <c r="A265" s="7"/>
      <c r="B265" s="13">
        <v>2047</v>
      </c>
      <c r="C265" s="18">
        <v>0</v>
      </c>
      <c r="D265" s="19">
        <v>-43.19</v>
      </c>
      <c r="E265" s="19">
        <v>0</v>
      </c>
      <c r="F265" s="19">
        <v>0</v>
      </c>
      <c r="G265" s="19">
        <v>-230.39</v>
      </c>
      <c r="H265" s="19">
        <v>-288.36</v>
      </c>
      <c r="I265" s="19">
        <v>-429.6</v>
      </c>
      <c r="J265" s="19">
        <v>-634.92999999999995</v>
      </c>
      <c r="K265" s="19">
        <v>-149.05000000000001</v>
      </c>
      <c r="L265" s="19">
        <v>-48.73</v>
      </c>
      <c r="M265" s="19">
        <v>-87.72</v>
      </c>
      <c r="N265" s="19">
        <v>0</v>
      </c>
      <c r="O265" s="19">
        <v>0</v>
      </c>
      <c r="P265" s="19">
        <v>0</v>
      </c>
      <c r="Q265" s="19">
        <v>0</v>
      </c>
      <c r="R265" s="19">
        <v>-83.73</v>
      </c>
      <c r="S265" s="19">
        <v>-166.66</v>
      </c>
      <c r="T265" s="19">
        <v>-204.77</v>
      </c>
      <c r="U265" s="19">
        <v>-279.58</v>
      </c>
      <c r="V265" s="19">
        <v>-128.86000000000001</v>
      </c>
    </row>
    <row r="266" spans="1:22" ht="12.75" outlineLevel="1" x14ac:dyDescent="0.2">
      <c r="A266" s="7"/>
      <c r="B266" s="13">
        <v>2048</v>
      </c>
      <c r="C266" s="18">
        <v>0</v>
      </c>
      <c r="D266" s="19">
        <v>-31.45</v>
      </c>
      <c r="E266" s="19">
        <v>0</v>
      </c>
      <c r="F266" s="19">
        <v>0</v>
      </c>
      <c r="G266" s="19">
        <v>-228.31</v>
      </c>
      <c r="H266" s="19">
        <v>-213.06</v>
      </c>
      <c r="I266" s="19">
        <v>-317.48</v>
      </c>
      <c r="J266" s="19">
        <v>-469.22</v>
      </c>
      <c r="K266" s="19">
        <v>-106.73</v>
      </c>
      <c r="L266" s="19">
        <v>-35.68</v>
      </c>
      <c r="M266" s="19">
        <v>-64.22</v>
      </c>
      <c r="N266" s="19">
        <v>0</v>
      </c>
      <c r="O266" s="19">
        <v>0</v>
      </c>
      <c r="P266" s="19">
        <v>0</v>
      </c>
      <c r="Q266" s="19">
        <v>0</v>
      </c>
      <c r="R266" s="19">
        <v>-62.42</v>
      </c>
      <c r="S266" s="19">
        <v>-124.15</v>
      </c>
      <c r="T266" s="19">
        <v>-159.68</v>
      </c>
      <c r="U266" s="19">
        <v>-218.33</v>
      </c>
      <c r="V266" s="19">
        <v>-95.82</v>
      </c>
    </row>
    <row r="267" spans="1:22" ht="12.75" outlineLevel="1" x14ac:dyDescent="0.2">
      <c r="A267" s="7"/>
      <c r="B267" s="13">
        <v>2049</v>
      </c>
      <c r="C267" s="18">
        <v>0</v>
      </c>
      <c r="D267" s="19">
        <v>0</v>
      </c>
      <c r="E267" s="19">
        <v>0</v>
      </c>
      <c r="F267" s="19">
        <v>0</v>
      </c>
      <c r="G267" s="19">
        <v>-226.38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  <c r="Q267" s="19">
        <v>0</v>
      </c>
      <c r="R267" s="19">
        <v>0</v>
      </c>
      <c r="S267" s="19">
        <v>0</v>
      </c>
      <c r="T267" s="19">
        <v>0</v>
      </c>
      <c r="U267" s="19">
        <v>0</v>
      </c>
      <c r="V267" s="19">
        <v>0</v>
      </c>
    </row>
    <row r="268" spans="1:22" ht="12.75" outlineLevel="1" x14ac:dyDescent="0.2">
      <c r="A268" s="7"/>
      <c r="B268" s="13">
        <v>2050</v>
      </c>
      <c r="C268" s="18">
        <v>0</v>
      </c>
      <c r="D268" s="19">
        <v>0</v>
      </c>
      <c r="E268" s="19">
        <v>0</v>
      </c>
      <c r="F268" s="19">
        <v>0</v>
      </c>
      <c r="G268" s="19">
        <v>-224.59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  <c r="Q268" s="19">
        <v>0</v>
      </c>
      <c r="R268" s="19">
        <v>0</v>
      </c>
      <c r="S268" s="19">
        <v>0</v>
      </c>
      <c r="T268" s="19">
        <v>0</v>
      </c>
      <c r="U268" s="19">
        <v>0</v>
      </c>
      <c r="V268" s="19">
        <v>0</v>
      </c>
    </row>
    <row r="269" spans="1:22" ht="15" x14ac:dyDescent="0.2">
      <c r="A269" s="20">
        <v>9</v>
      </c>
      <c r="B269" s="21" t="s">
        <v>79</v>
      </c>
      <c r="C269" s="22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</row>
    <row r="270" spans="1:22" ht="12.75" outlineLevel="1" x14ac:dyDescent="0.2">
      <c r="A270" s="7"/>
      <c r="B270" s="13">
        <v>2021</v>
      </c>
      <c r="C270" s="18">
        <v>36.57</v>
      </c>
      <c r="D270" s="19">
        <v>38.01</v>
      </c>
      <c r="E270" s="19">
        <v>39.81</v>
      </c>
      <c r="F270" s="19">
        <v>29.47</v>
      </c>
      <c r="G270" s="19">
        <v>100.2</v>
      </c>
      <c r="H270" s="19">
        <v>167.39</v>
      </c>
      <c r="I270" s="19">
        <v>207.68</v>
      </c>
      <c r="J270" s="19">
        <v>235.05</v>
      </c>
      <c r="K270" s="19">
        <v>176.3</v>
      </c>
      <c r="L270" s="19">
        <v>49.41</v>
      </c>
      <c r="M270" s="19">
        <v>89.51</v>
      </c>
      <c r="N270" s="19">
        <v>36.28</v>
      </c>
      <c r="O270" s="19">
        <v>26.51</v>
      </c>
      <c r="P270" s="19">
        <v>38.33</v>
      </c>
      <c r="Q270" s="19">
        <v>62.28</v>
      </c>
      <c r="R270" s="19">
        <v>22.14</v>
      </c>
      <c r="S270" s="19">
        <v>22.16</v>
      </c>
      <c r="T270" s="19">
        <v>31.34</v>
      </c>
      <c r="U270" s="19">
        <v>109.21</v>
      </c>
      <c r="V270" s="19">
        <v>35.47</v>
      </c>
    </row>
    <row r="271" spans="1:22" ht="12.75" outlineLevel="1" x14ac:dyDescent="0.2">
      <c r="A271" s="7"/>
      <c r="B271" s="13">
        <v>2022</v>
      </c>
      <c r="C271" s="18">
        <v>36.57</v>
      </c>
      <c r="D271" s="19">
        <v>38.01</v>
      </c>
      <c r="E271" s="19">
        <v>39.81</v>
      </c>
      <c r="F271" s="19">
        <v>29.47</v>
      </c>
      <c r="G271" s="19">
        <v>100.2</v>
      </c>
      <c r="H271" s="19">
        <v>167.39</v>
      </c>
      <c r="I271" s="19">
        <v>207.68</v>
      </c>
      <c r="J271" s="19">
        <v>235.05</v>
      </c>
      <c r="K271" s="19">
        <v>176.3</v>
      </c>
      <c r="L271" s="19">
        <v>49.41</v>
      </c>
      <c r="M271" s="19">
        <v>89.51</v>
      </c>
      <c r="N271" s="19">
        <v>36.28</v>
      </c>
      <c r="O271" s="19">
        <v>26.51</v>
      </c>
      <c r="P271" s="19">
        <v>38.33</v>
      </c>
      <c r="Q271" s="19">
        <v>62.28</v>
      </c>
      <c r="R271" s="19">
        <v>22.14</v>
      </c>
      <c r="S271" s="19">
        <v>22.16</v>
      </c>
      <c r="T271" s="19">
        <v>31.34</v>
      </c>
      <c r="U271" s="19">
        <v>109.21</v>
      </c>
      <c r="V271" s="19">
        <v>35.47</v>
      </c>
    </row>
    <row r="272" spans="1:22" ht="12.75" outlineLevel="1" x14ac:dyDescent="0.2">
      <c r="A272" s="7"/>
      <c r="B272" s="13">
        <v>2023</v>
      </c>
      <c r="C272" s="18">
        <v>34.19</v>
      </c>
      <c r="D272" s="19">
        <v>34.729999999999997</v>
      </c>
      <c r="E272" s="19">
        <v>39.58</v>
      </c>
      <c r="F272" s="19">
        <v>29.29</v>
      </c>
      <c r="G272" s="19">
        <v>100.2</v>
      </c>
      <c r="H272" s="19">
        <v>167.39</v>
      </c>
      <c r="I272" s="19">
        <v>207.68</v>
      </c>
      <c r="J272" s="19">
        <v>235.05</v>
      </c>
      <c r="K272" s="19">
        <v>176.3</v>
      </c>
      <c r="L272" s="19">
        <v>48.9</v>
      </c>
      <c r="M272" s="19">
        <v>88.59</v>
      </c>
      <c r="N272" s="19">
        <v>36.07</v>
      </c>
      <c r="O272" s="19">
        <v>26.51</v>
      </c>
      <c r="P272" s="19">
        <v>38.33</v>
      </c>
      <c r="Q272" s="19">
        <v>62.28</v>
      </c>
      <c r="R272" s="19">
        <v>22.14</v>
      </c>
      <c r="S272" s="19">
        <v>22.16</v>
      </c>
      <c r="T272" s="19">
        <v>31.34</v>
      </c>
      <c r="U272" s="19">
        <v>109.21</v>
      </c>
      <c r="V272" s="19">
        <v>35.47</v>
      </c>
    </row>
    <row r="273" spans="1:22" ht="12.75" outlineLevel="1" x14ac:dyDescent="0.2">
      <c r="A273" s="7"/>
      <c r="B273" s="13">
        <v>2024</v>
      </c>
      <c r="C273" s="18">
        <v>33.64</v>
      </c>
      <c r="D273" s="19">
        <v>34.520000000000003</v>
      </c>
      <c r="E273" s="19">
        <v>39.340000000000003</v>
      </c>
      <c r="F273" s="19">
        <v>29.12</v>
      </c>
      <c r="G273" s="19">
        <v>100.2</v>
      </c>
      <c r="H273" s="19">
        <v>167.39</v>
      </c>
      <c r="I273" s="19">
        <v>207.68</v>
      </c>
      <c r="J273" s="19">
        <v>235.05</v>
      </c>
      <c r="K273" s="19">
        <v>176.3</v>
      </c>
      <c r="L273" s="19">
        <v>51.6</v>
      </c>
      <c r="M273" s="19">
        <v>93.48</v>
      </c>
      <c r="N273" s="19">
        <v>35.86</v>
      </c>
      <c r="O273" s="19">
        <v>26.51</v>
      </c>
      <c r="P273" s="19">
        <v>38.33</v>
      </c>
      <c r="Q273" s="19">
        <v>62.28</v>
      </c>
      <c r="R273" s="19">
        <v>22.14</v>
      </c>
      <c r="S273" s="19">
        <v>22.16</v>
      </c>
      <c r="T273" s="19">
        <v>30.49</v>
      </c>
      <c r="U273" s="19">
        <v>109.21</v>
      </c>
      <c r="V273" s="19">
        <v>35.47</v>
      </c>
    </row>
    <row r="274" spans="1:22" ht="12.75" outlineLevel="1" x14ac:dyDescent="0.2">
      <c r="A274" s="7"/>
      <c r="B274" s="13">
        <v>2025</v>
      </c>
      <c r="C274" s="18">
        <v>33.090000000000003</v>
      </c>
      <c r="D274" s="19">
        <v>34.32</v>
      </c>
      <c r="E274" s="19">
        <v>39.11</v>
      </c>
      <c r="F274" s="19">
        <v>28.95</v>
      </c>
      <c r="G274" s="19">
        <v>100.2</v>
      </c>
      <c r="H274" s="19">
        <v>167.39</v>
      </c>
      <c r="I274" s="19">
        <v>207.68</v>
      </c>
      <c r="J274" s="19">
        <v>235.05</v>
      </c>
      <c r="K274" s="19">
        <v>176.3</v>
      </c>
      <c r="L274" s="19">
        <v>50.87</v>
      </c>
      <c r="M274" s="19">
        <v>92.14</v>
      </c>
      <c r="N274" s="19">
        <v>35.64</v>
      </c>
      <c r="O274" s="19">
        <v>26.4</v>
      </c>
      <c r="P274" s="19">
        <v>38.17</v>
      </c>
      <c r="Q274" s="19">
        <v>62.01</v>
      </c>
      <c r="R274" s="19">
        <v>22.14</v>
      </c>
      <c r="S274" s="19">
        <v>22.16</v>
      </c>
      <c r="T274" s="19">
        <v>29.64</v>
      </c>
      <c r="U274" s="19">
        <v>109.21</v>
      </c>
      <c r="V274" s="19">
        <v>35.47</v>
      </c>
    </row>
    <row r="275" spans="1:22" ht="12.75" outlineLevel="1" x14ac:dyDescent="0.2">
      <c r="A275" s="7"/>
      <c r="B275" s="13">
        <v>2026</v>
      </c>
      <c r="C275" s="18">
        <v>32.54</v>
      </c>
      <c r="D275" s="19">
        <v>34.11</v>
      </c>
      <c r="E275" s="19">
        <v>38.869999999999997</v>
      </c>
      <c r="F275" s="19">
        <v>28.77</v>
      </c>
      <c r="G275" s="19">
        <v>100.2</v>
      </c>
      <c r="H275" s="19">
        <v>167.39</v>
      </c>
      <c r="I275" s="19">
        <v>207.68</v>
      </c>
      <c r="J275" s="19">
        <v>235.05</v>
      </c>
      <c r="K275" s="19">
        <v>176.3</v>
      </c>
      <c r="L275" s="19">
        <v>48.97</v>
      </c>
      <c r="M275" s="19">
        <v>88.51</v>
      </c>
      <c r="N275" s="19">
        <v>35.43</v>
      </c>
      <c r="O275" s="19">
        <v>26.18</v>
      </c>
      <c r="P275" s="19">
        <v>37.840000000000003</v>
      </c>
      <c r="Q275" s="19">
        <v>61.49</v>
      </c>
      <c r="R275" s="19">
        <v>22.14</v>
      </c>
      <c r="S275" s="19">
        <v>22.16</v>
      </c>
      <c r="T275" s="19">
        <v>28.78</v>
      </c>
      <c r="U275" s="19">
        <v>109.21</v>
      </c>
      <c r="V275" s="19">
        <v>35.47</v>
      </c>
    </row>
    <row r="276" spans="1:22" ht="12.75" outlineLevel="1" x14ac:dyDescent="0.2">
      <c r="A276" s="7"/>
      <c r="B276" s="13">
        <v>2027</v>
      </c>
      <c r="C276" s="18">
        <v>31.99</v>
      </c>
      <c r="D276" s="19">
        <v>33.9</v>
      </c>
      <c r="E276" s="19">
        <v>38.64</v>
      </c>
      <c r="F276" s="19">
        <v>28.6</v>
      </c>
      <c r="G276" s="19">
        <v>100.2</v>
      </c>
      <c r="H276" s="19">
        <v>167.39</v>
      </c>
      <c r="I276" s="19">
        <v>207.68</v>
      </c>
      <c r="J276" s="19">
        <v>235.05</v>
      </c>
      <c r="K276" s="19">
        <v>176.3</v>
      </c>
      <c r="L276" s="19">
        <v>47.06</v>
      </c>
      <c r="M276" s="19">
        <v>84.88</v>
      </c>
      <c r="N276" s="19">
        <v>35.22</v>
      </c>
      <c r="O276" s="19">
        <v>26.06</v>
      </c>
      <c r="P276" s="19">
        <v>37.68</v>
      </c>
      <c r="Q276" s="19">
        <v>61.23</v>
      </c>
      <c r="R276" s="19">
        <v>22.14</v>
      </c>
      <c r="S276" s="19">
        <v>22.16</v>
      </c>
      <c r="T276" s="19">
        <v>27.93</v>
      </c>
      <c r="U276" s="19">
        <v>109.21</v>
      </c>
      <c r="V276" s="19">
        <v>35.47</v>
      </c>
    </row>
    <row r="277" spans="1:22" ht="12.75" outlineLevel="1" x14ac:dyDescent="0.2">
      <c r="A277" s="7"/>
      <c r="B277" s="13">
        <v>2028</v>
      </c>
      <c r="C277" s="18">
        <v>31.44</v>
      </c>
      <c r="D277" s="19">
        <v>33.69</v>
      </c>
      <c r="E277" s="19">
        <v>38.4</v>
      </c>
      <c r="F277" s="19">
        <v>28.43</v>
      </c>
      <c r="G277" s="19">
        <v>100.2</v>
      </c>
      <c r="H277" s="19">
        <v>167.39</v>
      </c>
      <c r="I277" s="19">
        <v>207.68</v>
      </c>
      <c r="J277" s="19">
        <v>235.05</v>
      </c>
      <c r="K277" s="19">
        <v>176.3</v>
      </c>
      <c r="L277" s="19">
        <v>45.16</v>
      </c>
      <c r="M277" s="19">
        <v>81.260000000000005</v>
      </c>
      <c r="N277" s="19">
        <v>35.01</v>
      </c>
      <c r="O277" s="19">
        <v>25.95</v>
      </c>
      <c r="P277" s="19">
        <v>37.520000000000003</v>
      </c>
      <c r="Q277" s="19">
        <v>60.96</v>
      </c>
      <c r="R277" s="19">
        <v>22.14</v>
      </c>
      <c r="S277" s="19">
        <v>22.16</v>
      </c>
      <c r="T277" s="19">
        <v>27.08</v>
      </c>
      <c r="U277" s="19">
        <v>109.21</v>
      </c>
      <c r="V277" s="19">
        <v>35.47</v>
      </c>
    </row>
    <row r="278" spans="1:22" ht="12.75" outlineLevel="1" x14ac:dyDescent="0.2">
      <c r="A278" s="7"/>
      <c r="B278" s="13">
        <v>2029</v>
      </c>
      <c r="C278" s="18">
        <v>30.9</v>
      </c>
      <c r="D278" s="19">
        <v>33.479999999999997</v>
      </c>
      <c r="E278" s="19">
        <v>38.17</v>
      </c>
      <c r="F278" s="19">
        <v>28.25</v>
      </c>
      <c r="G278" s="19">
        <v>100.2</v>
      </c>
      <c r="H278" s="19">
        <v>167.39</v>
      </c>
      <c r="I278" s="19">
        <v>207.68</v>
      </c>
      <c r="J278" s="19">
        <v>235.05</v>
      </c>
      <c r="K278" s="19">
        <v>176.3</v>
      </c>
      <c r="L278" s="19">
        <v>43.25</v>
      </c>
      <c r="M278" s="19">
        <v>77.64</v>
      </c>
      <c r="N278" s="19">
        <v>34.799999999999997</v>
      </c>
      <c r="O278" s="19">
        <v>25.73</v>
      </c>
      <c r="P278" s="19">
        <v>37.200000000000003</v>
      </c>
      <c r="Q278" s="19">
        <v>60.44</v>
      </c>
      <c r="R278" s="19">
        <v>22.14</v>
      </c>
      <c r="S278" s="19">
        <v>22.16</v>
      </c>
      <c r="T278" s="19">
        <v>26.23</v>
      </c>
      <c r="U278" s="19">
        <v>109.21</v>
      </c>
      <c r="V278" s="19">
        <v>35.47</v>
      </c>
    </row>
    <row r="279" spans="1:22" ht="12.75" outlineLevel="1" x14ac:dyDescent="0.2">
      <c r="A279" s="7"/>
      <c r="B279" s="13">
        <v>2030</v>
      </c>
      <c r="C279" s="18">
        <v>30.35</v>
      </c>
      <c r="D279" s="19">
        <v>33.270000000000003</v>
      </c>
      <c r="E279" s="19">
        <v>37.93</v>
      </c>
      <c r="F279" s="19">
        <v>28.08</v>
      </c>
      <c r="G279" s="19">
        <v>100.2</v>
      </c>
      <c r="H279" s="19">
        <v>167.39</v>
      </c>
      <c r="I279" s="19">
        <v>207.68</v>
      </c>
      <c r="J279" s="19">
        <v>235.05</v>
      </c>
      <c r="K279" s="19">
        <v>176.3</v>
      </c>
      <c r="L279" s="19">
        <v>41.35</v>
      </c>
      <c r="M279" s="19">
        <v>74.02</v>
      </c>
      <c r="N279" s="19">
        <v>34.49</v>
      </c>
      <c r="O279" s="19">
        <v>25.62</v>
      </c>
      <c r="P279" s="19">
        <v>37.03</v>
      </c>
      <c r="Q279" s="19">
        <v>60.18</v>
      </c>
      <c r="R279" s="19">
        <v>22.14</v>
      </c>
      <c r="S279" s="19">
        <v>22.16</v>
      </c>
      <c r="T279" s="19">
        <v>25.38</v>
      </c>
      <c r="U279" s="19">
        <v>109.21</v>
      </c>
      <c r="V279" s="19">
        <v>35.47</v>
      </c>
    </row>
    <row r="280" spans="1:22" ht="12.75" outlineLevel="1" x14ac:dyDescent="0.2">
      <c r="A280" s="7"/>
      <c r="B280" s="13">
        <v>2031</v>
      </c>
      <c r="C280" s="18">
        <v>29.81</v>
      </c>
      <c r="D280" s="19">
        <v>33.06</v>
      </c>
      <c r="E280" s="19">
        <v>37.78</v>
      </c>
      <c r="F280" s="19">
        <v>27.96</v>
      </c>
      <c r="G280" s="19">
        <v>97.74</v>
      </c>
      <c r="H280" s="19">
        <v>167.39</v>
      </c>
      <c r="I280" s="19">
        <v>207.68</v>
      </c>
      <c r="J280" s="19">
        <v>235.05</v>
      </c>
      <c r="K280" s="19">
        <v>176.3</v>
      </c>
      <c r="L280" s="19">
        <v>41.06</v>
      </c>
      <c r="M280" s="19">
        <v>73.52</v>
      </c>
      <c r="N280" s="19">
        <v>34.28</v>
      </c>
      <c r="O280" s="19">
        <v>25.5</v>
      </c>
      <c r="P280" s="19">
        <v>36.869999999999997</v>
      </c>
      <c r="Q280" s="19">
        <v>59.91</v>
      </c>
      <c r="R280" s="19">
        <v>22.14</v>
      </c>
      <c r="S280" s="19">
        <v>22.16</v>
      </c>
      <c r="T280" s="19">
        <v>25.38</v>
      </c>
      <c r="U280" s="19">
        <v>109.21</v>
      </c>
      <c r="V280" s="19">
        <v>35.47</v>
      </c>
    </row>
    <row r="281" spans="1:22" ht="12.75" outlineLevel="1" x14ac:dyDescent="0.2">
      <c r="A281" s="7"/>
      <c r="B281" s="13">
        <v>2032</v>
      </c>
      <c r="C281" s="18">
        <v>29.26</v>
      </c>
      <c r="D281" s="19">
        <v>32.85</v>
      </c>
      <c r="E281" s="19">
        <v>37.630000000000003</v>
      </c>
      <c r="F281" s="19">
        <v>27.85</v>
      </c>
      <c r="G281" s="19">
        <v>96.29</v>
      </c>
      <c r="H281" s="19">
        <v>167.39</v>
      </c>
      <c r="I281" s="19">
        <v>207.68</v>
      </c>
      <c r="J281" s="19">
        <v>235.05</v>
      </c>
      <c r="K281" s="19">
        <v>176.3</v>
      </c>
      <c r="L281" s="19">
        <v>40.78</v>
      </c>
      <c r="M281" s="19">
        <v>73.010000000000005</v>
      </c>
      <c r="N281" s="19">
        <v>34.07</v>
      </c>
      <c r="O281" s="19">
        <v>25.28</v>
      </c>
      <c r="P281" s="19">
        <v>36.549999999999997</v>
      </c>
      <c r="Q281" s="19">
        <v>59.39</v>
      </c>
      <c r="R281" s="19">
        <v>22.14</v>
      </c>
      <c r="S281" s="19">
        <v>22.16</v>
      </c>
      <c r="T281" s="19">
        <v>25.38</v>
      </c>
      <c r="U281" s="19">
        <v>109.21</v>
      </c>
      <c r="V281" s="19">
        <v>35.47</v>
      </c>
    </row>
    <row r="282" spans="1:22" ht="12.75" outlineLevel="1" x14ac:dyDescent="0.2">
      <c r="A282" s="7"/>
      <c r="B282" s="13">
        <v>2033</v>
      </c>
      <c r="C282" s="18">
        <v>28.72</v>
      </c>
      <c r="D282" s="19">
        <v>32.64</v>
      </c>
      <c r="E282" s="19">
        <v>37.47</v>
      </c>
      <c r="F282" s="19">
        <v>27.74</v>
      </c>
      <c r="G282" s="19">
        <v>95.28</v>
      </c>
      <c r="H282" s="19">
        <v>167.39</v>
      </c>
      <c r="I282" s="19">
        <v>207.68</v>
      </c>
      <c r="J282" s="19">
        <v>235.05</v>
      </c>
      <c r="K282" s="19">
        <v>176.3</v>
      </c>
      <c r="L282" s="19">
        <v>40.5</v>
      </c>
      <c r="M282" s="19">
        <v>72.5</v>
      </c>
      <c r="N282" s="19">
        <v>33.86</v>
      </c>
      <c r="O282" s="19">
        <v>25.17</v>
      </c>
      <c r="P282" s="19">
        <v>36.39</v>
      </c>
      <c r="Q282" s="19">
        <v>59.12</v>
      </c>
      <c r="R282" s="19">
        <v>22.14</v>
      </c>
      <c r="S282" s="19">
        <v>22.16</v>
      </c>
      <c r="T282" s="19">
        <v>25.38</v>
      </c>
      <c r="U282" s="19">
        <v>109.21</v>
      </c>
      <c r="V282" s="19">
        <v>35.47</v>
      </c>
    </row>
    <row r="283" spans="1:22" ht="12.75" outlineLevel="1" x14ac:dyDescent="0.2">
      <c r="A283" s="7"/>
      <c r="B283" s="13">
        <v>2034</v>
      </c>
      <c r="C283" s="18">
        <v>28.18</v>
      </c>
      <c r="D283" s="19">
        <v>32.43</v>
      </c>
      <c r="E283" s="19">
        <v>37.32</v>
      </c>
      <c r="F283" s="19">
        <v>27.63</v>
      </c>
      <c r="G283" s="19">
        <v>94.5</v>
      </c>
      <c r="H283" s="19">
        <v>167.39</v>
      </c>
      <c r="I283" s="19">
        <v>207.68</v>
      </c>
      <c r="J283" s="19">
        <v>235.05</v>
      </c>
      <c r="K283" s="19">
        <v>176.3</v>
      </c>
      <c r="L283" s="19">
        <v>40.21</v>
      </c>
      <c r="M283" s="19">
        <v>72</v>
      </c>
      <c r="N283" s="19">
        <v>33.65</v>
      </c>
      <c r="O283" s="19">
        <v>25.06</v>
      </c>
      <c r="P283" s="19">
        <v>36.229999999999997</v>
      </c>
      <c r="Q283" s="19">
        <v>58.86</v>
      </c>
      <c r="R283" s="19">
        <v>22.14</v>
      </c>
      <c r="S283" s="19">
        <v>22.16</v>
      </c>
      <c r="T283" s="19">
        <v>25.38</v>
      </c>
      <c r="U283" s="19">
        <v>109.21</v>
      </c>
      <c r="V283" s="19">
        <v>35.47</v>
      </c>
    </row>
    <row r="284" spans="1:22" ht="12.75" outlineLevel="1" x14ac:dyDescent="0.2">
      <c r="A284" s="7"/>
      <c r="B284" s="13">
        <v>2035</v>
      </c>
      <c r="C284" s="18">
        <v>27.64</v>
      </c>
      <c r="D284" s="19">
        <v>32.22</v>
      </c>
      <c r="E284" s="19">
        <v>37.17</v>
      </c>
      <c r="F284" s="19">
        <v>27.51</v>
      </c>
      <c r="G284" s="19">
        <v>93.88</v>
      </c>
      <c r="H284" s="19">
        <v>167.39</v>
      </c>
      <c r="I284" s="19">
        <v>207.68</v>
      </c>
      <c r="J284" s="19">
        <v>235.05</v>
      </c>
      <c r="K284" s="19">
        <v>176.3</v>
      </c>
      <c r="L284" s="19">
        <v>39.93</v>
      </c>
      <c r="M284" s="19">
        <v>71.489999999999995</v>
      </c>
      <c r="N284" s="19">
        <v>33.44</v>
      </c>
      <c r="O284" s="19">
        <v>24.95</v>
      </c>
      <c r="P284" s="19">
        <v>36.06</v>
      </c>
      <c r="Q284" s="19">
        <v>58.6</v>
      </c>
      <c r="R284" s="19">
        <v>22.14</v>
      </c>
      <c r="S284" s="19">
        <v>22.16</v>
      </c>
      <c r="T284" s="19">
        <v>25.38</v>
      </c>
      <c r="U284" s="19">
        <v>109.21</v>
      </c>
      <c r="V284" s="19">
        <v>35.47</v>
      </c>
    </row>
    <row r="285" spans="1:22" ht="12.75" outlineLevel="1" x14ac:dyDescent="0.2">
      <c r="A285" s="7"/>
      <c r="B285" s="13">
        <v>2036</v>
      </c>
      <c r="C285" s="18">
        <v>27.34</v>
      </c>
      <c r="D285" s="19">
        <v>31.76</v>
      </c>
      <c r="E285" s="19">
        <v>37.020000000000003</v>
      </c>
      <c r="F285" s="19">
        <v>27.4</v>
      </c>
      <c r="G285" s="19">
        <v>92.49</v>
      </c>
      <c r="H285" s="19">
        <v>167.39</v>
      </c>
      <c r="I285" s="19">
        <v>207.68</v>
      </c>
      <c r="J285" s="19">
        <v>235.05</v>
      </c>
      <c r="K285" s="19">
        <v>176.3</v>
      </c>
      <c r="L285" s="19">
        <v>39.65</v>
      </c>
      <c r="M285" s="19">
        <v>70.98</v>
      </c>
      <c r="N285" s="19">
        <v>33.229999999999997</v>
      </c>
      <c r="O285" s="19">
        <v>24.72</v>
      </c>
      <c r="P285" s="19">
        <v>35.74</v>
      </c>
      <c r="Q285" s="19">
        <v>58.07</v>
      </c>
      <c r="R285" s="19">
        <v>22.14</v>
      </c>
      <c r="S285" s="19">
        <v>22.16</v>
      </c>
      <c r="T285" s="19">
        <v>25.38</v>
      </c>
      <c r="U285" s="19">
        <v>109.21</v>
      </c>
      <c r="V285" s="19">
        <v>35.47</v>
      </c>
    </row>
    <row r="286" spans="1:22" ht="12.75" outlineLevel="1" x14ac:dyDescent="0.2">
      <c r="A286" s="7"/>
      <c r="B286" s="13">
        <v>2037</v>
      </c>
      <c r="C286" s="18">
        <v>27.03</v>
      </c>
      <c r="D286" s="19">
        <v>31.31</v>
      </c>
      <c r="E286" s="19">
        <v>36.869999999999997</v>
      </c>
      <c r="F286" s="19">
        <v>27.29</v>
      </c>
      <c r="G286" s="19">
        <v>91.54</v>
      </c>
      <c r="H286" s="19">
        <v>167.39</v>
      </c>
      <c r="I286" s="19">
        <v>207.68</v>
      </c>
      <c r="J286" s="19">
        <v>235.05</v>
      </c>
      <c r="K286" s="19">
        <v>176.3</v>
      </c>
      <c r="L286" s="19">
        <v>39.36</v>
      </c>
      <c r="M286" s="19">
        <v>70.48</v>
      </c>
      <c r="N286" s="19">
        <v>33.020000000000003</v>
      </c>
      <c r="O286" s="19">
        <v>24.61</v>
      </c>
      <c r="P286" s="19">
        <v>35.58</v>
      </c>
      <c r="Q286" s="19">
        <v>57.81</v>
      </c>
      <c r="R286" s="19">
        <v>22.14</v>
      </c>
      <c r="S286" s="19">
        <v>22.16</v>
      </c>
      <c r="T286" s="19">
        <v>25.38</v>
      </c>
      <c r="U286" s="19">
        <v>109.21</v>
      </c>
      <c r="V286" s="19">
        <v>35.47</v>
      </c>
    </row>
    <row r="287" spans="1:22" ht="12.75" outlineLevel="1" x14ac:dyDescent="0.2">
      <c r="A287" s="7"/>
      <c r="B287" s="13">
        <v>2038</v>
      </c>
      <c r="C287" s="18">
        <v>26.73</v>
      </c>
      <c r="D287" s="19">
        <v>30.85</v>
      </c>
      <c r="E287" s="19">
        <v>36.71</v>
      </c>
      <c r="F287" s="19">
        <v>27.18</v>
      </c>
      <c r="G287" s="19">
        <v>90.84</v>
      </c>
      <c r="H287" s="19">
        <v>167.39</v>
      </c>
      <c r="I287" s="19">
        <v>207.68</v>
      </c>
      <c r="J287" s="19">
        <v>235.05</v>
      </c>
      <c r="K287" s="19">
        <v>176.3</v>
      </c>
      <c r="L287" s="19">
        <v>39.08</v>
      </c>
      <c r="M287" s="19">
        <v>69.97</v>
      </c>
      <c r="N287" s="19">
        <v>32.81</v>
      </c>
      <c r="O287" s="19">
        <v>24.5</v>
      </c>
      <c r="P287" s="19">
        <v>35.42</v>
      </c>
      <c r="Q287" s="19">
        <v>57.55</v>
      </c>
      <c r="R287" s="19">
        <v>22.14</v>
      </c>
      <c r="S287" s="19">
        <v>22.16</v>
      </c>
      <c r="T287" s="19">
        <v>25.38</v>
      </c>
      <c r="U287" s="19">
        <v>109.21</v>
      </c>
      <c r="V287" s="19">
        <v>35.47</v>
      </c>
    </row>
    <row r="288" spans="1:22" ht="12.75" outlineLevel="1" x14ac:dyDescent="0.2">
      <c r="A288" s="7"/>
      <c r="B288" s="13">
        <v>2039</v>
      </c>
      <c r="C288" s="18">
        <v>26.43</v>
      </c>
      <c r="D288" s="19">
        <v>30.39</v>
      </c>
      <c r="E288" s="19">
        <v>36.56</v>
      </c>
      <c r="F288" s="19">
        <v>27.06</v>
      </c>
      <c r="G288" s="19">
        <v>90.27</v>
      </c>
      <c r="H288" s="19">
        <v>167.39</v>
      </c>
      <c r="I288" s="19">
        <v>207.68</v>
      </c>
      <c r="J288" s="19">
        <v>235.05</v>
      </c>
      <c r="K288" s="19">
        <v>176.3</v>
      </c>
      <c r="L288" s="19">
        <v>38.799999999999997</v>
      </c>
      <c r="M288" s="19">
        <v>69.459999999999994</v>
      </c>
      <c r="N288" s="19">
        <v>32.6</v>
      </c>
      <c r="O288" s="19">
        <v>24.27</v>
      </c>
      <c r="P288" s="19">
        <v>35.090000000000003</v>
      </c>
      <c r="Q288" s="19">
        <v>57.02</v>
      </c>
      <c r="R288" s="19">
        <v>22.14</v>
      </c>
      <c r="S288" s="19">
        <v>22.16</v>
      </c>
      <c r="T288" s="19">
        <v>25.38</v>
      </c>
      <c r="U288" s="19">
        <v>109.21</v>
      </c>
      <c r="V288" s="19">
        <v>35.47</v>
      </c>
    </row>
    <row r="289" spans="1:22" ht="12.75" outlineLevel="1" x14ac:dyDescent="0.2">
      <c r="A289" s="7"/>
      <c r="B289" s="13">
        <v>2040</v>
      </c>
      <c r="C289" s="18">
        <v>26.12</v>
      </c>
      <c r="D289" s="19">
        <v>29.93</v>
      </c>
      <c r="E289" s="19">
        <v>36.409999999999997</v>
      </c>
      <c r="F289" s="19">
        <v>26.95</v>
      </c>
      <c r="G289" s="19">
        <v>89.81</v>
      </c>
      <c r="H289" s="19">
        <v>167.39</v>
      </c>
      <c r="I289" s="19">
        <v>207.68</v>
      </c>
      <c r="J289" s="19">
        <v>235.05</v>
      </c>
      <c r="K289" s="19">
        <v>176.3</v>
      </c>
      <c r="L289" s="19">
        <v>38.520000000000003</v>
      </c>
      <c r="M289" s="19">
        <v>68.959999999999994</v>
      </c>
      <c r="N289" s="19">
        <v>32.39</v>
      </c>
      <c r="O289" s="19">
        <v>24.16</v>
      </c>
      <c r="P289" s="19">
        <v>34.93</v>
      </c>
      <c r="Q289" s="19">
        <v>56.76</v>
      </c>
      <c r="R289" s="19">
        <v>22.14</v>
      </c>
      <c r="S289" s="19">
        <v>22.16</v>
      </c>
      <c r="T289" s="19">
        <v>25.38</v>
      </c>
      <c r="U289" s="19">
        <v>109.21</v>
      </c>
      <c r="V289" s="19">
        <v>35.47</v>
      </c>
    </row>
    <row r="290" spans="1:22" ht="12.75" outlineLevel="1" x14ac:dyDescent="0.2">
      <c r="A290" s="7"/>
      <c r="B290" s="13">
        <v>2041</v>
      </c>
      <c r="C290" s="18">
        <v>25.82</v>
      </c>
      <c r="D290" s="19">
        <v>29.47</v>
      </c>
      <c r="E290" s="19">
        <v>36.26</v>
      </c>
      <c r="F290" s="19">
        <v>26.84</v>
      </c>
      <c r="G290" s="19">
        <v>89.41</v>
      </c>
      <c r="H290" s="19">
        <v>167.39</v>
      </c>
      <c r="I290" s="19">
        <v>207.68</v>
      </c>
      <c r="J290" s="19">
        <v>235.05</v>
      </c>
      <c r="K290" s="19">
        <v>176.3</v>
      </c>
      <c r="L290" s="19">
        <v>38.229999999999997</v>
      </c>
      <c r="M290" s="19">
        <v>68.45</v>
      </c>
      <c r="N290" s="19">
        <v>32.18</v>
      </c>
      <c r="O290" s="19">
        <v>24.05</v>
      </c>
      <c r="P290" s="19">
        <v>34.770000000000003</v>
      </c>
      <c r="Q290" s="19">
        <v>56.5</v>
      </c>
      <c r="R290" s="19">
        <v>22.14</v>
      </c>
      <c r="S290" s="19">
        <v>22.16</v>
      </c>
      <c r="T290" s="19">
        <v>25.38</v>
      </c>
      <c r="U290" s="19">
        <v>109.21</v>
      </c>
      <c r="V290" s="19">
        <v>35.47</v>
      </c>
    </row>
    <row r="291" spans="1:22" ht="12.75" outlineLevel="1" x14ac:dyDescent="0.2">
      <c r="A291" s="7"/>
      <c r="B291" s="13">
        <v>2042</v>
      </c>
      <c r="C291" s="18">
        <v>25.52</v>
      </c>
      <c r="D291" s="19">
        <v>29.01</v>
      </c>
      <c r="E291" s="19">
        <v>36.1</v>
      </c>
      <c r="F291" s="19">
        <v>26.73</v>
      </c>
      <c r="G291" s="19">
        <v>89.07</v>
      </c>
      <c r="H291" s="19">
        <v>167.39</v>
      </c>
      <c r="I291" s="19">
        <v>207.68</v>
      </c>
      <c r="J291" s="19">
        <v>235.05</v>
      </c>
      <c r="K291" s="19">
        <v>176.3</v>
      </c>
      <c r="L291" s="19">
        <v>37.950000000000003</v>
      </c>
      <c r="M291" s="19">
        <v>67.94</v>
      </c>
      <c r="N291" s="19">
        <v>31.96</v>
      </c>
      <c r="O291" s="19">
        <v>23.83</v>
      </c>
      <c r="P291" s="19">
        <v>34.450000000000003</v>
      </c>
      <c r="Q291" s="19">
        <v>55.97</v>
      </c>
      <c r="R291" s="19">
        <v>22.14</v>
      </c>
      <c r="S291" s="19">
        <v>22.16</v>
      </c>
      <c r="T291" s="19">
        <v>25.38</v>
      </c>
      <c r="U291" s="19">
        <v>109.21</v>
      </c>
      <c r="V291" s="19">
        <v>35.47</v>
      </c>
    </row>
    <row r="292" spans="1:22" ht="12.75" outlineLevel="1" x14ac:dyDescent="0.2">
      <c r="A292" s="7"/>
      <c r="B292" s="13">
        <v>2043</v>
      </c>
      <c r="C292" s="18">
        <v>25.22</v>
      </c>
      <c r="D292" s="19">
        <v>28.56</v>
      </c>
      <c r="E292" s="19">
        <v>35.950000000000003</v>
      </c>
      <c r="F292" s="19">
        <v>26.61</v>
      </c>
      <c r="G292" s="19">
        <v>88.77</v>
      </c>
      <c r="H292" s="19">
        <v>167.39</v>
      </c>
      <c r="I292" s="19">
        <v>207.68</v>
      </c>
      <c r="J292" s="19">
        <v>235.05</v>
      </c>
      <c r="K292" s="19">
        <v>176.3</v>
      </c>
      <c r="L292" s="19">
        <v>37.67</v>
      </c>
      <c r="M292" s="19">
        <v>67.44</v>
      </c>
      <c r="N292" s="19">
        <v>31.75</v>
      </c>
      <c r="O292" s="19">
        <v>23.71</v>
      </c>
      <c r="P292" s="19">
        <v>34.29</v>
      </c>
      <c r="Q292" s="19">
        <v>55.71</v>
      </c>
      <c r="R292" s="19">
        <v>22.14</v>
      </c>
      <c r="S292" s="19">
        <v>22.16</v>
      </c>
      <c r="T292" s="19">
        <v>25.38</v>
      </c>
      <c r="U292" s="19">
        <v>109.21</v>
      </c>
      <c r="V292" s="19">
        <v>35.47</v>
      </c>
    </row>
    <row r="293" spans="1:22" ht="12.75" outlineLevel="1" x14ac:dyDescent="0.2">
      <c r="A293" s="7"/>
      <c r="B293" s="13">
        <v>2044</v>
      </c>
      <c r="C293" s="18">
        <v>24.92</v>
      </c>
      <c r="D293" s="19">
        <v>28.1</v>
      </c>
      <c r="E293" s="19">
        <v>35.799999999999997</v>
      </c>
      <c r="F293" s="19">
        <v>26.5</v>
      </c>
      <c r="G293" s="19">
        <v>88.5</v>
      </c>
      <c r="H293" s="19">
        <v>167.39</v>
      </c>
      <c r="I293" s="19">
        <v>207.68</v>
      </c>
      <c r="J293" s="19">
        <v>235.05</v>
      </c>
      <c r="K293" s="19">
        <v>176.3</v>
      </c>
      <c r="L293" s="19">
        <v>37.380000000000003</v>
      </c>
      <c r="M293" s="19">
        <v>66.930000000000007</v>
      </c>
      <c r="N293" s="19">
        <v>31.54</v>
      </c>
      <c r="O293" s="19">
        <v>23.6</v>
      </c>
      <c r="P293" s="19">
        <v>34.119999999999997</v>
      </c>
      <c r="Q293" s="19">
        <v>55.45</v>
      </c>
      <c r="R293" s="19">
        <v>22.14</v>
      </c>
      <c r="S293" s="19">
        <v>22.16</v>
      </c>
      <c r="T293" s="19">
        <v>25.38</v>
      </c>
      <c r="U293" s="19">
        <v>109.21</v>
      </c>
      <c r="V293" s="19">
        <v>35.47</v>
      </c>
    </row>
    <row r="294" spans="1:22" ht="12.75" outlineLevel="1" x14ac:dyDescent="0.2">
      <c r="A294" s="7"/>
      <c r="B294" s="13">
        <v>2045</v>
      </c>
      <c r="C294" s="18">
        <v>24.62</v>
      </c>
      <c r="D294" s="19">
        <v>27.64</v>
      </c>
      <c r="E294" s="19">
        <v>35.65</v>
      </c>
      <c r="F294" s="19">
        <v>26.39</v>
      </c>
      <c r="G294" s="19">
        <v>88.25</v>
      </c>
      <c r="H294" s="19">
        <v>167.39</v>
      </c>
      <c r="I294" s="19">
        <v>207.68</v>
      </c>
      <c r="J294" s="19">
        <v>235.05</v>
      </c>
      <c r="K294" s="19">
        <v>176.3</v>
      </c>
      <c r="L294" s="19">
        <v>37.1</v>
      </c>
      <c r="M294" s="19">
        <v>66.42</v>
      </c>
      <c r="N294" s="19">
        <v>31.33</v>
      </c>
      <c r="O294" s="19">
        <v>23.38</v>
      </c>
      <c r="P294" s="19">
        <v>33.799999999999997</v>
      </c>
      <c r="Q294" s="19">
        <v>54.92</v>
      </c>
      <c r="R294" s="19">
        <v>22.14</v>
      </c>
      <c r="S294" s="19">
        <v>22.16</v>
      </c>
      <c r="T294" s="19">
        <v>25.38</v>
      </c>
      <c r="U294" s="19">
        <v>109.21</v>
      </c>
      <c r="V294" s="19">
        <v>35.47</v>
      </c>
    </row>
    <row r="295" spans="1:22" ht="12.75" outlineLevel="1" x14ac:dyDescent="0.2">
      <c r="A295" s="7"/>
      <c r="B295" s="13">
        <v>2046</v>
      </c>
      <c r="C295" s="18">
        <v>24.32</v>
      </c>
      <c r="D295" s="19">
        <v>27.18</v>
      </c>
      <c r="E295" s="19">
        <v>35.5</v>
      </c>
      <c r="F295" s="19">
        <v>26.28</v>
      </c>
      <c r="G295" s="19">
        <v>88.03</v>
      </c>
      <c r="H295" s="19">
        <v>167.39</v>
      </c>
      <c r="I295" s="19">
        <v>207.68</v>
      </c>
      <c r="J295" s="19">
        <v>235.05</v>
      </c>
      <c r="K295" s="19">
        <v>176.3</v>
      </c>
      <c r="L295" s="19">
        <v>36.82</v>
      </c>
      <c r="M295" s="19">
        <v>65.92</v>
      </c>
      <c r="N295" s="19">
        <v>31.12</v>
      </c>
      <c r="O295" s="19">
        <v>23.27</v>
      </c>
      <c r="P295" s="19">
        <v>33.64</v>
      </c>
      <c r="Q295" s="19">
        <v>54.66</v>
      </c>
      <c r="R295" s="19">
        <v>22.14</v>
      </c>
      <c r="S295" s="19">
        <v>22.16</v>
      </c>
      <c r="T295" s="19">
        <v>25.38</v>
      </c>
      <c r="U295" s="19">
        <v>109.21</v>
      </c>
      <c r="V295" s="19">
        <v>35.47</v>
      </c>
    </row>
    <row r="296" spans="1:22" ht="12.75" outlineLevel="1" x14ac:dyDescent="0.2">
      <c r="A296" s="7"/>
      <c r="B296" s="13">
        <v>2047</v>
      </c>
      <c r="C296" s="18">
        <v>24.01</v>
      </c>
      <c r="D296" s="19">
        <v>26.72</v>
      </c>
      <c r="E296" s="19">
        <v>35.340000000000003</v>
      </c>
      <c r="F296" s="19">
        <v>26.16</v>
      </c>
      <c r="G296" s="19">
        <v>87.83</v>
      </c>
      <c r="H296" s="19">
        <v>167.39</v>
      </c>
      <c r="I296" s="19">
        <v>207.68</v>
      </c>
      <c r="J296" s="19">
        <v>235.05</v>
      </c>
      <c r="K296" s="19">
        <v>176.3</v>
      </c>
      <c r="L296" s="19">
        <v>36.53</v>
      </c>
      <c r="M296" s="19">
        <v>65.41</v>
      </c>
      <c r="N296" s="19">
        <v>30.91</v>
      </c>
      <c r="O296" s="19">
        <v>23.16</v>
      </c>
      <c r="P296" s="19">
        <v>33.479999999999997</v>
      </c>
      <c r="Q296" s="19">
        <v>54.39</v>
      </c>
      <c r="R296" s="19">
        <v>22.17</v>
      </c>
      <c r="S296" s="19">
        <v>22.19</v>
      </c>
      <c r="T296" s="19">
        <v>25.38</v>
      </c>
      <c r="U296" s="19">
        <v>109.21</v>
      </c>
      <c r="V296" s="19">
        <v>35.47</v>
      </c>
    </row>
    <row r="297" spans="1:22" ht="12.75" outlineLevel="1" x14ac:dyDescent="0.2">
      <c r="A297" s="7"/>
      <c r="B297" s="13">
        <v>2048</v>
      </c>
      <c r="C297" s="18">
        <v>23.71</v>
      </c>
      <c r="D297" s="19">
        <v>26.26</v>
      </c>
      <c r="E297" s="19">
        <v>35.19</v>
      </c>
      <c r="F297" s="19">
        <v>26.05</v>
      </c>
      <c r="G297" s="19">
        <v>87.64</v>
      </c>
      <c r="H297" s="19">
        <v>167.39</v>
      </c>
      <c r="I297" s="19">
        <v>207.68</v>
      </c>
      <c r="J297" s="19">
        <v>235.05</v>
      </c>
      <c r="K297" s="19">
        <v>176.3</v>
      </c>
      <c r="L297" s="19">
        <v>36.25</v>
      </c>
      <c r="M297" s="19">
        <v>64.900000000000006</v>
      </c>
      <c r="N297" s="19">
        <v>30.7</v>
      </c>
      <c r="O297" s="19">
        <v>22.93</v>
      </c>
      <c r="P297" s="19">
        <v>33.15</v>
      </c>
      <c r="Q297" s="19">
        <v>53.87</v>
      </c>
      <c r="R297" s="19">
        <v>22.2</v>
      </c>
      <c r="S297" s="19">
        <v>22.21</v>
      </c>
      <c r="T297" s="19">
        <v>25.38</v>
      </c>
      <c r="U297" s="19">
        <v>109.21</v>
      </c>
      <c r="V297" s="19">
        <v>35.47</v>
      </c>
    </row>
    <row r="298" spans="1:22" ht="12.75" outlineLevel="1" x14ac:dyDescent="0.2">
      <c r="A298" s="7"/>
      <c r="B298" s="13">
        <v>2049</v>
      </c>
      <c r="C298" s="18">
        <v>23.41</v>
      </c>
      <c r="D298" s="19">
        <v>25.8</v>
      </c>
      <c r="E298" s="19">
        <v>35.04</v>
      </c>
      <c r="F298" s="19">
        <v>25.94</v>
      </c>
      <c r="G298" s="19">
        <v>87.46</v>
      </c>
      <c r="H298" s="19">
        <v>167.39</v>
      </c>
      <c r="I298" s="19">
        <v>207.68</v>
      </c>
      <c r="J298" s="19">
        <v>235.05</v>
      </c>
      <c r="K298" s="19">
        <v>176.3</v>
      </c>
      <c r="L298" s="19">
        <v>35.97</v>
      </c>
      <c r="M298" s="19">
        <v>64.39</v>
      </c>
      <c r="N298" s="19">
        <v>30.49</v>
      </c>
      <c r="O298" s="19">
        <v>22.82</v>
      </c>
      <c r="P298" s="19">
        <v>32.99</v>
      </c>
      <c r="Q298" s="19">
        <v>53.61</v>
      </c>
      <c r="R298" s="19">
        <v>22.22</v>
      </c>
      <c r="S298" s="19">
        <v>22.22</v>
      </c>
      <c r="T298" s="19">
        <v>25.38</v>
      </c>
      <c r="U298" s="19">
        <v>109.21</v>
      </c>
      <c r="V298" s="19">
        <v>35.47</v>
      </c>
    </row>
    <row r="299" spans="1:22" ht="12.75" outlineLevel="1" x14ac:dyDescent="0.2">
      <c r="A299" s="7"/>
      <c r="B299" s="13">
        <v>2050</v>
      </c>
      <c r="C299" s="18">
        <v>23.11</v>
      </c>
      <c r="D299" s="19">
        <v>25.35</v>
      </c>
      <c r="E299" s="19">
        <v>34.89</v>
      </c>
      <c r="F299" s="19">
        <v>25.82</v>
      </c>
      <c r="G299" s="19">
        <v>87.3</v>
      </c>
      <c r="H299" s="19">
        <v>167.39</v>
      </c>
      <c r="I299" s="19">
        <v>207.68</v>
      </c>
      <c r="J299" s="19">
        <v>235.05</v>
      </c>
      <c r="K299" s="19">
        <v>176.3</v>
      </c>
      <c r="L299" s="19">
        <v>35.68</v>
      </c>
      <c r="M299" s="19">
        <v>63.89</v>
      </c>
      <c r="N299" s="19">
        <v>30.28</v>
      </c>
      <c r="O299" s="19">
        <v>22.71</v>
      </c>
      <c r="P299" s="19">
        <v>32.83</v>
      </c>
      <c r="Q299" s="19">
        <v>53.34</v>
      </c>
      <c r="R299" s="19">
        <v>22.22</v>
      </c>
      <c r="S299" s="19">
        <v>22.22</v>
      </c>
      <c r="T299" s="19">
        <v>25.38</v>
      </c>
      <c r="U299" s="19">
        <v>109.21</v>
      </c>
      <c r="V299" s="19">
        <v>35.47</v>
      </c>
    </row>
    <row r="300" spans="1:22" ht="15" x14ac:dyDescent="0.2">
      <c r="A300" s="20">
        <v>10</v>
      </c>
      <c r="B300" s="21" t="s">
        <v>80</v>
      </c>
      <c r="C300" s="22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</row>
    <row r="301" spans="1:22" ht="12.75" outlineLevel="1" x14ac:dyDescent="0.2">
      <c r="A301" s="7"/>
      <c r="B301" s="13">
        <v>2021</v>
      </c>
      <c r="C301" s="18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>
        <v>0</v>
      </c>
      <c r="T301" s="19">
        <v>0</v>
      </c>
      <c r="U301" s="19">
        <v>0</v>
      </c>
      <c r="V301" s="19">
        <v>0</v>
      </c>
    </row>
    <row r="302" spans="1:22" ht="12.75" outlineLevel="1" x14ac:dyDescent="0.2">
      <c r="A302" s="7"/>
      <c r="B302" s="13">
        <v>2022</v>
      </c>
      <c r="C302" s="18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19">
        <v>0</v>
      </c>
      <c r="T302" s="19">
        <v>0</v>
      </c>
      <c r="U302" s="19">
        <v>0</v>
      </c>
      <c r="V302" s="19">
        <v>0</v>
      </c>
    </row>
    <row r="303" spans="1:22" ht="12.75" outlineLevel="1" x14ac:dyDescent="0.2">
      <c r="A303" s="7"/>
      <c r="B303" s="13">
        <v>2023</v>
      </c>
      <c r="C303" s="18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  <c r="Q303" s="19">
        <v>0</v>
      </c>
      <c r="R303" s="19">
        <v>0</v>
      </c>
      <c r="S303" s="19">
        <v>0</v>
      </c>
      <c r="T303" s="19">
        <v>0</v>
      </c>
      <c r="U303" s="19">
        <v>0</v>
      </c>
      <c r="V303" s="19">
        <v>0</v>
      </c>
    </row>
    <row r="304" spans="1:22" ht="12.75" outlineLevel="1" x14ac:dyDescent="0.2">
      <c r="A304" s="7"/>
      <c r="B304" s="13">
        <v>2024</v>
      </c>
      <c r="C304" s="18">
        <v>0</v>
      </c>
      <c r="D304" s="19">
        <v>0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0</v>
      </c>
      <c r="R304" s="19">
        <v>0</v>
      </c>
      <c r="S304" s="19">
        <v>0</v>
      </c>
      <c r="T304" s="19">
        <v>0</v>
      </c>
      <c r="U304" s="19">
        <v>0</v>
      </c>
      <c r="V304" s="19">
        <v>0</v>
      </c>
    </row>
    <row r="305" spans="1:22" ht="12.75" outlineLevel="1" x14ac:dyDescent="0.2">
      <c r="A305" s="7"/>
      <c r="B305" s="13">
        <v>2025</v>
      </c>
      <c r="C305" s="18">
        <v>0</v>
      </c>
      <c r="D305" s="19">
        <v>0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  <c r="S305" s="19">
        <v>0</v>
      </c>
      <c r="T305" s="19">
        <v>0</v>
      </c>
      <c r="U305" s="19">
        <v>0</v>
      </c>
      <c r="V305" s="19">
        <v>0</v>
      </c>
    </row>
    <row r="306" spans="1:22" ht="12.75" outlineLevel="1" x14ac:dyDescent="0.2">
      <c r="A306" s="7"/>
      <c r="B306" s="13">
        <v>2026</v>
      </c>
      <c r="C306" s="18">
        <v>0</v>
      </c>
      <c r="D306" s="19">
        <v>0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  <c r="Q306" s="19">
        <v>0</v>
      </c>
      <c r="R306" s="19">
        <v>0</v>
      </c>
      <c r="S306" s="19">
        <v>0</v>
      </c>
      <c r="T306" s="19">
        <v>0</v>
      </c>
      <c r="U306" s="19">
        <v>0</v>
      </c>
      <c r="V306" s="19">
        <v>0</v>
      </c>
    </row>
    <row r="307" spans="1:22" ht="12.75" outlineLevel="1" x14ac:dyDescent="0.2">
      <c r="A307" s="7"/>
      <c r="B307" s="13">
        <v>2027</v>
      </c>
      <c r="C307" s="18">
        <v>0</v>
      </c>
      <c r="D307" s="19">
        <v>0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9">
        <v>0</v>
      </c>
      <c r="S307" s="19">
        <v>0</v>
      </c>
      <c r="T307" s="19">
        <v>0</v>
      </c>
      <c r="U307" s="19">
        <v>0</v>
      </c>
      <c r="V307" s="19">
        <v>0</v>
      </c>
    </row>
    <row r="308" spans="1:22" ht="12.75" outlineLevel="1" x14ac:dyDescent="0.2">
      <c r="A308" s="7"/>
      <c r="B308" s="13">
        <v>2028</v>
      </c>
      <c r="C308" s="18">
        <v>0</v>
      </c>
      <c r="D308" s="19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  <c r="Q308" s="19">
        <v>0</v>
      </c>
      <c r="R308" s="19">
        <v>0</v>
      </c>
      <c r="S308" s="19">
        <v>0</v>
      </c>
      <c r="T308" s="19">
        <v>0</v>
      </c>
      <c r="U308" s="19">
        <v>0</v>
      </c>
      <c r="V308" s="19">
        <v>0</v>
      </c>
    </row>
    <row r="309" spans="1:22" ht="12.75" outlineLevel="1" x14ac:dyDescent="0.2">
      <c r="A309" s="7"/>
      <c r="B309" s="13">
        <v>2029</v>
      </c>
      <c r="C309" s="18">
        <v>0</v>
      </c>
      <c r="D309" s="19">
        <v>0</v>
      </c>
      <c r="E309" s="19">
        <v>0</v>
      </c>
      <c r="F309" s="19">
        <v>0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N309" s="19">
        <v>0</v>
      </c>
      <c r="O309" s="19">
        <v>0</v>
      </c>
      <c r="P309" s="19">
        <v>0</v>
      </c>
      <c r="Q309" s="19">
        <v>0</v>
      </c>
      <c r="R309" s="19">
        <v>0</v>
      </c>
      <c r="S309" s="19">
        <v>0</v>
      </c>
      <c r="T309" s="19">
        <v>0</v>
      </c>
      <c r="U309" s="19">
        <v>0</v>
      </c>
      <c r="V309" s="19">
        <v>0</v>
      </c>
    </row>
    <row r="310" spans="1:22" ht="12.75" outlineLevel="1" x14ac:dyDescent="0.2">
      <c r="A310" s="7"/>
      <c r="B310" s="13">
        <v>2030</v>
      </c>
      <c r="C310" s="18">
        <v>0</v>
      </c>
      <c r="D310" s="19">
        <v>0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19">
        <v>0</v>
      </c>
      <c r="S310" s="19">
        <v>0</v>
      </c>
      <c r="T310" s="19">
        <v>0</v>
      </c>
      <c r="U310" s="19">
        <v>0</v>
      </c>
      <c r="V310" s="19">
        <v>0</v>
      </c>
    </row>
    <row r="311" spans="1:22" ht="12.75" outlineLevel="1" x14ac:dyDescent="0.2">
      <c r="A311" s="7"/>
      <c r="B311" s="13">
        <v>2031</v>
      </c>
      <c r="C311" s="18">
        <v>0</v>
      </c>
      <c r="D311" s="19">
        <v>0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0</v>
      </c>
      <c r="R311" s="19">
        <v>0</v>
      </c>
      <c r="S311" s="19">
        <v>0</v>
      </c>
      <c r="T311" s="19">
        <v>0</v>
      </c>
      <c r="U311" s="19">
        <v>0</v>
      </c>
      <c r="V311" s="19">
        <v>0</v>
      </c>
    </row>
    <row r="312" spans="1:22" ht="12.75" outlineLevel="1" x14ac:dyDescent="0.2">
      <c r="A312" s="7"/>
      <c r="B312" s="13">
        <v>2032</v>
      </c>
      <c r="C312" s="18">
        <v>0</v>
      </c>
      <c r="D312" s="19">
        <v>0</v>
      </c>
      <c r="E312" s="19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  <c r="Q312" s="19">
        <v>0</v>
      </c>
      <c r="R312" s="19">
        <v>0</v>
      </c>
      <c r="S312" s="19">
        <v>0</v>
      </c>
      <c r="T312" s="19">
        <v>0</v>
      </c>
      <c r="U312" s="19">
        <v>0</v>
      </c>
      <c r="V312" s="19">
        <v>0</v>
      </c>
    </row>
    <row r="313" spans="1:22" ht="12.75" outlineLevel="1" x14ac:dyDescent="0.2">
      <c r="A313" s="7"/>
      <c r="B313" s="13">
        <v>2033</v>
      </c>
      <c r="C313" s="18">
        <v>0</v>
      </c>
      <c r="D313" s="19">
        <v>0</v>
      </c>
      <c r="E313" s="19">
        <v>0</v>
      </c>
      <c r="F313" s="19">
        <v>0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  <c r="Q313" s="19">
        <v>0</v>
      </c>
      <c r="R313" s="19">
        <v>0</v>
      </c>
      <c r="S313" s="19">
        <v>0</v>
      </c>
      <c r="T313" s="19">
        <v>0</v>
      </c>
      <c r="U313" s="19">
        <v>0</v>
      </c>
      <c r="V313" s="19">
        <v>0</v>
      </c>
    </row>
    <row r="314" spans="1:22" ht="12.75" outlineLevel="1" x14ac:dyDescent="0.2">
      <c r="A314" s="7"/>
      <c r="B314" s="13">
        <v>2034</v>
      </c>
      <c r="C314" s="18">
        <v>0</v>
      </c>
      <c r="D314" s="19">
        <v>0</v>
      </c>
      <c r="E314" s="19">
        <v>0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>
        <v>0</v>
      </c>
      <c r="Q314" s="19">
        <v>0</v>
      </c>
      <c r="R314" s="19">
        <v>0</v>
      </c>
      <c r="S314" s="19">
        <v>0</v>
      </c>
      <c r="T314" s="19">
        <v>0</v>
      </c>
      <c r="U314" s="19">
        <v>0</v>
      </c>
      <c r="V314" s="19">
        <v>0</v>
      </c>
    </row>
    <row r="315" spans="1:22" ht="12.75" outlineLevel="1" x14ac:dyDescent="0.2">
      <c r="A315" s="7"/>
      <c r="B315" s="13">
        <v>2035</v>
      </c>
      <c r="C315" s="18">
        <v>0</v>
      </c>
      <c r="D315" s="19">
        <v>0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19">
        <v>0</v>
      </c>
      <c r="S315" s="19">
        <v>0</v>
      </c>
      <c r="T315" s="19">
        <v>0</v>
      </c>
      <c r="U315" s="19">
        <v>0</v>
      </c>
      <c r="V315" s="19">
        <v>0</v>
      </c>
    </row>
    <row r="316" spans="1:22" ht="12.75" outlineLevel="1" x14ac:dyDescent="0.2">
      <c r="A316" s="7"/>
      <c r="B316" s="13">
        <v>2036</v>
      </c>
      <c r="C316" s="18">
        <v>0</v>
      </c>
      <c r="D316" s="19">
        <v>0</v>
      </c>
      <c r="E316" s="19">
        <v>0</v>
      </c>
      <c r="F316" s="19">
        <v>0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  <c r="R316" s="19">
        <v>0</v>
      </c>
      <c r="S316" s="19">
        <v>0</v>
      </c>
      <c r="T316" s="19">
        <v>0</v>
      </c>
      <c r="U316" s="19">
        <v>0</v>
      </c>
      <c r="V316" s="19">
        <v>0</v>
      </c>
    </row>
    <row r="317" spans="1:22" ht="12.75" outlineLevel="1" x14ac:dyDescent="0.2">
      <c r="A317" s="7"/>
      <c r="B317" s="13">
        <v>2037</v>
      </c>
      <c r="C317" s="18">
        <v>0</v>
      </c>
      <c r="D317" s="19">
        <v>0</v>
      </c>
      <c r="E317" s="19">
        <v>0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9">
        <v>0</v>
      </c>
      <c r="S317" s="19">
        <v>0</v>
      </c>
      <c r="T317" s="19">
        <v>0</v>
      </c>
      <c r="U317" s="19">
        <v>0</v>
      </c>
      <c r="V317" s="19">
        <v>0</v>
      </c>
    </row>
    <row r="318" spans="1:22" ht="12.75" outlineLevel="1" x14ac:dyDescent="0.2">
      <c r="A318" s="7"/>
      <c r="B318" s="13">
        <v>2038</v>
      </c>
      <c r="C318" s="18">
        <v>0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  <c r="Q318" s="19">
        <v>0</v>
      </c>
      <c r="R318" s="19">
        <v>0</v>
      </c>
      <c r="S318" s="19">
        <v>0</v>
      </c>
      <c r="T318" s="19">
        <v>0</v>
      </c>
      <c r="U318" s="19">
        <v>0</v>
      </c>
      <c r="V318" s="19">
        <v>0</v>
      </c>
    </row>
    <row r="319" spans="1:22" ht="12.75" outlineLevel="1" x14ac:dyDescent="0.2">
      <c r="A319" s="7"/>
      <c r="B319" s="13">
        <v>2039</v>
      </c>
      <c r="C319" s="18">
        <v>0</v>
      </c>
      <c r="D319" s="19">
        <v>0</v>
      </c>
      <c r="E319" s="19">
        <v>0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  <c r="S319" s="19">
        <v>0</v>
      </c>
      <c r="T319" s="19">
        <v>0</v>
      </c>
      <c r="U319" s="19">
        <v>0</v>
      </c>
      <c r="V319" s="19">
        <v>0</v>
      </c>
    </row>
    <row r="320" spans="1:22" ht="12.75" outlineLevel="1" x14ac:dyDescent="0.2">
      <c r="A320" s="7"/>
      <c r="B320" s="13">
        <v>2040</v>
      </c>
      <c r="C320" s="18">
        <v>0</v>
      </c>
      <c r="D320" s="19">
        <v>0</v>
      </c>
      <c r="E320" s="19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  <c r="Q320" s="19">
        <v>0</v>
      </c>
      <c r="R320" s="19">
        <v>0</v>
      </c>
      <c r="S320" s="19">
        <v>0</v>
      </c>
      <c r="T320" s="19">
        <v>0</v>
      </c>
      <c r="U320" s="19">
        <v>0</v>
      </c>
      <c r="V320" s="19">
        <v>0</v>
      </c>
    </row>
    <row r="321" spans="1:22" ht="12.75" outlineLevel="1" x14ac:dyDescent="0.2">
      <c r="A321" s="7"/>
      <c r="B321" s="13">
        <v>2041</v>
      </c>
      <c r="C321" s="18">
        <v>0</v>
      </c>
      <c r="D321" s="19">
        <v>0</v>
      </c>
      <c r="E321" s="19">
        <v>0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  <c r="R321" s="19">
        <v>0</v>
      </c>
      <c r="S321" s="19">
        <v>0</v>
      </c>
      <c r="T321" s="19">
        <v>0</v>
      </c>
      <c r="U321" s="19">
        <v>0</v>
      </c>
      <c r="V321" s="19">
        <v>0</v>
      </c>
    </row>
    <row r="322" spans="1:22" ht="12.75" outlineLevel="1" x14ac:dyDescent="0.2">
      <c r="A322" s="7"/>
      <c r="B322" s="13">
        <v>2042</v>
      </c>
      <c r="C322" s="18">
        <v>0</v>
      </c>
      <c r="D322" s="19">
        <v>0</v>
      </c>
      <c r="E322" s="19">
        <v>0</v>
      </c>
      <c r="F322" s="19">
        <v>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  <c r="Q322" s="19">
        <v>0</v>
      </c>
      <c r="R322" s="19">
        <v>0</v>
      </c>
      <c r="S322" s="19">
        <v>0</v>
      </c>
      <c r="T322" s="19">
        <v>0</v>
      </c>
      <c r="U322" s="19">
        <v>0</v>
      </c>
      <c r="V322" s="19">
        <v>0</v>
      </c>
    </row>
    <row r="323" spans="1:22" ht="12.75" outlineLevel="1" x14ac:dyDescent="0.2">
      <c r="A323" s="7"/>
      <c r="B323" s="13">
        <v>2043</v>
      </c>
      <c r="C323" s="18">
        <v>0</v>
      </c>
      <c r="D323" s="19">
        <v>0</v>
      </c>
      <c r="E323" s="19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19">
        <v>0</v>
      </c>
      <c r="Q323" s="19">
        <v>0</v>
      </c>
      <c r="R323" s="19">
        <v>0</v>
      </c>
      <c r="S323" s="19">
        <v>0</v>
      </c>
      <c r="T323" s="19">
        <v>0</v>
      </c>
      <c r="U323" s="19">
        <v>0</v>
      </c>
      <c r="V323" s="19">
        <v>0</v>
      </c>
    </row>
    <row r="324" spans="1:22" ht="12.75" outlineLevel="1" x14ac:dyDescent="0.2">
      <c r="A324" s="7"/>
      <c r="B324" s="13">
        <v>2044</v>
      </c>
      <c r="C324" s="18">
        <v>0</v>
      </c>
      <c r="D324" s="19">
        <v>0</v>
      </c>
      <c r="E324" s="19">
        <v>0</v>
      </c>
      <c r="F324" s="19">
        <v>0</v>
      </c>
      <c r="G324" s="19">
        <v>0</v>
      </c>
      <c r="H324" s="19">
        <v>0</v>
      </c>
      <c r="I324" s="19">
        <v>0</v>
      </c>
      <c r="J324" s="19">
        <v>0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  <c r="Q324" s="19">
        <v>0</v>
      </c>
      <c r="R324" s="19">
        <v>0</v>
      </c>
      <c r="S324" s="19">
        <v>0</v>
      </c>
      <c r="T324" s="19">
        <v>0</v>
      </c>
      <c r="U324" s="19">
        <v>0</v>
      </c>
      <c r="V324" s="19">
        <v>0</v>
      </c>
    </row>
    <row r="325" spans="1:22" ht="12.75" outlineLevel="1" x14ac:dyDescent="0.2">
      <c r="A325" s="7"/>
      <c r="B325" s="13">
        <v>2045</v>
      </c>
      <c r="C325" s="18">
        <v>0</v>
      </c>
      <c r="D325" s="19">
        <v>0</v>
      </c>
      <c r="E325" s="19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  <c r="Q325" s="19">
        <v>0</v>
      </c>
      <c r="R325" s="19">
        <v>0</v>
      </c>
      <c r="S325" s="19">
        <v>0</v>
      </c>
      <c r="T325" s="19">
        <v>0</v>
      </c>
      <c r="U325" s="19">
        <v>0</v>
      </c>
      <c r="V325" s="19">
        <v>0</v>
      </c>
    </row>
    <row r="326" spans="1:22" ht="12.75" outlineLevel="1" x14ac:dyDescent="0.2">
      <c r="A326" s="7"/>
      <c r="B326" s="13">
        <v>2046</v>
      </c>
      <c r="C326" s="18">
        <v>0</v>
      </c>
      <c r="D326" s="19">
        <v>0</v>
      </c>
      <c r="E326" s="19">
        <v>0</v>
      </c>
      <c r="F326" s="19">
        <v>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  <c r="Q326" s="19">
        <v>0</v>
      </c>
      <c r="R326" s="19">
        <v>0</v>
      </c>
      <c r="S326" s="19">
        <v>0</v>
      </c>
      <c r="T326" s="19">
        <v>0</v>
      </c>
      <c r="U326" s="19">
        <v>0</v>
      </c>
      <c r="V326" s="19">
        <v>0</v>
      </c>
    </row>
    <row r="327" spans="1:22" ht="12.75" outlineLevel="1" x14ac:dyDescent="0.2">
      <c r="A327" s="7"/>
      <c r="B327" s="13">
        <v>2047</v>
      </c>
      <c r="C327" s="18">
        <v>0</v>
      </c>
      <c r="D327" s="19">
        <v>0</v>
      </c>
      <c r="E327" s="19">
        <v>0</v>
      </c>
      <c r="F327" s="19">
        <v>0</v>
      </c>
      <c r="G327" s="19">
        <v>0</v>
      </c>
      <c r="H327" s="19">
        <v>0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  <c r="Q327" s="19">
        <v>0</v>
      </c>
      <c r="R327" s="19">
        <v>0</v>
      </c>
      <c r="S327" s="19">
        <v>0</v>
      </c>
      <c r="T327" s="19">
        <v>0</v>
      </c>
      <c r="U327" s="19">
        <v>0</v>
      </c>
      <c r="V327" s="19">
        <v>0</v>
      </c>
    </row>
    <row r="328" spans="1:22" ht="12.75" outlineLevel="1" x14ac:dyDescent="0.2">
      <c r="A328" s="7"/>
      <c r="B328" s="13">
        <v>2048</v>
      </c>
      <c r="C328" s="18">
        <v>0</v>
      </c>
      <c r="D328" s="19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  <c r="Q328" s="19">
        <v>0</v>
      </c>
      <c r="R328" s="19">
        <v>0</v>
      </c>
      <c r="S328" s="19">
        <v>0</v>
      </c>
      <c r="T328" s="19">
        <v>0</v>
      </c>
      <c r="U328" s="19">
        <v>0</v>
      </c>
      <c r="V328" s="19">
        <v>0</v>
      </c>
    </row>
    <row r="329" spans="1:22" ht="12.75" outlineLevel="1" x14ac:dyDescent="0.2">
      <c r="A329" s="7"/>
      <c r="B329" s="13">
        <v>2049</v>
      </c>
      <c r="C329" s="18">
        <v>0</v>
      </c>
      <c r="D329" s="19">
        <v>0</v>
      </c>
      <c r="E329" s="19">
        <v>0</v>
      </c>
      <c r="F329" s="19">
        <v>0</v>
      </c>
      <c r="G329" s="19">
        <v>0</v>
      </c>
      <c r="H329" s="19">
        <v>0</v>
      </c>
      <c r="I329" s="19">
        <v>0</v>
      </c>
      <c r="J329" s="19">
        <v>0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  <c r="Q329" s="19">
        <v>0</v>
      </c>
      <c r="R329" s="19">
        <v>0</v>
      </c>
      <c r="S329" s="19">
        <v>0</v>
      </c>
      <c r="T329" s="19">
        <v>0</v>
      </c>
      <c r="U329" s="19">
        <v>0</v>
      </c>
      <c r="V329" s="19">
        <v>0</v>
      </c>
    </row>
    <row r="330" spans="1:22" ht="12.75" outlineLevel="1" x14ac:dyDescent="0.2">
      <c r="A330" s="7"/>
      <c r="B330" s="13">
        <v>2050</v>
      </c>
      <c r="C330" s="18">
        <v>0</v>
      </c>
      <c r="D330" s="19">
        <v>0</v>
      </c>
      <c r="E330" s="19">
        <v>0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  <c r="Q330" s="19">
        <v>0</v>
      </c>
      <c r="R330" s="19">
        <v>0</v>
      </c>
      <c r="S330" s="19">
        <v>0</v>
      </c>
      <c r="T330" s="19">
        <v>0</v>
      </c>
      <c r="U330" s="19">
        <v>0</v>
      </c>
      <c r="V330" s="19">
        <v>0</v>
      </c>
    </row>
    <row r="331" spans="1:22" ht="15" x14ac:dyDescent="0.2">
      <c r="A331" s="23">
        <v>11</v>
      </c>
      <c r="B331" s="24" t="s">
        <v>81</v>
      </c>
      <c r="C331" s="25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:22" ht="12.75" outlineLevel="1" x14ac:dyDescent="0.2">
      <c r="A332" s="7"/>
      <c r="B332" s="13">
        <v>2021</v>
      </c>
      <c r="C332" s="18">
        <v>0</v>
      </c>
      <c r="D332" s="19">
        <v>0</v>
      </c>
      <c r="E332" s="19">
        <v>0</v>
      </c>
      <c r="F332" s="19">
        <v>0</v>
      </c>
      <c r="G332" s="19">
        <v>0</v>
      </c>
      <c r="H332" s="19">
        <v>0</v>
      </c>
      <c r="I332" s="19">
        <v>0</v>
      </c>
      <c r="J332" s="19">
        <v>0</v>
      </c>
      <c r="K332" s="19">
        <v>5.25</v>
      </c>
      <c r="L332" s="19">
        <v>0</v>
      </c>
      <c r="M332" s="19">
        <v>0</v>
      </c>
      <c r="N332" s="19">
        <v>2.17</v>
      </c>
      <c r="O332" s="19">
        <v>5.0599999999999996</v>
      </c>
      <c r="P332" s="19">
        <v>5.29</v>
      </c>
      <c r="Q332" s="19">
        <v>6.4</v>
      </c>
      <c r="R332" s="19">
        <v>0.57999999999999996</v>
      </c>
      <c r="S332" s="19">
        <v>0.57999999999999996</v>
      </c>
      <c r="T332" s="19">
        <v>0</v>
      </c>
      <c r="U332" s="19">
        <v>0</v>
      </c>
      <c r="V332" s="19">
        <v>0</v>
      </c>
    </row>
    <row r="333" spans="1:22" ht="12.75" outlineLevel="1" x14ac:dyDescent="0.2">
      <c r="A333" s="7"/>
      <c r="B333" s="13">
        <v>2022</v>
      </c>
      <c r="C333" s="18">
        <v>0</v>
      </c>
      <c r="D333" s="19">
        <v>0</v>
      </c>
      <c r="E333" s="19">
        <v>0</v>
      </c>
      <c r="F333" s="19">
        <v>0</v>
      </c>
      <c r="G333" s="19">
        <v>0</v>
      </c>
      <c r="H333" s="19">
        <v>0</v>
      </c>
      <c r="I333" s="19">
        <v>0</v>
      </c>
      <c r="J333" s="19">
        <v>0</v>
      </c>
      <c r="K333" s="19">
        <v>5.25</v>
      </c>
      <c r="L333" s="19">
        <v>0</v>
      </c>
      <c r="M333" s="19">
        <v>0</v>
      </c>
      <c r="N333" s="19">
        <v>2.17</v>
      </c>
      <c r="O333" s="19">
        <v>5.0599999999999996</v>
      </c>
      <c r="P333" s="19">
        <v>5.29</v>
      </c>
      <c r="Q333" s="19">
        <v>6.4</v>
      </c>
      <c r="R333" s="19">
        <v>0.57999999999999996</v>
      </c>
      <c r="S333" s="19">
        <v>0.57999999999999996</v>
      </c>
      <c r="T333" s="19">
        <v>0</v>
      </c>
      <c r="U333" s="19">
        <v>0</v>
      </c>
      <c r="V333" s="19">
        <v>0</v>
      </c>
    </row>
    <row r="334" spans="1:22" ht="12.75" outlineLevel="1" x14ac:dyDescent="0.2">
      <c r="A334" s="7"/>
      <c r="B334" s="13">
        <v>2023</v>
      </c>
      <c r="C334" s="18">
        <v>0</v>
      </c>
      <c r="D334" s="19">
        <v>0</v>
      </c>
      <c r="E334" s="19">
        <v>0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5.25</v>
      </c>
      <c r="L334" s="19">
        <v>0</v>
      </c>
      <c r="M334" s="19">
        <v>0</v>
      </c>
      <c r="N334" s="19">
        <v>2.16</v>
      </c>
      <c r="O334" s="19">
        <v>5.0599999999999996</v>
      </c>
      <c r="P334" s="19">
        <v>5.29</v>
      </c>
      <c r="Q334" s="19">
        <v>6.4</v>
      </c>
      <c r="R334" s="19">
        <v>0.57999999999999996</v>
      </c>
      <c r="S334" s="19">
        <v>0.57999999999999996</v>
      </c>
      <c r="T334" s="19">
        <v>0</v>
      </c>
      <c r="U334" s="19">
        <v>0</v>
      </c>
      <c r="V334" s="19">
        <v>0</v>
      </c>
    </row>
    <row r="335" spans="1:22" ht="12.75" outlineLevel="1" x14ac:dyDescent="0.2">
      <c r="A335" s="7"/>
      <c r="B335" s="13">
        <v>2024</v>
      </c>
      <c r="C335" s="18">
        <v>0</v>
      </c>
      <c r="D335" s="19">
        <v>0</v>
      </c>
      <c r="E335" s="19">
        <v>0</v>
      </c>
      <c r="F335" s="19">
        <v>0</v>
      </c>
      <c r="G335" s="19">
        <v>0</v>
      </c>
      <c r="H335" s="19">
        <v>0</v>
      </c>
      <c r="I335" s="19">
        <v>0</v>
      </c>
      <c r="J335" s="19">
        <v>0</v>
      </c>
      <c r="K335" s="19">
        <v>5.25</v>
      </c>
      <c r="L335" s="19">
        <v>0</v>
      </c>
      <c r="M335" s="19">
        <v>0</v>
      </c>
      <c r="N335" s="19">
        <v>2.15</v>
      </c>
      <c r="O335" s="19">
        <v>5.0599999999999996</v>
      </c>
      <c r="P335" s="19">
        <v>5.29</v>
      </c>
      <c r="Q335" s="19">
        <v>6.4</v>
      </c>
      <c r="R335" s="19">
        <v>0.57999999999999996</v>
      </c>
      <c r="S335" s="19">
        <v>0.57999999999999996</v>
      </c>
      <c r="T335" s="19">
        <v>0</v>
      </c>
      <c r="U335" s="19">
        <v>0</v>
      </c>
      <c r="V335" s="19">
        <v>0</v>
      </c>
    </row>
    <row r="336" spans="1:22" ht="12.75" outlineLevel="1" x14ac:dyDescent="0.2">
      <c r="A336" s="7"/>
      <c r="B336" s="13">
        <v>2025</v>
      </c>
      <c r="C336" s="18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5.25</v>
      </c>
      <c r="L336" s="19">
        <v>0</v>
      </c>
      <c r="M336" s="19">
        <v>0</v>
      </c>
      <c r="N336" s="19">
        <v>2.14</v>
      </c>
      <c r="O336" s="19">
        <v>5.0599999999999996</v>
      </c>
      <c r="P336" s="19">
        <v>5.29</v>
      </c>
      <c r="Q336" s="19">
        <v>6.4</v>
      </c>
      <c r="R336" s="19">
        <v>0.57999999999999996</v>
      </c>
      <c r="S336" s="19">
        <v>0.57999999999999996</v>
      </c>
      <c r="T336" s="19">
        <v>0</v>
      </c>
      <c r="U336" s="19">
        <v>0</v>
      </c>
      <c r="V336" s="19">
        <v>0</v>
      </c>
    </row>
    <row r="337" spans="1:22" ht="12.75" outlineLevel="1" x14ac:dyDescent="0.2">
      <c r="A337" s="7"/>
      <c r="B337" s="13">
        <v>2026</v>
      </c>
      <c r="C337" s="18">
        <v>0</v>
      </c>
      <c r="D337" s="19">
        <v>0</v>
      </c>
      <c r="E337" s="19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5.25</v>
      </c>
      <c r="L337" s="19">
        <v>0</v>
      </c>
      <c r="M337" s="19">
        <v>0</v>
      </c>
      <c r="N337" s="19">
        <v>2.13</v>
      </c>
      <c r="O337" s="19">
        <v>5.0599999999999996</v>
      </c>
      <c r="P337" s="19">
        <v>5.29</v>
      </c>
      <c r="Q337" s="19">
        <v>6.4</v>
      </c>
      <c r="R337" s="19">
        <v>0.57999999999999996</v>
      </c>
      <c r="S337" s="19">
        <v>0.57999999999999996</v>
      </c>
      <c r="T337" s="19">
        <v>0</v>
      </c>
      <c r="U337" s="19">
        <v>0</v>
      </c>
      <c r="V337" s="19">
        <v>0</v>
      </c>
    </row>
    <row r="338" spans="1:22" ht="12.75" outlineLevel="1" x14ac:dyDescent="0.2">
      <c r="A338" s="7"/>
      <c r="B338" s="13">
        <v>2027</v>
      </c>
      <c r="C338" s="18">
        <v>0</v>
      </c>
      <c r="D338" s="19">
        <v>0</v>
      </c>
      <c r="E338" s="19">
        <v>0</v>
      </c>
      <c r="F338" s="19">
        <v>0</v>
      </c>
      <c r="G338" s="19">
        <v>0</v>
      </c>
      <c r="H338" s="19">
        <v>0</v>
      </c>
      <c r="I338" s="19">
        <v>0</v>
      </c>
      <c r="J338" s="19">
        <v>0</v>
      </c>
      <c r="K338" s="19">
        <v>5.25</v>
      </c>
      <c r="L338" s="19">
        <v>0</v>
      </c>
      <c r="M338" s="19">
        <v>0</v>
      </c>
      <c r="N338" s="19">
        <v>2.12</v>
      </c>
      <c r="O338" s="19">
        <v>5.0599999999999996</v>
      </c>
      <c r="P338" s="19">
        <v>5.29</v>
      </c>
      <c r="Q338" s="19">
        <v>6.4</v>
      </c>
      <c r="R338" s="19">
        <v>0.57999999999999996</v>
      </c>
      <c r="S338" s="19">
        <v>0.57999999999999996</v>
      </c>
      <c r="T338" s="19">
        <v>0</v>
      </c>
      <c r="U338" s="19">
        <v>0</v>
      </c>
      <c r="V338" s="19">
        <v>0</v>
      </c>
    </row>
    <row r="339" spans="1:22" ht="12.75" outlineLevel="1" x14ac:dyDescent="0.2">
      <c r="A339" s="7"/>
      <c r="B339" s="13">
        <v>2028</v>
      </c>
      <c r="C339" s="18">
        <v>0</v>
      </c>
      <c r="D339" s="19">
        <v>0</v>
      </c>
      <c r="E339" s="19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5.25</v>
      </c>
      <c r="L339" s="19">
        <v>0</v>
      </c>
      <c r="M339" s="19">
        <v>0</v>
      </c>
      <c r="N339" s="19">
        <v>2.11</v>
      </c>
      <c r="O339" s="19">
        <v>5.0599999999999996</v>
      </c>
      <c r="P339" s="19">
        <v>5.29</v>
      </c>
      <c r="Q339" s="19">
        <v>6.4</v>
      </c>
      <c r="R339" s="19">
        <v>0.57999999999999996</v>
      </c>
      <c r="S339" s="19">
        <v>0.57999999999999996</v>
      </c>
      <c r="T339" s="19">
        <v>0</v>
      </c>
      <c r="U339" s="19">
        <v>0</v>
      </c>
      <c r="V339" s="19">
        <v>0</v>
      </c>
    </row>
    <row r="340" spans="1:22" ht="12.75" outlineLevel="1" x14ac:dyDescent="0.2">
      <c r="A340" s="7"/>
      <c r="B340" s="13">
        <v>2029</v>
      </c>
      <c r="C340" s="18">
        <v>0</v>
      </c>
      <c r="D340" s="19">
        <v>0</v>
      </c>
      <c r="E340" s="19">
        <v>0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5.25</v>
      </c>
      <c r="L340" s="19">
        <v>0</v>
      </c>
      <c r="M340" s="19">
        <v>0</v>
      </c>
      <c r="N340" s="19">
        <v>2.09</v>
      </c>
      <c r="O340" s="19">
        <v>5.0599999999999996</v>
      </c>
      <c r="P340" s="19">
        <v>5.29</v>
      </c>
      <c r="Q340" s="19">
        <v>6.4</v>
      </c>
      <c r="R340" s="19">
        <v>0.57999999999999996</v>
      </c>
      <c r="S340" s="19">
        <v>0.57999999999999996</v>
      </c>
      <c r="T340" s="19">
        <v>0</v>
      </c>
      <c r="U340" s="19">
        <v>0</v>
      </c>
      <c r="V340" s="19">
        <v>0</v>
      </c>
    </row>
    <row r="341" spans="1:22" ht="12.75" outlineLevel="1" x14ac:dyDescent="0.2">
      <c r="A341" s="7"/>
      <c r="B341" s="13">
        <v>2030</v>
      </c>
      <c r="C341" s="18">
        <v>0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5.25</v>
      </c>
      <c r="L341" s="19">
        <v>0</v>
      </c>
      <c r="M341" s="19">
        <v>0</v>
      </c>
      <c r="N341" s="19">
        <v>2.08</v>
      </c>
      <c r="O341" s="19">
        <v>5.0599999999999996</v>
      </c>
      <c r="P341" s="19">
        <v>5.29</v>
      </c>
      <c r="Q341" s="19">
        <v>6.4</v>
      </c>
      <c r="R341" s="19">
        <v>0.57999999999999996</v>
      </c>
      <c r="S341" s="19">
        <v>0.57999999999999996</v>
      </c>
      <c r="T341" s="19">
        <v>0</v>
      </c>
      <c r="U341" s="19">
        <v>0</v>
      </c>
      <c r="V341" s="19">
        <v>0</v>
      </c>
    </row>
    <row r="342" spans="1:22" ht="12.75" outlineLevel="1" x14ac:dyDescent="0.2">
      <c r="A342" s="7"/>
      <c r="B342" s="13">
        <v>2031</v>
      </c>
      <c r="C342" s="18">
        <v>0</v>
      </c>
      <c r="D342" s="19">
        <v>0</v>
      </c>
      <c r="E342" s="19">
        <v>0</v>
      </c>
      <c r="F342" s="19">
        <v>0</v>
      </c>
      <c r="G342" s="19">
        <v>0</v>
      </c>
      <c r="H342" s="19">
        <v>0</v>
      </c>
      <c r="I342" s="19">
        <v>0</v>
      </c>
      <c r="J342" s="19">
        <v>0</v>
      </c>
      <c r="K342" s="19">
        <v>5.25</v>
      </c>
      <c r="L342" s="19">
        <v>0</v>
      </c>
      <c r="M342" s="19">
        <v>0</v>
      </c>
      <c r="N342" s="19">
        <v>2.0699999999999998</v>
      </c>
      <c r="O342" s="19">
        <v>5.0599999999999996</v>
      </c>
      <c r="P342" s="19">
        <v>5.29</v>
      </c>
      <c r="Q342" s="19">
        <v>6.4</v>
      </c>
      <c r="R342" s="19">
        <v>0.57999999999999996</v>
      </c>
      <c r="S342" s="19">
        <v>0.57999999999999996</v>
      </c>
      <c r="T342" s="19">
        <v>0</v>
      </c>
      <c r="U342" s="19">
        <v>0</v>
      </c>
      <c r="V342" s="19">
        <v>0</v>
      </c>
    </row>
    <row r="343" spans="1:22" ht="12.75" outlineLevel="1" x14ac:dyDescent="0.2">
      <c r="A343" s="7"/>
      <c r="B343" s="13">
        <v>2032</v>
      </c>
      <c r="C343" s="18">
        <v>0</v>
      </c>
      <c r="D343" s="19">
        <v>0</v>
      </c>
      <c r="E343" s="19">
        <v>0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5.25</v>
      </c>
      <c r="L343" s="19">
        <v>0</v>
      </c>
      <c r="M343" s="19">
        <v>0</v>
      </c>
      <c r="N343" s="19">
        <v>2.06</v>
      </c>
      <c r="O343" s="19">
        <v>5.0599999999999996</v>
      </c>
      <c r="P343" s="19">
        <v>5.29</v>
      </c>
      <c r="Q343" s="19">
        <v>6.4</v>
      </c>
      <c r="R343" s="19">
        <v>0.57999999999999996</v>
      </c>
      <c r="S343" s="19">
        <v>0.57999999999999996</v>
      </c>
      <c r="T343" s="19">
        <v>0</v>
      </c>
      <c r="U343" s="19">
        <v>0</v>
      </c>
      <c r="V343" s="19">
        <v>0</v>
      </c>
    </row>
    <row r="344" spans="1:22" ht="12.75" outlineLevel="1" x14ac:dyDescent="0.2">
      <c r="A344" s="7"/>
      <c r="B344" s="13">
        <v>2033</v>
      </c>
      <c r="C344" s="18">
        <v>0</v>
      </c>
      <c r="D344" s="19">
        <v>0</v>
      </c>
      <c r="E344" s="19">
        <v>0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5.25</v>
      </c>
      <c r="L344" s="19">
        <v>0</v>
      </c>
      <c r="M344" s="19">
        <v>0</v>
      </c>
      <c r="N344" s="19">
        <v>2.0499999999999998</v>
      </c>
      <c r="O344" s="19">
        <v>5.0599999999999996</v>
      </c>
      <c r="P344" s="19">
        <v>5.29</v>
      </c>
      <c r="Q344" s="19">
        <v>6.4</v>
      </c>
      <c r="R344" s="19">
        <v>0.57999999999999996</v>
      </c>
      <c r="S344" s="19">
        <v>0.57999999999999996</v>
      </c>
      <c r="T344" s="19">
        <v>0</v>
      </c>
      <c r="U344" s="19">
        <v>0</v>
      </c>
      <c r="V344" s="19">
        <v>0</v>
      </c>
    </row>
    <row r="345" spans="1:22" ht="12.75" outlineLevel="1" x14ac:dyDescent="0.2">
      <c r="A345" s="7"/>
      <c r="B345" s="13">
        <v>2034</v>
      </c>
      <c r="C345" s="18">
        <v>0</v>
      </c>
      <c r="D345" s="19">
        <v>0</v>
      </c>
      <c r="E345" s="19">
        <v>0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5.25</v>
      </c>
      <c r="L345" s="19">
        <v>0</v>
      </c>
      <c r="M345" s="19">
        <v>0</v>
      </c>
      <c r="N345" s="19">
        <v>2.04</v>
      </c>
      <c r="O345" s="19">
        <v>5.0599999999999996</v>
      </c>
      <c r="P345" s="19">
        <v>5.29</v>
      </c>
      <c r="Q345" s="19">
        <v>6.4</v>
      </c>
      <c r="R345" s="19">
        <v>0.57999999999999996</v>
      </c>
      <c r="S345" s="19">
        <v>0.57999999999999996</v>
      </c>
      <c r="T345" s="19">
        <v>0</v>
      </c>
      <c r="U345" s="19">
        <v>0</v>
      </c>
      <c r="V345" s="19">
        <v>0</v>
      </c>
    </row>
    <row r="346" spans="1:22" ht="12.75" outlineLevel="1" x14ac:dyDescent="0.2">
      <c r="A346" s="7"/>
      <c r="B346" s="13">
        <v>2035</v>
      </c>
      <c r="C346" s="18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5.25</v>
      </c>
      <c r="L346" s="19">
        <v>0</v>
      </c>
      <c r="M346" s="19">
        <v>0</v>
      </c>
      <c r="N346" s="19">
        <v>2.0299999999999998</v>
      </c>
      <c r="O346" s="19">
        <v>5.0599999999999996</v>
      </c>
      <c r="P346" s="19">
        <v>5.29</v>
      </c>
      <c r="Q346" s="19">
        <v>6.4</v>
      </c>
      <c r="R346" s="19">
        <v>0.57999999999999996</v>
      </c>
      <c r="S346" s="19">
        <v>0.57999999999999996</v>
      </c>
      <c r="T346" s="19">
        <v>0</v>
      </c>
      <c r="U346" s="19">
        <v>0</v>
      </c>
      <c r="V346" s="19">
        <v>0</v>
      </c>
    </row>
    <row r="347" spans="1:22" ht="12.75" outlineLevel="1" x14ac:dyDescent="0.2">
      <c r="A347" s="7"/>
      <c r="B347" s="13">
        <v>2036</v>
      </c>
      <c r="C347" s="18">
        <v>0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5.25</v>
      </c>
      <c r="L347" s="19">
        <v>0</v>
      </c>
      <c r="M347" s="19">
        <v>0</v>
      </c>
      <c r="N347" s="19">
        <v>2.02</v>
      </c>
      <c r="O347" s="19">
        <v>5.0599999999999996</v>
      </c>
      <c r="P347" s="19">
        <v>5.29</v>
      </c>
      <c r="Q347" s="19">
        <v>6.4</v>
      </c>
      <c r="R347" s="19">
        <v>0.57999999999999996</v>
      </c>
      <c r="S347" s="19">
        <v>0.57999999999999996</v>
      </c>
      <c r="T347" s="19">
        <v>0</v>
      </c>
      <c r="U347" s="19">
        <v>0</v>
      </c>
      <c r="V347" s="19">
        <v>0</v>
      </c>
    </row>
    <row r="348" spans="1:22" ht="12.75" outlineLevel="1" x14ac:dyDescent="0.2">
      <c r="A348" s="7"/>
      <c r="B348" s="13">
        <v>2037</v>
      </c>
      <c r="C348" s="18">
        <v>0</v>
      </c>
      <c r="D348" s="19">
        <v>0</v>
      </c>
      <c r="E348" s="19">
        <v>0</v>
      </c>
      <c r="F348" s="19">
        <v>0</v>
      </c>
      <c r="G348" s="19">
        <v>0</v>
      </c>
      <c r="H348" s="19">
        <v>0</v>
      </c>
      <c r="I348" s="19">
        <v>0</v>
      </c>
      <c r="J348" s="19">
        <v>0</v>
      </c>
      <c r="K348" s="19">
        <v>5.25</v>
      </c>
      <c r="L348" s="19">
        <v>0</v>
      </c>
      <c r="M348" s="19">
        <v>0</v>
      </c>
      <c r="N348" s="19">
        <v>2.0099999999999998</v>
      </c>
      <c r="O348" s="19">
        <v>5.0599999999999996</v>
      </c>
      <c r="P348" s="19">
        <v>5.29</v>
      </c>
      <c r="Q348" s="19">
        <v>6.4</v>
      </c>
      <c r="R348" s="19">
        <v>0.57999999999999996</v>
      </c>
      <c r="S348" s="19">
        <v>0.57999999999999996</v>
      </c>
      <c r="T348" s="19">
        <v>0</v>
      </c>
      <c r="U348" s="19">
        <v>0</v>
      </c>
      <c r="V348" s="19">
        <v>0</v>
      </c>
    </row>
    <row r="349" spans="1:22" ht="12.75" outlineLevel="1" x14ac:dyDescent="0.2">
      <c r="A349" s="7"/>
      <c r="B349" s="13">
        <v>2038</v>
      </c>
      <c r="C349" s="18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5.25</v>
      </c>
      <c r="L349" s="19">
        <v>0</v>
      </c>
      <c r="M349" s="19">
        <v>0</v>
      </c>
      <c r="N349" s="19">
        <v>2</v>
      </c>
      <c r="O349" s="19">
        <v>5.0599999999999996</v>
      </c>
      <c r="P349" s="19">
        <v>5.29</v>
      </c>
      <c r="Q349" s="19">
        <v>6.4</v>
      </c>
      <c r="R349" s="19">
        <v>0.57999999999999996</v>
      </c>
      <c r="S349" s="19">
        <v>0.57999999999999996</v>
      </c>
      <c r="T349" s="19">
        <v>0</v>
      </c>
      <c r="U349" s="19">
        <v>0</v>
      </c>
      <c r="V349" s="19">
        <v>0</v>
      </c>
    </row>
    <row r="350" spans="1:22" ht="12.75" outlineLevel="1" x14ac:dyDescent="0.2">
      <c r="A350" s="7"/>
      <c r="B350" s="13">
        <v>2039</v>
      </c>
      <c r="C350" s="18">
        <v>0</v>
      </c>
      <c r="D350" s="19">
        <v>0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5.25</v>
      </c>
      <c r="L350" s="19">
        <v>0</v>
      </c>
      <c r="M350" s="19">
        <v>0</v>
      </c>
      <c r="N350" s="19">
        <v>1.99</v>
      </c>
      <c r="O350" s="19">
        <v>5.0599999999999996</v>
      </c>
      <c r="P350" s="19">
        <v>5.29</v>
      </c>
      <c r="Q350" s="19">
        <v>6.4</v>
      </c>
      <c r="R350" s="19">
        <v>0.57999999999999996</v>
      </c>
      <c r="S350" s="19">
        <v>0.57999999999999996</v>
      </c>
      <c r="T350" s="19">
        <v>0</v>
      </c>
      <c r="U350" s="19">
        <v>0</v>
      </c>
      <c r="V350" s="19">
        <v>0</v>
      </c>
    </row>
    <row r="351" spans="1:22" ht="12.75" outlineLevel="1" x14ac:dyDescent="0.2">
      <c r="A351" s="7"/>
      <c r="B351" s="13">
        <v>2040</v>
      </c>
      <c r="C351" s="18">
        <v>0</v>
      </c>
      <c r="D351" s="19">
        <v>0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5.25</v>
      </c>
      <c r="L351" s="19">
        <v>0</v>
      </c>
      <c r="M351" s="19">
        <v>0</v>
      </c>
      <c r="N351" s="19">
        <v>1.98</v>
      </c>
      <c r="O351" s="19">
        <v>5.0599999999999996</v>
      </c>
      <c r="P351" s="19">
        <v>5.29</v>
      </c>
      <c r="Q351" s="19">
        <v>6.4</v>
      </c>
      <c r="R351" s="19">
        <v>0.57999999999999996</v>
      </c>
      <c r="S351" s="19">
        <v>0.57999999999999996</v>
      </c>
      <c r="T351" s="19">
        <v>0</v>
      </c>
      <c r="U351" s="19">
        <v>0</v>
      </c>
      <c r="V351" s="19">
        <v>0</v>
      </c>
    </row>
    <row r="352" spans="1:22" ht="12.75" outlineLevel="1" x14ac:dyDescent="0.2">
      <c r="A352" s="7"/>
      <c r="B352" s="13">
        <v>2041</v>
      </c>
      <c r="C352" s="18">
        <v>0</v>
      </c>
      <c r="D352" s="19">
        <v>0</v>
      </c>
      <c r="E352" s="19">
        <v>0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5.25</v>
      </c>
      <c r="L352" s="19">
        <v>0</v>
      </c>
      <c r="M352" s="19">
        <v>0</v>
      </c>
      <c r="N352" s="19">
        <v>1.97</v>
      </c>
      <c r="O352" s="19">
        <v>5.0599999999999996</v>
      </c>
      <c r="P352" s="19">
        <v>5.29</v>
      </c>
      <c r="Q352" s="19">
        <v>6.4</v>
      </c>
      <c r="R352" s="19">
        <v>0.57999999999999996</v>
      </c>
      <c r="S352" s="19">
        <v>0.57999999999999996</v>
      </c>
      <c r="T352" s="19">
        <v>0</v>
      </c>
      <c r="U352" s="19">
        <v>0</v>
      </c>
      <c r="V352" s="19">
        <v>0</v>
      </c>
    </row>
    <row r="353" spans="1:22" ht="12.75" outlineLevel="1" x14ac:dyDescent="0.2">
      <c r="A353" s="7"/>
      <c r="B353" s="13">
        <v>2042</v>
      </c>
      <c r="C353" s="18">
        <v>0</v>
      </c>
      <c r="D353" s="19">
        <v>0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5.25</v>
      </c>
      <c r="L353" s="19">
        <v>0</v>
      </c>
      <c r="M353" s="19">
        <v>0</v>
      </c>
      <c r="N353" s="19">
        <v>1.96</v>
      </c>
      <c r="O353" s="19">
        <v>5.0599999999999996</v>
      </c>
      <c r="P353" s="19">
        <v>5.29</v>
      </c>
      <c r="Q353" s="19">
        <v>6.4</v>
      </c>
      <c r="R353" s="19">
        <v>0.57999999999999996</v>
      </c>
      <c r="S353" s="19">
        <v>0.57999999999999996</v>
      </c>
      <c r="T353" s="19">
        <v>0</v>
      </c>
      <c r="U353" s="19">
        <v>0</v>
      </c>
      <c r="V353" s="19">
        <v>0</v>
      </c>
    </row>
    <row r="354" spans="1:22" ht="12.75" outlineLevel="1" x14ac:dyDescent="0.2">
      <c r="A354" s="7"/>
      <c r="B354" s="13">
        <v>2043</v>
      </c>
      <c r="C354" s="18">
        <v>0</v>
      </c>
      <c r="D354" s="19">
        <v>0</v>
      </c>
      <c r="E354" s="19">
        <v>0</v>
      </c>
      <c r="F354" s="19">
        <v>0</v>
      </c>
      <c r="G354" s="19">
        <v>0</v>
      </c>
      <c r="H354" s="19">
        <v>0</v>
      </c>
      <c r="I354" s="19">
        <v>0</v>
      </c>
      <c r="J354" s="19">
        <v>0</v>
      </c>
      <c r="K354" s="19">
        <v>5.25</v>
      </c>
      <c r="L354" s="19">
        <v>0</v>
      </c>
      <c r="M354" s="19">
        <v>0</v>
      </c>
      <c r="N354" s="19">
        <v>1.95</v>
      </c>
      <c r="O354" s="19">
        <v>5.0599999999999996</v>
      </c>
      <c r="P354" s="19">
        <v>5.29</v>
      </c>
      <c r="Q354" s="19">
        <v>6.4</v>
      </c>
      <c r="R354" s="19">
        <v>0.57999999999999996</v>
      </c>
      <c r="S354" s="19">
        <v>0.57999999999999996</v>
      </c>
      <c r="T354" s="19">
        <v>0</v>
      </c>
      <c r="U354" s="19">
        <v>0</v>
      </c>
      <c r="V354" s="19">
        <v>0</v>
      </c>
    </row>
    <row r="355" spans="1:22" ht="12.75" outlineLevel="1" x14ac:dyDescent="0.2">
      <c r="A355" s="7"/>
      <c r="B355" s="13">
        <v>2044</v>
      </c>
      <c r="C355" s="18">
        <v>0</v>
      </c>
      <c r="D355" s="19">
        <v>0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5.25</v>
      </c>
      <c r="L355" s="19">
        <v>0</v>
      </c>
      <c r="M355" s="19">
        <v>0</v>
      </c>
      <c r="N355" s="19">
        <v>1.94</v>
      </c>
      <c r="O355" s="19">
        <v>5.0599999999999996</v>
      </c>
      <c r="P355" s="19">
        <v>5.29</v>
      </c>
      <c r="Q355" s="19">
        <v>6.4</v>
      </c>
      <c r="R355" s="19">
        <v>0.57999999999999996</v>
      </c>
      <c r="S355" s="19">
        <v>0.57999999999999996</v>
      </c>
      <c r="T355" s="19">
        <v>0</v>
      </c>
      <c r="U355" s="19">
        <v>0</v>
      </c>
      <c r="V355" s="19">
        <v>0</v>
      </c>
    </row>
    <row r="356" spans="1:22" ht="12.75" outlineLevel="1" x14ac:dyDescent="0.2">
      <c r="A356" s="7"/>
      <c r="B356" s="13">
        <v>2045</v>
      </c>
      <c r="C356" s="18">
        <v>0</v>
      </c>
      <c r="D356" s="19">
        <v>0</v>
      </c>
      <c r="E356" s="19">
        <v>0</v>
      </c>
      <c r="F356" s="19">
        <v>0</v>
      </c>
      <c r="G356" s="19">
        <v>0</v>
      </c>
      <c r="H356" s="19">
        <v>0</v>
      </c>
      <c r="I356" s="19">
        <v>0</v>
      </c>
      <c r="J356" s="19">
        <v>0</v>
      </c>
      <c r="K356" s="19">
        <v>5.25</v>
      </c>
      <c r="L356" s="19">
        <v>0</v>
      </c>
      <c r="M356" s="19">
        <v>0</v>
      </c>
      <c r="N356" s="19">
        <v>1.93</v>
      </c>
      <c r="O356" s="19">
        <v>5.0599999999999996</v>
      </c>
      <c r="P356" s="19">
        <v>5.29</v>
      </c>
      <c r="Q356" s="19">
        <v>6.4</v>
      </c>
      <c r="R356" s="19">
        <v>0.57999999999999996</v>
      </c>
      <c r="S356" s="19">
        <v>0.57999999999999996</v>
      </c>
      <c r="T356" s="19">
        <v>0</v>
      </c>
      <c r="U356" s="19">
        <v>0</v>
      </c>
      <c r="V356" s="19">
        <v>0</v>
      </c>
    </row>
    <row r="357" spans="1:22" ht="12.75" outlineLevel="1" x14ac:dyDescent="0.2">
      <c r="A357" s="7"/>
      <c r="B357" s="13">
        <v>2046</v>
      </c>
      <c r="C357" s="18">
        <v>0</v>
      </c>
      <c r="D357" s="19">
        <v>0</v>
      </c>
      <c r="E357" s="19">
        <v>0</v>
      </c>
      <c r="F357" s="19">
        <v>0</v>
      </c>
      <c r="G357" s="19">
        <v>0</v>
      </c>
      <c r="H357" s="19">
        <v>0</v>
      </c>
      <c r="I357" s="19">
        <v>0</v>
      </c>
      <c r="J357" s="19">
        <v>0</v>
      </c>
      <c r="K357" s="19">
        <v>5.25</v>
      </c>
      <c r="L357" s="19">
        <v>0</v>
      </c>
      <c r="M357" s="19">
        <v>0</v>
      </c>
      <c r="N357" s="19">
        <v>1.92</v>
      </c>
      <c r="O357" s="19">
        <v>5.0599999999999996</v>
      </c>
      <c r="P357" s="19">
        <v>5.29</v>
      </c>
      <c r="Q357" s="19">
        <v>6.4</v>
      </c>
      <c r="R357" s="19">
        <v>0.57999999999999996</v>
      </c>
      <c r="S357" s="19">
        <v>0.57999999999999996</v>
      </c>
      <c r="T357" s="19">
        <v>0</v>
      </c>
      <c r="U357" s="19">
        <v>0</v>
      </c>
      <c r="V357" s="19">
        <v>0</v>
      </c>
    </row>
    <row r="358" spans="1:22" ht="12.75" outlineLevel="1" x14ac:dyDescent="0.2">
      <c r="A358" s="7"/>
      <c r="B358" s="13">
        <v>2047</v>
      </c>
      <c r="C358" s="18">
        <v>0</v>
      </c>
      <c r="D358" s="19">
        <v>0</v>
      </c>
      <c r="E358" s="19">
        <v>0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5.25</v>
      </c>
      <c r="L358" s="19">
        <v>0</v>
      </c>
      <c r="M358" s="19">
        <v>0</v>
      </c>
      <c r="N358" s="19">
        <v>1.91</v>
      </c>
      <c r="O358" s="19">
        <v>5.0599999999999996</v>
      </c>
      <c r="P358" s="19">
        <v>5.29</v>
      </c>
      <c r="Q358" s="19">
        <v>6.4</v>
      </c>
      <c r="R358" s="19">
        <v>0.57999999999999996</v>
      </c>
      <c r="S358" s="19">
        <v>0.57999999999999996</v>
      </c>
      <c r="T358" s="19">
        <v>0</v>
      </c>
      <c r="U358" s="19">
        <v>0</v>
      </c>
      <c r="V358" s="19">
        <v>0</v>
      </c>
    </row>
    <row r="359" spans="1:22" ht="12.75" outlineLevel="1" x14ac:dyDescent="0.2">
      <c r="A359" s="7"/>
      <c r="B359" s="13">
        <v>2048</v>
      </c>
      <c r="C359" s="18">
        <v>0</v>
      </c>
      <c r="D359" s="19">
        <v>0</v>
      </c>
      <c r="E359" s="19">
        <v>0</v>
      </c>
      <c r="F359" s="19">
        <v>0</v>
      </c>
      <c r="G359" s="19">
        <v>0</v>
      </c>
      <c r="H359" s="19">
        <v>0</v>
      </c>
      <c r="I359" s="19">
        <v>0</v>
      </c>
      <c r="J359" s="19">
        <v>0</v>
      </c>
      <c r="K359" s="19">
        <v>5.25</v>
      </c>
      <c r="L359" s="19">
        <v>0</v>
      </c>
      <c r="M359" s="19">
        <v>0</v>
      </c>
      <c r="N359" s="19">
        <v>1.9</v>
      </c>
      <c r="O359" s="19">
        <v>5.0599999999999996</v>
      </c>
      <c r="P359" s="19">
        <v>5.29</v>
      </c>
      <c r="Q359" s="19">
        <v>6.4</v>
      </c>
      <c r="R359" s="19">
        <v>0.57999999999999996</v>
      </c>
      <c r="S359" s="19">
        <v>0.57999999999999996</v>
      </c>
      <c r="T359" s="19">
        <v>0</v>
      </c>
      <c r="U359" s="19">
        <v>0</v>
      </c>
      <c r="V359" s="19">
        <v>0</v>
      </c>
    </row>
    <row r="360" spans="1:22" ht="12.75" outlineLevel="1" x14ac:dyDescent="0.2">
      <c r="A360" s="7"/>
      <c r="B360" s="13">
        <v>2049</v>
      </c>
      <c r="C360" s="18">
        <v>0</v>
      </c>
      <c r="D360" s="19">
        <v>0</v>
      </c>
      <c r="E360" s="19">
        <v>0</v>
      </c>
      <c r="F360" s="19">
        <v>0</v>
      </c>
      <c r="G360" s="19">
        <v>0</v>
      </c>
      <c r="H360" s="19">
        <v>0</v>
      </c>
      <c r="I360" s="19">
        <v>0</v>
      </c>
      <c r="J360" s="19">
        <v>0</v>
      </c>
      <c r="K360" s="19">
        <v>5.25</v>
      </c>
      <c r="L360" s="19">
        <v>0</v>
      </c>
      <c r="M360" s="19">
        <v>0</v>
      </c>
      <c r="N360" s="19">
        <v>1.88</v>
      </c>
      <c r="O360" s="19">
        <v>5.0599999999999996</v>
      </c>
      <c r="P360" s="19">
        <v>5.29</v>
      </c>
      <c r="Q360" s="19">
        <v>6.4</v>
      </c>
      <c r="R360" s="19">
        <v>0.57999999999999996</v>
      </c>
      <c r="S360" s="19">
        <v>0.57999999999999996</v>
      </c>
      <c r="T360" s="19">
        <v>0</v>
      </c>
      <c r="U360" s="19">
        <v>0</v>
      </c>
      <c r="V360" s="19">
        <v>0</v>
      </c>
    </row>
    <row r="361" spans="1:22" ht="12.75" outlineLevel="1" x14ac:dyDescent="0.2">
      <c r="A361" s="7"/>
      <c r="B361" s="13">
        <v>2050</v>
      </c>
      <c r="C361" s="18">
        <v>0</v>
      </c>
      <c r="D361" s="19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5.25</v>
      </c>
      <c r="L361" s="19">
        <v>0</v>
      </c>
      <c r="M361" s="19">
        <v>0</v>
      </c>
      <c r="N361" s="19">
        <v>1.87</v>
      </c>
      <c r="O361" s="19">
        <v>5.0599999999999996</v>
      </c>
      <c r="P361" s="19">
        <v>5.29</v>
      </c>
      <c r="Q361" s="19">
        <v>6.4</v>
      </c>
      <c r="R361" s="19">
        <v>0.57999999999999996</v>
      </c>
      <c r="S361" s="19">
        <v>0.57999999999999996</v>
      </c>
      <c r="T361" s="19">
        <v>0</v>
      </c>
      <c r="U361" s="19">
        <v>0</v>
      </c>
      <c r="V361" s="19">
        <v>0</v>
      </c>
    </row>
    <row r="362" spans="1:22" ht="15" x14ac:dyDescent="0.2">
      <c r="A362" s="23">
        <v>12</v>
      </c>
      <c r="B362" s="24" t="s">
        <v>82</v>
      </c>
      <c r="C362" s="25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:22" ht="12.75" outlineLevel="1" x14ac:dyDescent="0.2">
      <c r="A363" s="7"/>
      <c r="B363" s="13">
        <v>2021</v>
      </c>
      <c r="C363" s="18">
        <v>0</v>
      </c>
      <c r="D363" s="19">
        <v>0</v>
      </c>
      <c r="E363" s="19">
        <v>0</v>
      </c>
      <c r="F363" s="19">
        <v>0</v>
      </c>
      <c r="G363" s="19">
        <v>0</v>
      </c>
      <c r="H363" s="19">
        <v>0</v>
      </c>
      <c r="I363" s="19">
        <v>0</v>
      </c>
      <c r="J363" s="19">
        <v>0</v>
      </c>
      <c r="K363" s="19">
        <v>73.58</v>
      </c>
      <c r="L363" s="19">
        <v>0</v>
      </c>
      <c r="M363" s="19">
        <v>0</v>
      </c>
      <c r="N363" s="19">
        <v>19.09</v>
      </c>
      <c r="O363" s="19">
        <v>29.72</v>
      </c>
      <c r="P363" s="19">
        <v>27.37</v>
      </c>
      <c r="Q363" s="19">
        <v>24.89</v>
      </c>
      <c r="R363" s="19">
        <v>0</v>
      </c>
      <c r="S363" s="19">
        <v>0</v>
      </c>
      <c r="T363" s="19">
        <v>0</v>
      </c>
      <c r="U363" s="19">
        <v>0</v>
      </c>
      <c r="V363" s="19">
        <v>0</v>
      </c>
    </row>
    <row r="364" spans="1:22" ht="12.75" outlineLevel="1" x14ac:dyDescent="0.2">
      <c r="A364" s="7"/>
      <c r="B364" s="13">
        <v>2022</v>
      </c>
      <c r="C364" s="18">
        <v>0</v>
      </c>
      <c r="D364" s="19">
        <v>0</v>
      </c>
      <c r="E364" s="19">
        <v>0</v>
      </c>
      <c r="F364" s="19">
        <v>0</v>
      </c>
      <c r="G364" s="19">
        <v>0</v>
      </c>
      <c r="H364" s="19">
        <v>0</v>
      </c>
      <c r="I364" s="19">
        <v>0</v>
      </c>
      <c r="J364" s="19">
        <v>0</v>
      </c>
      <c r="K364" s="19">
        <v>73.58</v>
      </c>
      <c r="L364" s="19">
        <v>0</v>
      </c>
      <c r="M364" s="19">
        <v>0</v>
      </c>
      <c r="N364" s="19">
        <v>19.09</v>
      </c>
      <c r="O364" s="19">
        <v>29.72</v>
      </c>
      <c r="P364" s="19">
        <v>27.37</v>
      </c>
      <c r="Q364" s="19">
        <v>24.89</v>
      </c>
      <c r="R364" s="19">
        <v>0</v>
      </c>
      <c r="S364" s="19">
        <v>0</v>
      </c>
      <c r="T364" s="19">
        <v>0</v>
      </c>
      <c r="U364" s="19">
        <v>0</v>
      </c>
      <c r="V364" s="19">
        <v>0</v>
      </c>
    </row>
    <row r="365" spans="1:22" ht="12.75" outlineLevel="1" x14ac:dyDescent="0.2">
      <c r="A365" s="7"/>
      <c r="B365" s="13">
        <v>2023</v>
      </c>
      <c r="C365" s="18">
        <v>0</v>
      </c>
      <c r="D365" s="19">
        <v>0</v>
      </c>
      <c r="E365" s="19">
        <v>0</v>
      </c>
      <c r="F365" s="19">
        <v>0</v>
      </c>
      <c r="G365" s="19">
        <v>0</v>
      </c>
      <c r="H365" s="19">
        <v>0</v>
      </c>
      <c r="I365" s="19">
        <v>0</v>
      </c>
      <c r="J365" s="19">
        <v>0</v>
      </c>
      <c r="K365" s="19">
        <v>73.58</v>
      </c>
      <c r="L365" s="19">
        <v>0</v>
      </c>
      <c r="M365" s="19">
        <v>0</v>
      </c>
      <c r="N365" s="19">
        <v>19.09</v>
      </c>
      <c r="O365" s="19">
        <v>29.72</v>
      </c>
      <c r="P365" s="19">
        <v>27.37</v>
      </c>
      <c r="Q365" s="19">
        <v>24.89</v>
      </c>
      <c r="R365" s="19">
        <v>0</v>
      </c>
      <c r="S365" s="19">
        <v>0</v>
      </c>
      <c r="T365" s="19">
        <v>0</v>
      </c>
      <c r="U365" s="19">
        <v>0</v>
      </c>
      <c r="V365" s="19">
        <v>0</v>
      </c>
    </row>
    <row r="366" spans="1:22" ht="12.75" outlineLevel="1" x14ac:dyDescent="0.2">
      <c r="A366" s="7"/>
      <c r="B366" s="13">
        <v>2024</v>
      </c>
      <c r="C366" s="18">
        <v>0</v>
      </c>
      <c r="D366" s="19">
        <v>0</v>
      </c>
      <c r="E366" s="19">
        <v>0</v>
      </c>
      <c r="F366" s="19">
        <v>0</v>
      </c>
      <c r="G366" s="19">
        <v>0</v>
      </c>
      <c r="H366" s="19">
        <v>0</v>
      </c>
      <c r="I366" s="19">
        <v>0</v>
      </c>
      <c r="J366" s="19">
        <v>0</v>
      </c>
      <c r="K366" s="19">
        <v>73.58</v>
      </c>
      <c r="L366" s="19">
        <v>0</v>
      </c>
      <c r="M366" s="19">
        <v>0</v>
      </c>
      <c r="N366" s="19">
        <v>19.09</v>
      </c>
      <c r="O366" s="19">
        <v>29.72</v>
      </c>
      <c r="P366" s="19">
        <v>27.37</v>
      </c>
      <c r="Q366" s="19">
        <v>24.89</v>
      </c>
      <c r="R366" s="19">
        <v>0</v>
      </c>
      <c r="S366" s="19">
        <v>0</v>
      </c>
      <c r="T366" s="19">
        <v>0</v>
      </c>
      <c r="U366" s="19">
        <v>0</v>
      </c>
      <c r="V366" s="19">
        <v>0</v>
      </c>
    </row>
    <row r="367" spans="1:22" ht="12.75" outlineLevel="1" x14ac:dyDescent="0.2">
      <c r="A367" s="7"/>
      <c r="B367" s="13">
        <v>2025</v>
      </c>
      <c r="C367" s="18">
        <v>0</v>
      </c>
      <c r="D367" s="19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73.58</v>
      </c>
      <c r="L367" s="19">
        <v>0</v>
      </c>
      <c r="M367" s="19">
        <v>0</v>
      </c>
      <c r="N367" s="19">
        <v>19.09</v>
      </c>
      <c r="O367" s="19">
        <v>29.72</v>
      </c>
      <c r="P367" s="19">
        <v>27.37</v>
      </c>
      <c r="Q367" s="19">
        <v>24.89</v>
      </c>
      <c r="R367" s="19">
        <v>0</v>
      </c>
      <c r="S367" s="19">
        <v>0</v>
      </c>
      <c r="T367" s="19">
        <v>0</v>
      </c>
      <c r="U367" s="19">
        <v>0</v>
      </c>
      <c r="V367" s="19">
        <v>0</v>
      </c>
    </row>
    <row r="368" spans="1:22" ht="12.75" outlineLevel="1" x14ac:dyDescent="0.2">
      <c r="A368" s="7"/>
      <c r="B368" s="13">
        <v>2026</v>
      </c>
      <c r="C368" s="18">
        <v>0</v>
      </c>
      <c r="D368" s="19">
        <v>0</v>
      </c>
      <c r="E368" s="19">
        <v>0</v>
      </c>
      <c r="F368" s="19">
        <v>0</v>
      </c>
      <c r="G368" s="19">
        <v>0</v>
      </c>
      <c r="H368" s="19">
        <v>0</v>
      </c>
      <c r="I368" s="19">
        <v>0</v>
      </c>
      <c r="J368" s="19">
        <v>0</v>
      </c>
      <c r="K368" s="19">
        <v>73.58</v>
      </c>
      <c r="L368" s="19">
        <v>0</v>
      </c>
      <c r="M368" s="19">
        <v>0</v>
      </c>
      <c r="N368" s="19">
        <v>19.09</v>
      </c>
      <c r="O368" s="19">
        <v>29.72</v>
      </c>
      <c r="P368" s="19">
        <v>27.37</v>
      </c>
      <c r="Q368" s="19">
        <v>24.89</v>
      </c>
      <c r="R368" s="19">
        <v>0</v>
      </c>
      <c r="S368" s="19">
        <v>0</v>
      </c>
      <c r="T368" s="19">
        <v>0</v>
      </c>
      <c r="U368" s="19">
        <v>0</v>
      </c>
      <c r="V368" s="19">
        <v>0</v>
      </c>
    </row>
    <row r="369" spans="1:22" ht="12.75" outlineLevel="1" x14ac:dyDescent="0.2">
      <c r="A369" s="7"/>
      <c r="B369" s="13">
        <v>2027</v>
      </c>
      <c r="C369" s="18">
        <v>0</v>
      </c>
      <c r="D369" s="19">
        <v>0</v>
      </c>
      <c r="E369" s="19">
        <v>0</v>
      </c>
      <c r="F369" s="19">
        <v>0</v>
      </c>
      <c r="G369" s="19">
        <v>0</v>
      </c>
      <c r="H369" s="19">
        <v>0</v>
      </c>
      <c r="I369" s="19">
        <v>0</v>
      </c>
      <c r="J369" s="19">
        <v>0</v>
      </c>
      <c r="K369" s="19">
        <v>73.58</v>
      </c>
      <c r="L369" s="19">
        <v>0</v>
      </c>
      <c r="M369" s="19">
        <v>0</v>
      </c>
      <c r="N369" s="19">
        <v>19.09</v>
      </c>
      <c r="O369" s="19">
        <v>29.72</v>
      </c>
      <c r="P369" s="19">
        <v>27.37</v>
      </c>
      <c r="Q369" s="19">
        <v>24.89</v>
      </c>
      <c r="R369" s="19">
        <v>0</v>
      </c>
      <c r="S369" s="19">
        <v>0</v>
      </c>
      <c r="T369" s="19">
        <v>0</v>
      </c>
      <c r="U369" s="19">
        <v>0</v>
      </c>
      <c r="V369" s="19">
        <v>0</v>
      </c>
    </row>
    <row r="370" spans="1:22" ht="12.75" outlineLevel="1" x14ac:dyDescent="0.2">
      <c r="A370" s="7"/>
      <c r="B370" s="13">
        <v>2028</v>
      </c>
      <c r="C370" s="18">
        <v>0</v>
      </c>
      <c r="D370" s="19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73.58</v>
      </c>
      <c r="L370" s="19">
        <v>0</v>
      </c>
      <c r="M370" s="19">
        <v>0</v>
      </c>
      <c r="N370" s="19">
        <v>19.09</v>
      </c>
      <c r="O370" s="19">
        <v>29.72</v>
      </c>
      <c r="P370" s="19">
        <v>27.37</v>
      </c>
      <c r="Q370" s="19">
        <v>24.89</v>
      </c>
      <c r="R370" s="19">
        <v>0</v>
      </c>
      <c r="S370" s="19">
        <v>0</v>
      </c>
      <c r="T370" s="19">
        <v>0</v>
      </c>
      <c r="U370" s="19">
        <v>0</v>
      </c>
      <c r="V370" s="19">
        <v>0</v>
      </c>
    </row>
    <row r="371" spans="1:22" ht="12.75" outlineLevel="1" x14ac:dyDescent="0.2">
      <c r="A371" s="7"/>
      <c r="B371" s="13">
        <v>2029</v>
      </c>
      <c r="C371" s="18">
        <v>0</v>
      </c>
      <c r="D371" s="19">
        <v>0</v>
      </c>
      <c r="E371" s="19">
        <v>0</v>
      </c>
      <c r="F371" s="19">
        <v>0</v>
      </c>
      <c r="G371" s="19">
        <v>0</v>
      </c>
      <c r="H371" s="19">
        <v>0</v>
      </c>
      <c r="I371" s="19">
        <v>0</v>
      </c>
      <c r="J371" s="19">
        <v>0</v>
      </c>
      <c r="K371" s="19">
        <v>73.58</v>
      </c>
      <c r="L371" s="19">
        <v>0</v>
      </c>
      <c r="M371" s="19">
        <v>0</v>
      </c>
      <c r="N371" s="19">
        <v>19.09</v>
      </c>
      <c r="O371" s="19">
        <v>29.72</v>
      </c>
      <c r="P371" s="19">
        <v>27.37</v>
      </c>
      <c r="Q371" s="19">
        <v>24.89</v>
      </c>
      <c r="R371" s="19">
        <v>0</v>
      </c>
      <c r="S371" s="19">
        <v>0</v>
      </c>
      <c r="T371" s="19">
        <v>0</v>
      </c>
      <c r="U371" s="19">
        <v>0</v>
      </c>
      <c r="V371" s="19">
        <v>0</v>
      </c>
    </row>
    <row r="372" spans="1:22" ht="12.75" outlineLevel="1" x14ac:dyDescent="0.2">
      <c r="A372" s="7"/>
      <c r="B372" s="13">
        <v>2030</v>
      </c>
      <c r="C372" s="18">
        <v>0</v>
      </c>
      <c r="D372" s="19">
        <v>0</v>
      </c>
      <c r="E372" s="19">
        <v>0</v>
      </c>
      <c r="F372" s="19">
        <v>0</v>
      </c>
      <c r="G372" s="19">
        <v>0</v>
      </c>
      <c r="H372" s="19">
        <v>0</v>
      </c>
      <c r="I372" s="19">
        <v>0</v>
      </c>
      <c r="J372" s="19">
        <v>0</v>
      </c>
      <c r="K372" s="19">
        <v>73.58</v>
      </c>
      <c r="L372" s="19">
        <v>0</v>
      </c>
      <c r="M372" s="19">
        <v>0</v>
      </c>
      <c r="N372" s="19">
        <v>19.09</v>
      </c>
      <c r="O372" s="19">
        <v>29.72</v>
      </c>
      <c r="P372" s="19">
        <v>27.37</v>
      </c>
      <c r="Q372" s="19">
        <v>24.89</v>
      </c>
      <c r="R372" s="19">
        <v>0</v>
      </c>
      <c r="S372" s="19">
        <v>0</v>
      </c>
      <c r="T372" s="19">
        <v>0</v>
      </c>
      <c r="U372" s="19">
        <v>0</v>
      </c>
      <c r="V372" s="19">
        <v>0</v>
      </c>
    </row>
    <row r="373" spans="1:22" ht="12.75" outlineLevel="1" x14ac:dyDescent="0.2">
      <c r="A373" s="7"/>
      <c r="B373" s="13">
        <v>2031</v>
      </c>
      <c r="C373" s="18">
        <v>0</v>
      </c>
      <c r="D373" s="19">
        <v>0</v>
      </c>
      <c r="E373" s="19">
        <v>0</v>
      </c>
      <c r="F373" s="19">
        <v>0</v>
      </c>
      <c r="G373" s="19">
        <v>0</v>
      </c>
      <c r="H373" s="19">
        <v>0</v>
      </c>
      <c r="I373" s="19">
        <v>0</v>
      </c>
      <c r="J373" s="19">
        <v>0</v>
      </c>
      <c r="K373" s="19">
        <v>73.58</v>
      </c>
      <c r="L373" s="19">
        <v>0</v>
      </c>
      <c r="M373" s="19">
        <v>0</v>
      </c>
      <c r="N373" s="19">
        <v>19.09</v>
      </c>
      <c r="O373" s="19">
        <v>29.72</v>
      </c>
      <c r="P373" s="19">
        <v>27.37</v>
      </c>
      <c r="Q373" s="19">
        <v>24.89</v>
      </c>
      <c r="R373" s="19">
        <v>0</v>
      </c>
      <c r="S373" s="19">
        <v>0</v>
      </c>
      <c r="T373" s="19">
        <v>0</v>
      </c>
      <c r="U373" s="19">
        <v>0</v>
      </c>
      <c r="V373" s="19">
        <v>0</v>
      </c>
    </row>
    <row r="374" spans="1:22" ht="12.75" outlineLevel="1" x14ac:dyDescent="0.2">
      <c r="A374" s="7"/>
      <c r="B374" s="13">
        <v>2032</v>
      </c>
      <c r="C374" s="18">
        <v>0</v>
      </c>
      <c r="D374" s="19">
        <v>0</v>
      </c>
      <c r="E374" s="19">
        <v>0</v>
      </c>
      <c r="F374" s="19">
        <v>0</v>
      </c>
      <c r="G374" s="19">
        <v>0</v>
      </c>
      <c r="H374" s="19">
        <v>0</v>
      </c>
      <c r="I374" s="19">
        <v>0</v>
      </c>
      <c r="J374" s="19">
        <v>0</v>
      </c>
      <c r="K374" s="19">
        <v>73.58</v>
      </c>
      <c r="L374" s="19">
        <v>0</v>
      </c>
      <c r="M374" s="19">
        <v>0</v>
      </c>
      <c r="N374" s="19">
        <v>19.09</v>
      </c>
      <c r="O374" s="19">
        <v>29.72</v>
      </c>
      <c r="P374" s="19">
        <v>27.37</v>
      </c>
      <c r="Q374" s="19">
        <v>24.89</v>
      </c>
      <c r="R374" s="19">
        <v>0</v>
      </c>
      <c r="S374" s="19">
        <v>0</v>
      </c>
      <c r="T374" s="19">
        <v>0</v>
      </c>
      <c r="U374" s="19">
        <v>0</v>
      </c>
      <c r="V374" s="19">
        <v>0</v>
      </c>
    </row>
    <row r="375" spans="1:22" ht="12.75" outlineLevel="1" x14ac:dyDescent="0.2">
      <c r="A375" s="7"/>
      <c r="B375" s="13">
        <v>2033</v>
      </c>
      <c r="C375" s="18">
        <v>0</v>
      </c>
      <c r="D375" s="19">
        <v>0</v>
      </c>
      <c r="E375" s="19">
        <v>0</v>
      </c>
      <c r="F375" s="19">
        <v>0</v>
      </c>
      <c r="G375" s="19">
        <v>0</v>
      </c>
      <c r="H375" s="19">
        <v>0</v>
      </c>
      <c r="I375" s="19">
        <v>0</v>
      </c>
      <c r="J375" s="19">
        <v>0</v>
      </c>
      <c r="K375" s="19">
        <v>73.58</v>
      </c>
      <c r="L375" s="19">
        <v>0</v>
      </c>
      <c r="M375" s="19">
        <v>0</v>
      </c>
      <c r="N375" s="19">
        <v>19.09</v>
      </c>
      <c r="O375" s="19">
        <v>29.72</v>
      </c>
      <c r="P375" s="19">
        <v>27.37</v>
      </c>
      <c r="Q375" s="19">
        <v>24.89</v>
      </c>
      <c r="R375" s="19">
        <v>0</v>
      </c>
      <c r="S375" s="19">
        <v>0</v>
      </c>
      <c r="T375" s="19">
        <v>0</v>
      </c>
      <c r="U375" s="19">
        <v>0</v>
      </c>
      <c r="V375" s="19">
        <v>0</v>
      </c>
    </row>
    <row r="376" spans="1:22" ht="12.75" outlineLevel="1" x14ac:dyDescent="0.2">
      <c r="A376" s="7"/>
      <c r="B376" s="13">
        <v>2034</v>
      </c>
      <c r="C376" s="18">
        <v>0</v>
      </c>
      <c r="D376" s="19">
        <v>0</v>
      </c>
      <c r="E376" s="19">
        <v>0</v>
      </c>
      <c r="F376" s="19">
        <v>0</v>
      </c>
      <c r="G376" s="19">
        <v>0</v>
      </c>
      <c r="H376" s="19">
        <v>0</v>
      </c>
      <c r="I376" s="19">
        <v>0</v>
      </c>
      <c r="J376" s="19">
        <v>0</v>
      </c>
      <c r="K376" s="19">
        <v>73.58</v>
      </c>
      <c r="L376" s="19">
        <v>0</v>
      </c>
      <c r="M376" s="19">
        <v>0</v>
      </c>
      <c r="N376" s="19">
        <v>19.09</v>
      </c>
      <c r="O376" s="19">
        <v>29.72</v>
      </c>
      <c r="P376" s="19">
        <v>27.37</v>
      </c>
      <c r="Q376" s="19">
        <v>24.89</v>
      </c>
      <c r="R376" s="19">
        <v>0</v>
      </c>
      <c r="S376" s="19">
        <v>0</v>
      </c>
      <c r="T376" s="19">
        <v>0</v>
      </c>
      <c r="U376" s="19">
        <v>0</v>
      </c>
      <c r="V376" s="19">
        <v>0</v>
      </c>
    </row>
    <row r="377" spans="1:22" ht="12.75" outlineLevel="1" x14ac:dyDescent="0.2">
      <c r="A377" s="7"/>
      <c r="B377" s="13">
        <v>2035</v>
      </c>
      <c r="C377" s="18">
        <v>0</v>
      </c>
      <c r="D377" s="19">
        <v>0</v>
      </c>
      <c r="E377" s="19">
        <v>0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73.58</v>
      </c>
      <c r="L377" s="19">
        <v>0</v>
      </c>
      <c r="M377" s="19">
        <v>0</v>
      </c>
      <c r="N377" s="19">
        <v>19.09</v>
      </c>
      <c r="O377" s="19">
        <v>29.72</v>
      </c>
      <c r="P377" s="19">
        <v>27.37</v>
      </c>
      <c r="Q377" s="19">
        <v>24.89</v>
      </c>
      <c r="R377" s="19">
        <v>0</v>
      </c>
      <c r="S377" s="19">
        <v>0</v>
      </c>
      <c r="T377" s="19">
        <v>0</v>
      </c>
      <c r="U377" s="19">
        <v>0</v>
      </c>
      <c r="V377" s="19">
        <v>0</v>
      </c>
    </row>
    <row r="378" spans="1:22" ht="12.75" outlineLevel="1" x14ac:dyDescent="0.2">
      <c r="A378" s="7"/>
      <c r="B378" s="13">
        <v>2036</v>
      </c>
      <c r="C378" s="18">
        <v>0</v>
      </c>
      <c r="D378" s="19">
        <v>0</v>
      </c>
      <c r="E378" s="19">
        <v>0</v>
      </c>
      <c r="F378" s="19">
        <v>0</v>
      </c>
      <c r="G378" s="19">
        <v>0</v>
      </c>
      <c r="H378" s="19">
        <v>0</v>
      </c>
      <c r="I378" s="19">
        <v>0</v>
      </c>
      <c r="J378" s="19">
        <v>0</v>
      </c>
      <c r="K378" s="19">
        <v>73.58</v>
      </c>
      <c r="L378" s="19">
        <v>0</v>
      </c>
      <c r="M378" s="19">
        <v>0</v>
      </c>
      <c r="N378" s="19">
        <v>19.09</v>
      </c>
      <c r="O378" s="19">
        <v>29.72</v>
      </c>
      <c r="P378" s="19">
        <v>27.37</v>
      </c>
      <c r="Q378" s="19">
        <v>24.89</v>
      </c>
      <c r="R378" s="19">
        <v>0</v>
      </c>
      <c r="S378" s="19">
        <v>0</v>
      </c>
      <c r="T378" s="19">
        <v>0</v>
      </c>
      <c r="U378" s="19">
        <v>0</v>
      </c>
      <c r="V378" s="19">
        <v>0</v>
      </c>
    </row>
    <row r="379" spans="1:22" ht="12.75" outlineLevel="1" x14ac:dyDescent="0.2">
      <c r="A379" s="7"/>
      <c r="B379" s="13">
        <v>2037</v>
      </c>
      <c r="C379" s="18">
        <v>0</v>
      </c>
      <c r="D379" s="19">
        <v>0</v>
      </c>
      <c r="E379" s="19">
        <v>0</v>
      </c>
      <c r="F379" s="19">
        <v>0</v>
      </c>
      <c r="G379" s="19">
        <v>0</v>
      </c>
      <c r="H379" s="19">
        <v>0</v>
      </c>
      <c r="I379" s="19">
        <v>0</v>
      </c>
      <c r="J379" s="19">
        <v>0</v>
      </c>
      <c r="K379" s="19">
        <v>73.58</v>
      </c>
      <c r="L379" s="19">
        <v>0</v>
      </c>
      <c r="M379" s="19">
        <v>0</v>
      </c>
      <c r="N379" s="19">
        <v>19.09</v>
      </c>
      <c r="O379" s="19">
        <v>29.72</v>
      </c>
      <c r="P379" s="19">
        <v>27.37</v>
      </c>
      <c r="Q379" s="19">
        <v>24.89</v>
      </c>
      <c r="R379" s="19">
        <v>0</v>
      </c>
      <c r="S379" s="19">
        <v>0</v>
      </c>
      <c r="T379" s="19">
        <v>0</v>
      </c>
      <c r="U379" s="19">
        <v>0</v>
      </c>
      <c r="V379" s="19">
        <v>0</v>
      </c>
    </row>
    <row r="380" spans="1:22" ht="12.75" outlineLevel="1" x14ac:dyDescent="0.2">
      <c r="A380" s="7"/>
      <c r="B380" s="13">
        <v>2038</v>
      </c>
      <c r="C380" s="18">
        <v>0</v>
      </c>
      <c r="D380" s="19">
        <v>0</v>
      </c>
      <c r="E380" s="19">
        <v>0</v>
      </c>
      <c r="F380" s="19">
        <v>0</v>
      </c>
      <c r="G380" s="19">
        <v>0</v>
      </c>
      <c r="H380" s="19">
        <v>0</v>
      </c>
      <c r="I380" s="19">
        <v>0</v>
      </c>
      <c r="J380" s="19">
        <v>0</v>
      </c>
      <c r="K380" s="19">
        <v>73.58</v>
      </c>
      <c r="L380" s="19">
        <v>0</v>
      </c>
      <c r="M380" s="19">
        <v>0</v>
      </c>
      <c r="N380" s="19">
        <v>19.09</v>
      </c>
      <c r="O380" s="19">
        <v>29.72</v>
      </c>
      <c r="P380" s="19">
        <v>27.37</v>
      </c>
      <c r="Q380" s="19">
        <v>24.89</v>
      </c>
      <c r="R380" s="19">
        <v>0</v>
      </c>
      <c r="S380" s="19">
        <v>0</v>
      </c>
      <c r="T380" s="19">
        <v>0</v>
      </c>
      <c r="U380" s="19">
        <v>0</v>
      </c>
      <c r="V380" s="19">
        <v>0</v>
      </c>
    </row>
    <row r="381" spans="1:22" ht="12.75" outlineLevel="1" x14ac:dyDescent="0.2">
      <c r="A381" s="7"/>
      <c r="B381" s="13">
        <v>2039</v>
      </c>
      <c r="C381" s="18">
        <v>0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73.58</v>
      </c>
      <c r="L381" s="19">
        <v>0</v>
      </c>
      <c r="M381" s="19">
        <v>0</v>
      </c>
      <c r="N381" s="19">
        <v>19.09</v>
      </c>
      <c r="O381" s="19">
        <v>29.72</v>
      </c>
      <c r="P381" s="19">
        <v>27.37</v>
      </c>
      <c r="Q381" s="19">
        <v>24.89</v>
      </c>
      <c r="R381" s="19">
        <v>0</v>
      </c>
      <c r="S381" s="19">
        <v>0</v>
      </c>
      <c r="T381" s="19">
        <v>0</v>
      </c>
      <c r="U381" s="19">
        <v>0</v>
      </c>
      <c r="V381" s="19">
        <v>0</v>
      </c>
    </row>
    <row r="382" spans="1:22" ht="12.75" outlineLevel="1" x14ac:dyDescent="0.2">
      <c r="A382" s="7"/>
      <c r="B382" s="13">
        <v>2040</v>
      </c>
      <c r="C382" s="18">
        <v>0</v>
      </c>
      <c r="D382" s="19">
        <v>0</v>
      </c>
      <c r="E382" s="19">
        <v>0</v>
      </c>
      <c r="F382" s="19">
        <v>0</v>
      </c>
      <c r="G382" s="19">
        <v>0</v>
      </c>
      <c r="H382" s="19">
        <v>0</v>
      </c>
      <c r="I382" s="19">
        <v>0</v>
      </c>
      <c r="J382" s="19">
        <v>0</v>
      </c>
      <c r="K382" s="19">
        <v>73.58</v>
      </c>
      <c r="L382" s="19">
        <v>0</v>
      </c>
      <c r="M382" s="19">
        <v>0</v>
      </c>
      <c r="N382" s="19">
        <v>19.09</v>
      </c>
      <c r="O382" s="19">
        <v>29.72</v>
      </c>
      <c r="P382" s="19">
        <v>27.37</v>
      </c>
      <c r="Q382" s="19">
        <v>24.89</v>
      </c>
      <c r="R382" s="19">
        <v>0</v>
      </c>
      <c r="S382" s="19">
        <v>0</v>
      </c>
      <c r="T382" s="19">
        <v>0</v>
      </c>
      <c r="U382" s="19">
        <v>0</v>
      </c>
      <c r="V382" s="19">
        <v>0</v>
      </c>
    </row>
    <row r="383" spans="1:22" ht="12.75" outlineLevel="1" x14ac:dyDescent="0.2">
      <c r="A383" s="7"/>
      <c r="B383" s="13">
        <v>2041</v>
      </c>
      <c r="C383" s="18">
        <v>0</v>
      </c>
      <c r="D383" s="19">
        <v>0</v>
      </c>
      <c r="E383" s="19">
        <v>0</v>
      </c>
      <c r="F383" s="19">
        <v>0</v>
      </c>
      <c r="G383" s="19">
        <v>0</v>
      </c>
      <c r="H383" s="19">
        <v>0</v>
      </c>
      <c r="I383" s="19">
        <v>0</v>
      </c>
      <c r="J383" s="19">
        <v>0</v>
      </c>
      <c r="K383" s="19">
        <v>73.58</v>
      </c>
      <c r="L383" s="19">
        <v>0</v>
      </c>
      <c r="M383" s="19">
        <v>0</v>
      </c>
      <c r="N383" s="19">
        <v>19.09</v>
      </c>
      <c r="O383" s="19">
        <v>29.72</v>
      </c>
      <c r="P383" s="19">
        <v>27.37</v>
      </c>
      <c r="Q383" s="19">
        <v>24.89</v>
      </c>
      <c r="R383" s="19">
        <v>0</v>
      </c>
      <c r="S383" s="19">
        <v>0</v>
      </c>
      <c r="T383" s="19">
        <v>0</v>
      </c>
      <c r="U383" s="19">
        <v>0</v>
      </c>
      <c r="V383" s="19">
        <v>0</v>
      </c>
    </row>
    <row r="384" spans="1:22" ht="12.75" outlineLevel="1" x14ac:dyDescent="0.2">
      <c r="A384" s="7"/>
      <c r="B384" s="13">
        <v>2042</v>
      </c>
      <c r="C384" s="18">
        <v>0</v>
      </c>
      <c r="D384" s="19">
        <v>0</v>
      </c>
      <c r="E384" s="19">
        <v>0</v>
      </c>
      <c r="F384" s="19">
        <v>0</v>
      </c>
      <c r="G384" s="19">
        <v>0</v>
      </c>
      <c r="H384" s="19">
        <v>0</v>
      </c>
      <c r="I384" s="19">
        <v>0</v>
      </c>
      <c r="J384" s="19">
        <v>0</v>
      </c>
      <c r="K384" s="19">
        <v>73.58</v>
      </c>
      <c r="L384" s="19">
        <v>0</v>
      </c>
      <c r="M384" s="19">
        <v>0</v>
      </c>
      <c r="N384" s="19">
        <v>19.09</v>
      </c>
      <c r="O384" s="19">
        <v>29.72</v>
      </c>
      <c r="P384" s="19">
        <v>27.37</v>
      </c>
      <c r="Q384" s="19">
        <v>24.89</v>
      </c>
      <c r="R384" s="19">
        <v>0</v>
      </c>
      <c r="S384" s="19">
        <v>0</v>
      </c>
      <c r="T384" s="19">
        <v>0</v>
      </c>
      <c r="U384" s="19">
        <v>0</v>
      </c>
      <c r="V384" s="19">
        <v>0</v>
      </c>
    </row>
    <row r="385" spans="1:22" ht="12.75" outlineLevel="1" x14ac:dyDescent="0.2">
      <c r="A385" s="7"/>
      <c r="B385" s="13">
        <v>2043</v>
      </c>
      <c r="C385" s="18">
        <v>0</v>
      </c>
      <c r="D385" s="19">
        <v>0</v>
      </c>
      <c r="E385" s="19">
        <v>0</v>
      </c>
      <c r="F385" s="19">
        <v>0</v>
      </c>
      <c r="G385" s="19">
        <v>0</v>
      </c>
      <c r="H385" s="19">
        <v>0</v>
      </c>
      <c r="I385" s="19">
        <v>0</v>
      </c>
      <c r="J385" s="19">
        <v>0</v>
      </c>
      <c r="K385" s="19">
        <v>73.58</v>
      </c>
      <c r="L385" s="19">
        <v>0</v>
      </c>
      <c r="M385" s="19">
        <v>0</v>
      </c>
      <c r="N385" s="19">
        <v>19.09</v>
      </c>
      <c r="O385" s="19">
        <v>29.72</v>
      </c>
      <c r="P385" s="19">
        <v>27.37</v>
      </c>
      <c r="Q385" s="19">
        <v>24.89</v>
      </c>
      <c r="R385" s="19">
        <v>0</v>
      </c>
      <c r="S385" s="19">
        <v>0</v>
      </c>
      <c r="T385" s="19">
        <v>0</v>
      </c>
      <c r="U385" s="19">
        <v>0</v>
      </c>
      <c r="V385" s="19">
        <v>0</v>
      </c>
    </row>
    <row r="386" spans="1:22" ht="12.75" outlineLevel="1" x14ac:dyDescent="0.2">
      <c r="A386" s="7"/>
      <c r="B386" s="13">
        <v>2044</v>
      </c>
      <c r="C386" s="18">
        <v>0</v>
      </c>
      <c r="D386" s="19">
        <v>0</v>
      </c>
      <c r="E386" s="19">
        <v>0</v>
      </c>
      <c r="F386" s="19">
        <v>0</v>
      </c>
      <c r="G386" s="19">
        <v>0</v>
      </c>
      <c r="H386" s="19">
        <v>0</v>
      </c>
      <c r="I386" s="19">
        <v>0</v>
      </c>
      <c r="J386" s="19">
        <v>0</v>
      </c>
      <c r="K386" s="19">
        <v>73.58</v>
      </c>
      <c r="L386" s="19">
        <v>0</v>
      </c>
      <c r="M386" s="19">
        <v>0</v>
      </c>
      <c r="N386" s="19">
        <v>19.09</v>
      </c>
      <c r="O386" s="19">
        <v>29.72</v>
      </c>
      <c r="P386" s="19">
        <v>27.37</v>
      </c>
      <c r="Q386" s="19">
        <v>24.89</v>
      </c>
      <c r="R386" s="19">
        <v>0</v>
      </c>
      <c r="S386" s="19">
        <v>0</v>
      </c>
      <c r="T386" s="19">
        <v>0</v>
      </c>
      <c r="U386" s="19">
        <v>0</v>
      </c>
      <c r="V386" s="19">
        <v>0</v>
      </c>
    </row>
    <row r="387" spans="1:22" ht="12.75" outlineLevel="1" x14ac:dyDescent="0.2">
      <c r="A387" s="7"/>
      <c r="B387" s="13">
        <v>2045</v>
      </c>
      <c r="C387" s="18">
        <v>0</v>
      </c>
      <c r="D387" s="19">
        <v>0</v>
      </c>
      <c r="E387" s="19">
        <v>0</v>
      </c>
      <c r="F387" s="19">
        <v>0</v>
      </c>
      <c r="G387" s="19">
        <v>0</v>
      </c>
      <c r="H387" s="19">
        <v>0</v>
      </c>
      <c r="I387" s="19">
        <v>0</v>
      </c>
      <c r="J387" s="19">
        <v>0</v>
      </c>
      <c r="K387" s="19">
        <v>73.58</v>
      </c>
      <c r="L387" s="19">
        <v>0</v>
      </c>
      <c r="M387" s="19">
        <v>0</v>
      </c>
      <c r="N387" s="19">
        <v>19.09</v>
      </c>
      <c r="O387" s="19">
        <v>29.72</v>
      </c>
      <c r="P387" s="19">
        <v>27.37</v>
      </c>
      <c r="Q387" s="19">
        <v>24.89</v>
      </c>
      <c r="R387" s="19">
        <v>0</v>
      </c>
      <c r="S387" s="19">
        <v>0</v>
      </c>
      <c r="T387" s="19">
        <v>0</v>
      </c>
      <c r="U387" s="19">
        <v>0</v>
      </c>
      <c r="V387" s="19">
        <v>0</v>
      </c>
    </row>
    <row r="388" spans="1:22" ht="12.75" outlineLevel="1" x14ac:dyDescent="0.2">
      <c r="A388" s="7"/>
      <c r="B388" s="13">
        <v>2046</v>
      </c>
      <c r="C388" s="18">
        <v>0</v>
      </c>
      <c r="D388" s="19">
        <v>0</v>
      </c>
      <c r="E388" s="19">
        <v>0</v>
      </c>
      <c r="F388" s="19">
        <v>0</v>
      </c>
      <c r="G388" s="19">
        <v>0</v>
      </c>
      <c r="H388" s="19">
        <v>0</v>
      </c>
      <c r="I388" s="19">
        <v>0</v>
      </c>
      <c r="J388" s="19">
        <v>0</v>
      </c>
      <c r="K388" s="19">
        <v>73.58</v>
      </c>
      <c r="L388" s="19">
        <v>0</v>
      </c>
      <c r="M388" s="19">
        <v>0</v>
      </c>
      <c r="N388" s="19">
        <v>19.09</v>
      </c>
      <c r="O388" s="19">
        <v>29.72</v>
      </c>
      <c r="P388" s="19">
        <v>27.37</v>
      </c>
      <c r="Q388" s="19">
        <v>24.89</v>
      </c>
      <c r="R388" s="19">
        <v>0</v>
      </c>
      <c r="S388" s="19">
        <v>0</v>
      </c>
      <c r="T388" s="19">
        <v>0</v>
      </c>
      <c r="U388" s="19">
        <v>0</v>
      </c>
      <c r="V388" s="19">
        <v>0</v>
      </c>
    </row>
    <row r="389" spans="1:22" ht="12.75" outlineLevel="1" x14ac:dyDescent="0.2">
      <c r="A389" s="7"/>
      <c r="B389" s="13">
        <v>2047</v>
      </c>
      <c r="C389" s="18">
        <v>0</v>
      </c>
      <c r="D389" s="19">
        <v>0</v>
      </c>
      <c r="E389" s="19">
        <v>0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73.58</v>
      </c>
      <c r="L389" s="19">
        <v>0</v>
      </c>
      <c r="M389" s="19">
        <v>0</v>
      </c>
      <c r="N389" s="19">
        <v>19.09</v>
      </c>
      <c r="O389" s="19">
        <v>29.72</v>
      </c>
      <c r="P389" s="19">
        <v>27.37</v>
      </c>
      <c r="Q389" s="19">
        <v>24.89</v>
      </c>
      <c r="R389" s="19">
        <v>0</v>
      </c>
      <c r="S389" s="19">
        <v>0</v>
      </c>
      <c r="T389" s="19">
        <v>0</v>
      </c>
      <c r="U389" s="19">
        <v>0</v>
      </c>
      <c r="V389" s="19">
        <v>0</v>
      </c>
    </row>
    <row r="390" spans="1:22" ht="12.75" outlineLevel="1" x14ac:dyDescent="0.2">
      <c r="A390" s="7"/>
      <c r="B390" s="13">
        <v>2048</v>
      </c>
      <c r="C390" s="18">
        <v>0</v>
      </c>
      <c r="D390" s="19">
        <v>0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73.58</v>
      </c>
      <c r="L390" s="19">
        <v>0</v>
      </c>
      <c r="M390" s="19">
        <v>0</v>
      </c>
      <c r="N390" s="19">
        <v>19.09</v>
      </c>
      <c r="O390" s="19">
        <v>29.72</v>
      </c>
      <c r="P390" s="19">
        <v>27.37</v>
      </c>
      <c r="Q390" s="19">
        <v>24.89</v>
      </c>
      <c r="R390" s="19">
        <v>0</v>
      </c>
      <c r="S390" s="19">
        <v>0</v>
      </c>
      <c r="T390" s="19">
        <v>0</v>
      </c>
      <c r="U390" s="19">
        <v>0</v>
      </c>
      <c r="V390" s="19">
        <v>0</v>
      </c>
    </row>
    <row r="391" spans="1:22" ht="12.75" outlineLevel="1" x14ac:dyDescent="0.2">
      <c r="A391" s="7"/>
      <c r="B391" s="13">
        <v>2049</v>
      </c>
      <c r="C391" s="18">
        <v>0</v>
      </c>
      <c r="D391" s="19">
        <v>0</v>
      </c>
      <c r="E391" s="19">
        <v>0</v>
      </c>
      <c r="F391" s="19">
        <v>0</v>
      </c>
      <c r="G391" s="19">
        <v>0</v>
      </c>
      <c r="H391" s="19">
        <v>0</v>
      </c>
      <c r="I391" s="19">
        <v>0</v>
      </c>
      <c r="J391" s="19">
        <v>0</v>
      </c>
      <c r="K391" s="19">
        <v>73.58</v>
      </c>
      <c r="L391" s="19">
        <v>0</v>
      </c>
      <c r="M391" s="19">
        <v>0</v>
      </c>
      <c r="N391" s="19">
        <v>19.09</v>
      </c>
      <c r="O391" s="19">
        <v>29.72</v>
      </c>
      <c r="P391" s="19">
        <v>27.37</v>
      </c>
      <c r="Q391" s="19">
        <v>24.89</v>
      </c>
      <c r="R391" s="19">
        <v>0</v>
      </c>
      <c r="S391" s="19">
        <v>0</v>
      </c>
      <c r="T391" s="19">
        <v>0</v>
      </c>
      <c r="U391" s="19">
        <v>0</v>
      </c>
      <c r="V391" s="19">
        <v>0</v>
      </c>
    </row>
    <row r="392" spans="1:22" ht="12.75" outlineLevel="1" x14ac:dyDescent="0.2">
      <c r="A392" s="7"/>
      <c r="B392" s="13">
        <v>2050</v>
      </c>
      <c r="C392" s="18">
        <v>0</v>
      </c>
      <c r="D392" s="19">
        <v>0</v>
      </c>
      <c r="E392" s="19">
        <v>0</v>
      </c>
      <c r="F392" s="19">
        <v>0</v>
      </c>
      <c r="G392" s="19">
        <v>0</v>
      </c>
      <c r="H392" s="19">
        <v>0</v>
      </c>
      <c r="I392" s="19">
        <v>0</v>
      </c>
      <c r="J392" s="19">
        <v>0</v>
      </c>
      <c r="K392" s="19">
        <v>73.58</v>
      </c>
      <c r="L392" s="19">
        <v>0</v>
      </c>
      <c r="M392" s="19">
        <v>0</v>
      </c>
      <c r="N392" s="19">
        <v>19.09</v>
      </c>
      <c r="O392" s="19">
        <v>29.72</v>
      </c>
      <c r="P392" s="19">
        <v>27.37</v>
      </c>
      <c r="Q392" s="19">
        <v>24.89</v>
      </c>
      <c r="R392" s="19">
        <v>0</v>
      </c>
      <c r="S392" s="19">
        <v>0</v>
      </c>
      <c r="T392" s="19">
        <v>0</v>
      </c>
      <c r="U392" s="19">
        <v>0</v>
      </c>
      <c r="V392" s="19">
        <v>0</v>
      </c>
    </row>
    <row r="393" spans="1:22" ht="15" x14ac:dyDescent="0.2">
      <c r="A393" s="23">
        <v>13</v>
      </c>
      <c r="B393" s="24" t="s">
        <v>83</v>
      </c>
      <c r="C393" s="25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</row>
    <row r="394" spans="1:22" ht="12.75" outlineLevel="1" x14ac:dyDescent="0.2">
      <c r="A394" s="7"/>
      <c r="B394" s="13">
        <v>2021</v>
      </c>
      <c r="C394" s="18">
        <v>-22.23</v>
      </c>
      <c r="D394" s="19">
        <v>0</v>
      </c>
      <c r="E394" s="19">
        <v>-19.95</v>
      </c>
      <c r="F394" s="26">
        <v>-19.21</v>
      </c>
      <c r="G394" s="19">
        <v>0</v>
      </c>
      <c r="H394" s="26">
        <v>0</v>
      </c>
      <c r="I394" s="19">
        <v>0</v>
      </c>
      <c r="J394" s="19">
        <v>0</v>
      </c>
      <c r="K394" s="19">
        <v>0</v>
      </c>
      <c r="L394" s="19">
        <v>0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  <c r="V394" s="19">
        <v>0</v>
      </c>
    </row>
    <row r="395" spans="1:22" ht="12.75" outlineLevel="1" x14ac:dyDescent="0.2">
      <c r="A395" s="7"/>
      <c r="B395" s="13">
        <v>2022</v>
      </c>
      <c r="C395" s="18">
        <v>-22.23</v>
      </c>
      <c r="D395" s="19">
        <v>0</v>
      </c>
      <c r="E395" s="19">
        <v>-19.95</v>
      </c>
      <c r="F395" s="26">
        <v>-19.21</v>
      </c>
      <c r="G395" s="19">
        <v>0</v>
      </c>
      <c r="H395" s="26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  <c r="S395" s="19">
        <v>0</v>
      </c>
      <c r="T395" s="19">
        <v>0</v>
      </c>
      <c r="U395" s="19">
        <v>0</v>
      </c>
      <c r="V395" s="19">
        <v>0</v>
      </c>
    </row>
    <row r="396" spans="1:22" ht="12.75" outlineLevel="1" x14ac:dyDescent="0.2">
      <c r="A396" s="7"/>
      <c r="B396" s="13">
        <v>2023</v>
      </c>
      <c r="C396" s="18">
        <v>-22.43</v>
      </c>
      <c r="D396" s="19">
        <v>0</v>
      </c>
      <c r="E396" s="19">
        <v>-20.149999999999999</v>
      </c>
      <c r="F396" s="26">
        <v>-19.41</v>
      </c>
      <c r="G396" s="19">
        <v>0</v>
      </c>
      <c r="H396" s="26">
        <v>0</v>
      </c>
      <c r="I396" s="19">
        <v>0</v>
      </c>
      <c r="J396" s="19">
        <v>0</v>
      </c>
      <c r="K396" s="19">
        <v>0</v>
      </c>
      <c r="L396" s="19">
        <v>0</v>
      </c>
      <c r="M396" s="19">
        <v>0</v>
      </c>
      <c r="N396" s="19">
        <v>0</v>
      </c>
      <c r="O396" s="19">
        <v>0</v>
      </c>
      <c r="P396" s="19">
        <v>0</v>
      </c>
      <c r="Q396" s="19">
        <v>0</v>
      </c>
      <c r="R396" s="19">
        <v>0</v>
      </c>
      <c r="S396" s="19">
        <v>0</v>
      </c>
      <c r="T396" s="19">
        <v>0</v>
      </c>
      <c r="U396" s="19">
        <v>0</v>
      </c>
      <c r="V396" s="19">
        <v>0</v>
      </c>
    </row>
    <row r="397" spans="1:22" ht="12.75" outlineLevel="1" x14ac:dyDescent="0.2">
      <c r="A397" s="7"/>
      <c r="B397" s="13">
        <v>2024</v>
      </c>
      <c r="C397" s="18">
        <v>-22.29</v>
      </c>
      <c r="D397" s="19">
        <v>0</v>
      </c>
      <c r="E397" s="19">
        <v>-19.91</v>
      </c>
      <c r="F397" s="26">
        <v>-19.18</v>
      </c>
      <c r="G397" s="19">
        <v>0</v>
      </c>
      <c r="H397" s="26">
        <v>0</v>
      </c>
      <c r="I397" s="19">
        <v>0</v>
      </c>
      <c r="J397" s="19">
        <v>0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19">
        <v>0</v>
      </c>
      <c r="T397" s="19">
        <v>0</v>
      </c>
      <c r="U397" s="19">
        <v>0</v>
      </c>
      <c r="V397" s="19">
        <v>0</v>
      </c>
    </row>
    <row r="398" spans="1:22" ht="12.75" outlineLevel="1" x14ac:dyDescent="0.2">
      <c r="A398" s="7"/>
      <c r="B398" s="13">
        <v>2025</v>
      </c>
      <c r="C398" s="18">
        <v>-22.14</v>
      </c>
      <c r="D398" s="19">
        <v>0</v>
      </c>
      <c r="E398" s="19">
        <v>-19.66</v>
      </c>
      <c r="F398" s="26">
        <v>-18.93</v>
      </c>
      <c r="G398" s="19">
        <v>0</v>
      </c>
      <c r="H398" s="26">
        <v>0</v>
      </c>
      <c r="I398" s="19">
        <v>0</v>
      </c>
      <c r="J398" s="19">
        <v>0</v>
      </c>
      <c r="K398" s="19">
        <v>0</v>
      </c>
      <c r="L398" s="19">
        <v>0</v>
      </c>
      <c r="M398" s="19">
        <v>0</v>
      </c>
      <c r="N398" s="19">
        <v>0</v>
      </c>
      <c r="O398" s="19">
        <v>0</v>
      </c>
      <c r="P398" s="19">
        <v>0</v>
      </c>
      <c r="Q398" s="19">
        <v>0</v>
      </c>
      <c r="R398" s="19">
        <v>0</v>
      </c>
      <c r="S398" s="19">
        <v>0</v>
      </c>
      <c r="T398" s="19">
        <v>0</v>
      </c>
      <c r="U398" s="19">
        <v>0</v>
      </c>
      <c r="V398" s="19">
        <v>0</v>
      </c>
    </row>
    <row r="399" spans="1:22" ht="12.75" outlineLevel="1" x14ac:dyDescent="0.2">
      <c r="A399" s="7"/>
      <c r="B399" s="13">
        <v>2026</v>
      </c>
      <c r="C399" s="18">
        <v>-21.98</v>
      </c>
      <c r="D399" s="19">
        <v>0</v>
      </c>
      <c r="E399" s="19">
        <v>-19.559999999999999</v>
      </c>
      <c r="F399" s="26">
        <v>-18.84</v>
      </c>
      <c r="G399" s="19">
        <v>0</v>
      </c>
      <c r="H399" s="26">
        <v>0</v>
      </c>
      <c r="I399" s="19">
        <v>0</v>
      </c>
      <c r="J399" s="19">
        <v>0</v>
      </c>
      <c r="K399" s="19">
        <v>0</v>
      </c>
      <c r="L399" s="19">
        <v>0</v>
      </c>
      <c r="M399" s="19">
        <v>0</v>
      </c>
      <c r="N399" s="19">
        <v>0</v>
      </c>
      <c r="O399" s="19">
        <v>0</v>
      </c>
      <c r="P399" s="19">
        <v>0</v>
      </c>
      <c r="Q399" s="19">
        <v>0</v>
      </c>
      <c r="R399" s="19">
        <v>0</v>
      </c>
      <c r="S399" s="19">
        <v>0</v>
      </c>
      <c r="T399" s="19">
        <v>0</v>
      </c>
      <c r="U399" s="19">
        <v>0</v>
      </c>
      <c r="V399" s="19">
        <v>0</v>
      </c>
    </row>
    <row r="400" spans="1:22" ht="12.75" outlineLevel="1" x14ac:dyDescent="0.2">
      <c r="A400" s="7"/>
      <c r="B400" s="13">
        <v>2027</v>
      </c>
      <c r="C400" s="18">
        <v>-21.82</v>
      </c>
      <c r="D400" s="19">
        <v>0</v>
      </c>
      <c r="E400" s="19">
        <v>-19.46</v>
      </c>
      <c r="F400" s="26">
        <v>-18.739999999999998</v>
      </c>
      <c r="G400" s="19">
        <v>0</v>
      </c>
      <c r="H400" s="26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  <c r="Q400" s="19">
        <v>0</v>
      </c>
      <c r="R400" s="19">
        <v>0</v>
      </c>
      <c r="S400" s="19">
        <v>0</v>
      </c>
      <c r="T400" s="19">
        <v>0</v>
      </c>
      <c r="U400" s="19">
        <v>0</v>
      </c>
      <c r="V400" s="19">
        <v>0</v>
      </c>
    </row>
    <row r="401" spans="1:22" ht="12.75" outlineLevel="1" x14ac:dyDescent="0.2">
      <c r="A401" s="7"/>
      <c r="B401" s="13">
        <v>2028</v>
      </c>
      <c r="C401" s="18">
        <v>-21.65</v>
      </c>
      <c r="D401" s="19">
        <v>0</v>
      </c>
      <c r="E401" s="19">
        <v>-19.36</v>
      </c>
      <c r="F401" s="26">
        <v>-18.64</v>
      </c>
      <c r="G401" s="19">
        <v>0</v>
      </c>
      <c r="H401" s="26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9">
        <v>0</v>
      </c>
      <c r="R401" s="19">
        <v>0</v>
      </c>
      <c r="S401" s="19">
        <v>0</v>
      </c>
      <c r="T401" s="19">
        <v>0</v>
      </c>
      <c r="U401" s="19">
        <v>0</v>
      </c>
      <c r="V401" s="19">
        <v>0</v>
      </c>
    </row>
    <row r="402" spans="1:22" ht="12.75" outlineLevel="1" x14ac:dyDescent="0.2">
      <c r="A402" s="7"/>
      <c r="B402" s="13">
        <v>2029</v>
      </c>
      <c r="C402" s="18">
        <v>-21.47</v>
      </c>
      <c r="D402" s="19">
        <v>0</v>
      </c>
      <c r="E402" s="19">
        <v>-19.25</v>
      </c>
      <c r="F402" s="26">
        <v>-18.54</v>
      </c>
      <c r="G402" s="19">
        <v>0</v>
      </c>
      <c r="H402" s="26">
        <v>0</v>
      </c>
      <c r="I402" s="19">
        <v>0</v>
      </c>
      <c r="J402" s="19">
        <v>0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  <c r="Q402" s="19">
        <v>0</v>
      </c>
      <c r="R402" s="19">
        <v>0</v>
      </c>
      <c r="S402" s="19">
        <v>0</v>
      </c>
      <c r="T402" s="19">
        <v>0</v>
      </c>
      <c r="U402" s="19">
        <v>0</v>
      </c>
      <c r="V402" s="19">
        <v>0</v>
      </c>
    </row>
    <row r="403" spans="1:22" ht="12.75" outlineLevel="1" x14ac:dyDescent="0.2">
      <c r="A403" s="7"/>
      <c r="B403" s="13">
        <v>2030</v>
      </c>
      <c r="C403" s="18">
        <v>-21.28</v>
      </c>
      <c r="D403" s="19">
        <v>0</v>
      </c>
      <c r="E403" s="19">
        <v>-19.149999999999999</v>
      </c>
      <c r="F403" s="26">
        <v>-18.440000000000001</v>
      </c>
      <c r="G403" s="19">
        <v>0</v>
      </c>
      <c r="H403" s="26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  <c r="Q403" s="19">
        <v>0</v>
      </c>
      <c r="R403" s="19">
        <v>0</v>
      </c>
      <c r="S403" s="19">
        <v>0</v>
      </c>
      <c r="T403" s="19">
        <v>0</v>
      </c>
      <c r="U403" s="19">
        <v>0</v>
      </c>
      <c r="V403" s="19">
        <v>0</v>
      </c>
    </row>
    <row r="404" spans="1:22" ht="12.75" outlineLevel="1" x14ac:dyDescent="0.2">
      <c r="A404" s="7"/>
      <c r="B404" s="13">
        <v>2031</v>
      </c>
      <c r="C404" s="18">
        <v>-21.09</v>
      </c>
      <c r="D404" s="19">
        <v>0</v>
      </c>
      <c r="E404" s="19">
        <v>-19.11</v>
      </c>
      <c r="F404" s="26">
        <v>-18.41</v>
      </c>
      <c r="G404" s="19">
        <v>0</v>
      </c>
      <c r="H404" s="26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  <c r="Q404" s="19">
        <v>0</v>
      </c>
      <c r="R404" s="19">
        <v>0</v>
      </c>
      <c r="S404" s="19">
        <v>0</v>
      </c>
      <c r="T404" s="19">
        <v>0</v>
      </c>
      <c r="U404" s="19">
        <v>0</v>
      </c>
      <c r="V404" s="19">
        <v>0</v>
      </c>
    </row>
    <row r="405" spans="1:22" ht="12.75" outlineLevel="1" x14ac:dyDescent="0.2">
      <c r="A405" s="7"/>
      <c r="B405" s="13">
        <v>2032</v>
      </c>
      <c r="C405" s="18">
        <v>-20.89</v>
      </c>
      <c r="D405" s="19">
        <v>0</v>
      </c>
      <c r="E405" s="19">
        <v>-19.07</v>
      </c>
      <c r="F405" s="26">
        <v>-18.37</v>
      </c>
      <c r="G405" s="19">
        <v>0</v>
      </c>
      <c r="H405" s="26">
        <v>0</v>
      </c>
      <c r="I405" s="19">
        <v>0</v>
      </c>
      <c r="J405" s="19">
        <v>0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  <c r="Q405" s="19">
        <v>0</v>
      </c>
      <c r="R405" s="19">
        <v>0</v>
      </c>
      <c r="S405" s="19">
        <v>0</v>
      </c>
      <c r="T405" s="19">
        <v>0</v>
      </c>
      <c r="U405" s="19">
        <v>0</v>
      </c>
      <c r="V405" s="19">
        <v>0</v>
      </c>
    </row>
    <row r="406" spans="1:22" ht="12.75" outlineLevel="1" x14ac:dyDescent="0.2">
      <c r="A406" s="7"/>
      <c r="B406" s="13">
        <v>2033</v>
      </c>
      <c r="C406" s="18">
        <v>-20.67</v>
      </c>
      <c r="D406" s="19">
        <v>0</v>
      </c>
      <c r="E406" s="19">
        <v>-19.04</v>
      </c>
      <c r="F406" s="26">
        <v>-18.329999999999998</v>
      </c>
      <c r="G406" s="19">
        <v>0</v>
      </c>
      <c r="H406" s="26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  <c r="Q406" s="19">
        <v>0</v>
      </c>
      <c r="R406" s="19">
        <v>0</v>
      </c>
      <c r="S406" s="19">
        <v>0</v>
      </c>
      <c r="T406" s="19">
        <v>0</v>
      </c>
      <c r="U406" s="19">
        <v>0</v>
      </c>
      <c r="V406" s="19">
        <v>0</v>
      </c>
    </row>
    <row r="407" spans="1:22" ht="12.75" outlineLevel="1" x14ac:dyDescent="0.2">
      <c r="A407" s="7"/>
      <c r="B407" s="13">
        <v>2034</v>
      </c>
      <c r="C407" s="18">
        <v>-20.45</v>
      </c>
      <c r="D407" s="19">
        <v>0</v>
      </c>
      <c r="E407" s="19">
        <v>-19</v>
      </c>
      <c r="F407" s="26">
        <v>-18.3</v>
      </c>
      <c r="G407" s="19">
        <v>0</v>
      </c>
      <c r="H407" s="26">
        <v>0</v>
      </c>
      <c r="I407" s="19">
        <v>0</v>
      </c>
      <c r="J407" s="19">
        <v>0</v>
      </c>
      <c r="K407" s="19">
        <v>0</v>
      </c>
      <c r="L407" s="19">
        <v>0</v>
      </c>
      <c r="M407" s="19">
        <v>0</v>
      </c>
      <c r="N407" s="19">
        <v>0</v>
      </c>
      <c r="O407" s="19">
        <v>0</v>
      </c>
      <c r="P407" s="19">
        <v>0</v>
      </c>
      <c r="Q407" s="19">
        <v>0</v>
      </c>
      <c r="R407" s="19">
        <v>0</v>
      </c>
      <c r="S407" s="19">
        <v>0</v>
      </c>
      <c r="T407" s="19">
        <v>0</v>
      </c>
      <c r="U407" s="19">
        <v>0</v>
      </c>
      <c r="V407" s="19">
        <v>0</v>
      </c>
    </row>
    <row r="408" spans="1:22" ht="12.75" outlineLevel="1" x14ac:dyDescent="0.2">
      <c r="A408" s="7"/>
      <c r="B408" s="13">
        <v>2035</v>
      </c>
      <c r="C408" s="18">
        <v>-20.22</v>
      </c>
      <c r="D408" s="19">
        <v>0</v>
      </c>
      <c r="E408" s="19">
        <v>-18.96</v>
      </c>
      <c r="F408" s="26">
        <v>-18.260000000000002</v>
      </c>
      <c r="G408" s="19">
        <v>0</v>
      </c>
      <c r="H408" s="26">
        <v>0</v>
      </c>
      <c r="I408" s="19">
        <v>0</v>
      </c>
      <c r="J408" s="19">
        <v>0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  <c r="Q408" s="19">
        <v>0</v>
      </c>
      <c r="R408" s="19">
        <v>0</v>
      </c>
      <c r="S408" s="19">
        <v>0</v>
      </c>
      <c r="T408" s="19">
        <v>0</v>
      </c>
      <c r="U408" s="19">
        <v>0</v>
      </c>
      <c r="V408" s="19">
        <v>0</v>
      </c>
    </row>
    <row r="409" spans="1:22" ht="12.75" outlineLevel="1" x14ac:dyDescent="0.2">
      <c r="A409" s="7"/>
      <c r="B409" s="13">
        <v>2036</v>
      </c>
      <c r="C409" s="18">
        <v>-20.149999999999999</v>
      </c>
      <c r="D409" s="19">
        <v>0</v>
      </c>
      <c r="E409" s="19">
        <v>-18.920000000000002</v>
      </c>
      <c r="F409" s="26">
        <v>-18.22</v>
      </c>
      <c r="G409" s="19">
        <v>0</v>
      </c>
      <c r="H409" s="26">
        <v>0</v>
      </c>
      <c r="I409" s="19">
        <v>0</v>
      </c>
      <c r="J409" s="19">
        <v>0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  <c r="Q409" s="19">
        <v>0</v>
      </c>
      <c r="R409" s="19">
        <v>0</v>
      </c>
      <c r="S409" s="19">
        <v>0</v>
      </c>
      <c r="T409" s="19">
        <v>0</v>
      </c>
      <c r="U409" s="19">
        <v>0</v>
      </c>
      <c r="V409" s="19">
        <v>0</v>
      </c>
    </row>
    <row r="410" spans="1:22" ht="12.75" outlineLevel="1" x14ac:dyDescent="0.2">
      <c r="A410" s="7"/>
      <c r="B410" s="13">
        <v>2037</v>
      </c>
      <c r="C410" s="18">
        <v>-20.079999999999998</v>
      </c>
      <c r="D410" s="19">
        <v>0</v>
      </c>
      <c r="E410" s="19">
        <v>-18.88</v>
      </c>
      <c r="F410" s="26">
        <v>-18.18</v>
      </c>
      <c r="G410" s="19">
        <v>0</v>
      </c>
      <c r="H410" s="26">
        <v>0</v>
      </c>
      <c r="I410" s="19">
        <v>0</v>
      </c>
      <c r="J410" s="19">
        <v>0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  <c r="Q410" s="19">
        <v>0</v>
      </c>
      <c r="R410" s="19">
        <v>0</v>
      </c>
      <c r="S410" s="19">
        <v>0</v>
      </c>
      <c r="T410" s="19">
        <v>0</v>
      </c>
      <c r="U410" s="19">
        <v>0</v>
      </c>
      <c r="V410" s="19">
        <v>0</v>
      </c>
    </row>
    <row r="411" spans="1:22" ht="12.75" outlineLevel="1" x14ac:dyDescent="0.2">
      <c r="A411" s="7"/>
      <c r="B411" s="13">
        <v>2038</v>
      </c>
      <c r="C411" s="18">
        <v>-20.010000000000002</v>
      </c>
      <c r="D411" s="19">
        <v>0</v>
      </c>
      <c r="E411" s="19">
        <v>-18.84</v>
      </c>
      <c r="F411" s="26">
        <v>-18.14</v>
      </c>
      <c r="G411" s="19">
        <v>0</v>
      </c>
      <c r="H411" s="26">
        <v>0</v>
      </c>
      <c r="I411" s="19">
        <v>0</v>
      </c>
      <c r="J411" s="19">
        <v>0</v>
      </c>
      <c r="K411" s="19">
        <v>0</v>
      </c>
      <c r="L411" s="19">
        <v>0</v>
      </c>
      <c r="M411" s="19">
        <v>0</v>
      </c>
      <c r="N411" s="19">
        <v>0</v>
      </c>
      <c r="O411" s="19">
        <v>0</v>
      </c>
      <c r="P411" s="19">
        <v>0</v>
      </c>
      <c r="Q411" s="19">
        <v>0</v>
      </c>
      <c r="R411" s="19">
        <v>0</v>
      </c>
      <c r="S411" s="19">
        <v>0</v>
      </c>
      <c r="T411" s="19">
        <v>0</v>
      </c>
      <c r="U411" s="19">
        <v>0</v>
      </c>
      <c r="V411" s="19">
        <v>0</v>
      </c>
    </row>
    <row r="412" spans="1:22" ht="12.75" outlineLevel="1" x14ac:dyDescent="0.2">
      <c r="A412" s="7"/>
      <c r="B412" s="13">
        <v>2039</v>
      </c>
      <c r="C412" s="18">
        <v>-19.940000000000001</v>
      </c>
      <c r="D412" s="19">
        <v>0</v>
      </c>
      <c r="E412" s="19">
        <v>-18.8</v>
      </c>
      <c r="F412" s="26">
        <v>-18.100000000000001</v>
      </c>
      <c r="G412" s="19">
        <v>0</v>
      </c>
      <c r="H412" s="26">
        <v>0</v>
      </c>
      <c r="I412" s="19">
        <v>0</v>
      </c>
      <c r="J412" s="19">
        <v>0</v>
      </c>
      <c r="K412" s="19">
        <v>0</v>
      </c>
      <c r="L412" s="19">
        <v>0</v>
      </c>
      <c r="M412" s="19">
        <v>0</v>
      </c>
      <c r="N412" s="19">
        <v>0</v>
      </c>
      <c r="O412" s="19">
        <v>0</v>
      </c>
      <c r="P412" s="19">
        <v>0</v>
      </c>
      <c r="Q412" s="19">
        <v>0</v>
      </c>
      <c r="R412" s="19">
        <v>0</v>
      </c>
      <c r="S412" s="19">
        <v>0</v>
      </c>
      <c r="T412" s="19">
        <v>0</v>
      </c>
      <c r="U412" s="19">
        <v>0</v>
      </c>
      <c r="V412" s="19">
        <v>0</v>
      </c>
    </row>
    <row r="413" spans="1:22" ht="12.75" outlineLevel="1" x14ac:dyDescent="0.2">
      <c r="A413" s="7"/>
      <c r="B413" s="13">
        <v>2040</v>
      </c>
      <c r="C413" s="18">
        <v>-19.87</v>
      </c>
      <c r="D413" s="19">
        <v>0</v>
      </c>
      <c r="E413" s="19">
        <v>-18.75</v>
      </c>
      <c r="F413" s="26">
        <v>-18.059999999999999</v>
      </c>
      <c r="G413" s="19">
        <v>0</v>
      </c>
      <c r="H413" s="26">
        <v>0</v>
      </c>
      <c r="I413" s="19">
        <v>0</v>
      </c>
      <c r="J413" s="19">
        <v>0</v>
      </c>
      <c r="K413" s="19">
        <v>0</v>
      </c>
      <c r="L413" s="19">
        <v>0</v>
      </c>
      <c r="M413" s="19">
        <v>0</v>
      </c>
      <c r="N413" s="19">
        <v>0</v>
      </c>
      <c r="O413" s="19">
        <v>0</v>
      </c>
      <c r="P413" s="19">
        <v>0</v>
      </c>
      <c r="Q413" s="19">
        <v>0</v>
      </c>
      <c r="R413" s="19">
        <v>0</v>
      </c>
      <c r="S413" s="19">
        <v>0</v>
      </c>
      <c r="T413" s="19">
        <v>0</v>
      </c>
      <c r="U413" s="19">
        <v>0</v>
      </c>
      <c r="V413" s="19">
        <v>0</v>
      </c>
    </row>
    <row r="414" spans="1:22" ht="12.75" outlineLevel="1" x14ac:dyDescent="0.2">
      <c r="A414" s="7"/>
      <c r="B414" s="13">
        <v>2041</v>
      </c>
      <c r="C414" s="18">
        <v>-19.8</v>
      </c>
      <c r="D414" s="19">
        <v>0</v>
      </c>
      <c r="E414" s="19">
        <v>-18.71</v>
      </c>
      <c r="F414" s="26">
        <v>-18.02</v>
      </c>
      <c r="G414" s="19">
        <v>0</v>
      </c>
      <c r="H414" s="26">
        <v>0</v>
      </c>
      <c r="I414" s="19">
        <v>0</v>
      </c>
      <c r="J414" s="19">
        <v>0</v>
      </c>
      <c r="K414" s="19">
        <v>0</v>
      </c>
      <c r="L414" s="19">
        <v>0</v>
      </c>
      <c r="M414" s="19">
        <v>0</v>
      </c>
      <c r="N414" s="19">
        <v>0</v>
      </c>
      <c r="O414" s="19">
        <v>0</v>
      </c>
      <c r="P414" s="19">
        <v>0</v>
      </c>
      <c r="Q414" s="19">
        <v>0</v>
      </c>
      <c r="R414" s="19">
        <v>0</v>
      </c>
      <c r="S414" s="19">
        <v>0</v>
      </c>
      <c r="T414" s="19">
        <v>0</v>
      </c>
      <c r="U414" s="19">
        <v>0</v>
      </c>
      <c r="V414" s="19">
        <v>0</v>
      </c>
    </row>
    <row r="415" spans="1:22" ht="12.75" outlineLevel="1" x14ac:dyDescent="0.2">
      <c r="A415" s="7"/>
      <c r="B415" s="13">
        <v>2042</v>
      </c>
      <c r="C415" s="18">
        <v>-19.72</v>
      </c>
      <c r="D415" s="19">
        <v>0</v>
      </c>
      <c r="E415" s="19">
        <v>-18.670000000000002</v>
      </c>
      <c r="F415" s="26">
        <v>-17.98</v>
      </c>
      <c r="G415" s="19">
        <v>0</v>
      </c>
      <c r="H415" s="26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  <c r="Q415" s="19">
        <v>0</v>
      </c>
      <c r="R415" s="19">
        <v>0</v>
      </c>
      <c r="S415" s="19">
        <v>0</v>
      </c>
      <c r="T415" s="19">
        <v>0</v>
      </c>
      <c r="U415" s="19">
        <v>0</v>
      </c>
      <c r="V415" s="19">
        <v>0</v>
      </c>
    </row>
    <row r="416" spans="1:22" ht="12.75" outlineLevel="1" x14ac:dyDescent="0.2">
      <c r="A416" s="7"/>
      <c r="B416" s="13">
        <v>2043</v>
      </c>
      <c r="C416" s="18">
        <v>-19.649999999999999</v>
      </c>
      <c r="D416" s="19">
        <v>0</v>
      </c>
      <c r="E416" s="19">
        <v>-18.63</v>
      </c>
      <c r="F416" s="26">
        <v>-17.940000000000001</v>
      </c>
      <c r="G416" s="19">
        <v>0</v>
      </c>
      <c r="H416" s="26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19">
        <v>0</v>
      </c>
      <c r="T416" s="19">
        <v>0</v>
      </c>
      <c r="U416" s="19">
        <v>0</v>
      </c>
      <c r="V416" s="19">
        <v>0</v>
      </c>
    </row>
    <row r="417" spans="1:22" ht="12.75" outlineLevel="1" x14ac:dyDescent="0.2">
      <c r="A417" s="7"/>
      <c r="B417" s="13">
        <v>2044</v>
      </c>
      <c r="C417" s="18">
        <v>-19.579999999999998</v>
      </c>
      <c r="D417" s="19">
        <v>0</v>
      </c>
      <c r="E417" s="19">
        <v>-18.59</v>
      </c>
      <c r="F417" s="26">
        <v>-17.899999999999999</v>
      </c>
      <c r="G417" s="19">
        <v>0</v>
      </c>
      <c r="H417" s="26">
        <v>0</v>
      </c>
      <c r="I417" s="19">
        <v>0</v>
      </c>
      <c r="J417" s="19">
        <v>0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  <c r="Q417" s="19">
        <v>0</v>
      </c>
      <c r="R417" s="19">
        <v>0</v>
      </c>
      <c r="S417" s="19">
        <v>0</v>
      </c>
      <c r="T417" s="19">
        <v>0</v>
      </c>
      <c r="U417" s="19">
        <v>0</v>
      </c>
      <c r="V417" s="19">
        <v>0</v>
      </c>
    </row>
    <row r="418" spans="1:22" ht="12.75" outlineLevel="1" x14ac:dyDescent="0.2">
      <c r="A418" s="7"/>
      <c r="B418" s="13">
        <v>2045</v>
      </c>
      <c r="C418" s="18">
        <v>-19.5</v>
      </c>
      <c r="D418" s="19">
        <v>0</v>
      </c>
      <c r="E418" s="19">
        <v>-18.54</v>
      </c>
      <c r="F418" s="26">
        <v>-17.86</v>
      </c>
      <c r="G418" s="19">
        <v>0</v>
      </c>
      <c r="H418" s="26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  <c r="Q418" s="19">
        <v>0</v>
      </c>
      <c r="R418" s="19">
        <v>0</v>
      </c>
      <c r="S418" s="19">
        <v>0</v>
      </c>
      <c r="T418" s="19">
        <v>0</v>
      </c>
      <c r="U418" s="19">
        <v>0</v>
      </c>
      <c r="V418" s="19">
        <v>0</v>
      </c>
    </row>
    <row r="419" spans="1:22" ht="12.75" outlineLevel="1" x14ac:dyDescent="0.2">
      <c r="A419" s="7"/>
      <c r="B419" s="13">
        <v>2046</v>
      </c>
      <c r="C419" s="18">
        <v>-19.420000000000002</v>
      </c>
      <c r="D419" s="19">
        <v>0</v>
      </c>
      <c r="E419" s="19">
        <v>-18.5</v>
      </c>
      <c r="F419" s="26">
        <v>-17.82</v>
      </c>
      <c r="G419" s="19">
        <v>0</v>
      </c>
      <c r="H419" s="26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  <c r="S419" s="19">
        <v>0</v>
      </c>
      <c r="T419" s="19">
        <v>0</v>
      </c>
      <c r="U419" s="19">
        <v>0</v>
      </c>
      <c r="V419" s="19">
        <v>0</v>
      </c>
    </row>
    <row r="420" spans="1:22" ht="12.75" outlineLevel="1" x14ac:dyDescent="0.2">
      <c r="A420" s="7"/>
      <c r="B420" s="13">
        <v>2047</v>
      </c>
      <c r="C420" s="18">
        <v>-15.38</v>
      </c>
      <c r="D420" s="19">
        <v>0</v>
      </c>
      <c r="E420" s="19">
        <v>-14.66</v>
      </c>
      <c r="F420" s="26">
        <v>-14.12</v>
      </c>
      <c r="G420" s="19">
        <v>0</v>
      </c>
      <c r="H420" s="26">
        <v>0</v>
      </c>
      <c r="I420" s="19">
        <v>0</v>
      </c>
      <c r="J420" s="19">
        <v>0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  <c r="Q420" s="19">
        <v>0</v>
      </c>
      <c r="R420" s="19">
        <v>0</v>
      </c>
      <c r="S420" s="19">
        <v>0</v>
      </c>
      <c r="T420" s="19">
        <v>0</v>
      </c>
      <c r="U420" s="19">
        <v>0</v>
      </c>
      <c r="V420" s="19">
        <v>0</v>
      </c>
    </row>
    <row r="421" spans="1:22" ht="12.75" outlineLevel="1" x14ac:dyDescent="0.2">
      <c r="A421" s="7"/>
      <c r="B421" s="13">
        <v>2048</v>
      </c>
      <c r="C421" s="18">
        <v>-11.01</v>
      </c>
      <c r="D421" s="19">
        <v>0</v>
      </c>
      <c r="E421" s="19">
        <v>-10.51</v>
      </c>
      <c r="F421" s="26">
        <v>-10.119999999999999</v>
      </c>
      <c r="G421" s="19">
        <v>0</v>
      </c>
      <c r="H421" s="26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  <c r="Q421" s="19">
        <v>0</v>
      </c>
      <c r="R421" s="19">
        <v>0</v>
      </c>
      <c r="S421" s="19">
        <v>0</v>
      </c>
      <c r="T421" s="19">
        <v>0</v>
      </c>
      <c r="U421" s="19">
        <v>0</v>
      </c>
      <c r="V421" s="19">
        <v>0</v>
      </c>
    </row>
    <row r="422" spans="1:22" ht="12.75" outlineLevel="1" x14ac:dyDescent="0.2">
      <c r="A422" s="7"/>
      <c r="B422" s="13">
        <v>2049</v>
      </c>
      <c r="C422" s="18">
        <v>0</v>
      </c>
      <c r="D422" s="19">
        <v>0</v>
      </c>
      <c r="E422" s="19">
        <v>0</v>
      </c>
      <c r="F422" s="26">
        <v>0</v>
      </c>
      <c r="G422" s="19">
        <v>0</v>
      </c>
      <c r="H422" s="26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19">
        <v>0</v>
      </c>
      <c r="T422" s="19">
        <v>0</v>
      </c>
      <c r="U422" s="19">
        <v>0</v>
      </c>
      <c r="V422" s="19">
        <v>0</v>
      </c>
    </row>
    <row r="423" spans="1:22" ht="12.75" outlineLevel="1" x14ac:dyDescent="0.2">
      <c r="A423" s="7"/>
      <c r="B423" s="13">
        <v>2050</v>
      </c>
      <c r="C423" s="18">
        <v>0</v>
      </c>
      <c r="D423" s="19">
        <v>0</v>
      </c>
      <c r="E423" s="19">
        <v>0</v>
      </c>
      <c r="F423" s="26">
        <v>0</v>
      </c>
      <c r="G423" s="19">
        <v>0</v>
      </c>
      <c r="H423" s="26">
        <v>0</v>
      </c>
      <c r="I423" s="19">
        <v>0</v>
      </c>
      <c r="J423" s="19">
        <v>0</v>
      </c>
      <c r="K423" s="19">
        <v>0</v>
      </c>
      <c r="L423" s="19">
        <v>0</v>
      </c>
      <c r="M423" s="19">
        <v>0</v>
      </c>
      <c r="N423" s="19">
        <v>0</v>
      </c>
      <c r="O423" s="19">
        <v>0</v>
      </c>
      <c r="P423" s="19">
        <v>0</v>
      </c>
      <c r="Q423" s="19">
        <v>0</v>
      </c>
      <c r="R423" s="19">
        <v>0</v>
      </c>
      <c r="S423" s="19">
        <v>0</v>
      </c>
      <c r="T423" s="19">
        <v>0</v>
      </c>
      <c r="U423" s="19">
        <v>0</v>
      </c>
      <c r="V423" s="19">
        <v>0</v>
      </c>
    </row>
    <row r="424" spans="1:22" ht="15" x14ac:dyDescent="0.2">
      <c r="A424" s="27">
        <v>14</v>
      </c>
      <c r="B424" s="28" t="s">
        <v>84</v>
      </c>
      <c r="C424" s="29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</row>
    <row r="425" spans="1:22" ht="12.75" outlineLevel="1" x14ac:dyDescent="0.2">
      <c r="A425" s="7"/>
      <c r="B425" s="13">
        <v>2021</v>
      </c>
      <c r="C425" s="18">
        <v>166.46</v>
      </c>
      <c r="D425" s="19">
        <v>174</v>
      </c>
      <c r="E425" s="19">
        <v>188.91</v>
      </c>
      <c r="F425" s="19">
        <v>242.2</v>
      </c>
      <c r="G425" s="19">
        <v>1123.18</v>
      </c>
      <c r="H425" s="19">
        <v>660.62</v>
      </c>
      <c r="I425" s="19">
        <v>907.1</v>
      </c>
      <c r="J425" s="19">
        <v>1255.31</v>
      </c>
      <c r="K425" s="19">
        <v>712.19</v>
      </c>
      <c r="L425" s="19">
        <v>178.65</v>
      </c>
      <c r="M425" s="19">
        <v>305.26</v>
      </c>
      <c r="N425" s="19">
        <v>205.88</v>
      </c>
      <c r="O425" s="19">
        <v>158.93</v>
      </c>
      <c r="P425" s="19">
        <v>241.89</v>
      </c>
      <c r="Q425" s="19">
        <v>368.81</v>
      </c>
      <c r="R425" s="19">
        <v>158.58000000000001</v>
      </c>
      <c r="S425" s="19">
        <v>271.88</v>
      </c>
      <c r="T425" s="19">
        <v>451.92</v>
      </c>
      <c r="U425" s="19">
        <v>824.35</v>
      </c>
      <c r="V425" s="19">
        <v>306.48</v>
      </c>
    </row>
    <row r="426" spans="1:22" ht="12.75" outlineLevel="1" x14ac:dyDescent="0.2">
      <c r="A426" s="7"/>
      <c r="B426" s="13">
        <v>2022</v>
      </c>
      <c r="C426" s="18">
        <v>166.46</v>
      </c>
      <c r="D426" s="19">
        <v>174</v>
      </c>
      <c r="E426" s="19">
        <v>188.91</v>
      </c>
      <c r="F426" s="19">
        <v>242.2</v>
      </c>
      <c r="G426" s="19">
        <v>1123.18</v>
      </c>
      <c r="H426" s="19">
        <v>660.62</v>
      </c>
      <c r="I426" s="19">
        <v>907.1</v>
      </c>
      <c r="J426" s="19">
        <v>1255.31</v>
      </c>
      <c r="K426" s="19">
        <v>712.19</v>
      </c>
      <c r="L426" s="19">
        <v>178.65</v>
      </c>
      <c r="M426" s="19">
        <v>305.26</v>
      </c>
      <c r="N426" s="19">
        <v>205.88</v>
      </c>
      <c r="O426" s="19">
        <v>158.93</v>
      </c>
      <c r="P426" s="19">
        <v>241.89</v>
      </c>
      <c r="Q426" s="19">
        <v>368.81</v>
      </c>
      <c r="R426" s="19">
        <v>158.58000000000001</v>
      </c>
      <c r="S426" s="19">
        <v>271.88</v>
      </c>
      <c r="T426" s="19">
        <v>452</v>
      </c>
      <c r="U426" s="19">
        <v>824.49</v>
      </c>
      <c r="V426" s="19">
        <v>306.48</v>
      </c>
    </row>
    <row r="427" spans="1:22" ht="12.75" outlineLevel="1" x14ac:dyDescent="0.2">
      <c r="A427" s="7"/>
      <c r="B427" s="13">
        <v>2023</v>
      </c>
      <c r="C427" s="18">
        <v>175.64</v>
      </c>
      <c r="D427" s="19">
        <v>161.44999999999999</v>
      </c>
      <c r="E427" s="19">
        <v>191.15</v>
      </c>
      <c r="F427" s="19">
        <v>244.16</v>
      </c>
      <c r="G427" s="19">
        <v>1156.47</v>
      </c>
      <c r="H427" s="19">
        <v>746.15</v>
      </c>
      <c r="I427" s="19">
        <v>1040.24</v>
      </c>
      <c r="J427" s="19">
        <v>1451.59</v>
      </c>
      <c r="K427" s="19">
        <v>717.99</v>
      </c>
      <c r="L427" s="19">
        <v>182.43</v>
      </c>
      <c r="M427" s="19">
        <v>311.68</v>
      </c>
      <c r="N427" s="19">
        <v>204.7</v>
      </c>
      <c r="O427" s="19">
        <v>158.93</v>
      </c>
      <c r="P427" s="19">
        <v>241.89</v>
      </c>
      <c r="Q427" s="19">
        <v>368.81</v>
      </c>
      <c r="R427" s="19">
        <v>163.79</v>
      </c>
      <c r="S427" s="19">
        <v>282.27999999999997</v>
      </c>
      <c r="T427" s="19">
        <v>464.15</v>
      </c>
      <c r="U427" s="19">
        <v>846.67</v>
      </c>
      <c r="V427" s="19">
        <v>314.75</v>
      </c>
    </row>
    <row r="428" spans="1:22" ht="12.75" outlineLevel="1" x14ac:dyDescent="0.2">
      <c r="A428" s="7"/>
      <c r="B428" s="13">
        <v>2024</v>
      </c>
      <c r="C428" s="18">
        <v>174.61</v>
      </c>
      <c r="D428" s="19">
        <v>163.54</v>
      </c>
      <c r="E428" s="19">
        <v>190.64</v>
      </c>
      <c r="F428" s="19">
        <v>243.25</v>
      </c>
      <c r="G428" s="19">
        <v>1189.75</v>
      </c>
      <c r="H428" s="19">
        <v>762.7</v>
      </c>
      <c r="I428" s="19">
        <v>1065.9100000000001</v>
      </c>
      <c r="J428" s="19">
        <v>1489.2</v>
      </c>
      <c r="K428" s="19">
        <v>722.16</v>
      </c>
      <c r="L428" s="19">
        <v>188.04</v>
      </c>
      <c r="M428" s="19">
        <v>321.43</v>
      </c>
      <c r="N428" s="19">
        <v>203.51</v>
      </c>
      <c r="O428" s="19">
        <v>158.93</v>
      </c>
      <c r="P428" s="19">
        <v>241.89</v>
      </c>
      <c r="Q428" s="19">
        <v>368.81</v>
      </c>
      <c r="R428" s="19">
        <v>169</v>
      </c>
      <c r="S428" s="19">
        <v>292.69</v>
      </c>
      <c r="T428" s="19">
        <v>471.99</v>
      </c>
      <c r="U428" s="19">
        <v>839.66</v>
      </c>
      <c r="V428" s="19">
        <v>323.02</v>
      </c>
    </row>
    <row r="429" spans="1:22" ht="12.75" outlineLevel="1" x14ac:dyDescent="0.2">
      <c r="A429" s="7"/>
      <c r="B429" s="13">
        <v>2025</v>
      </c>
      <c r="C429" s="18">
        <v>173.43</v>
      </c>
      <c r="D429" s="19">
        <v>165.58</v>
      </c>
      <c r="E429" s="19">
        <v>189.89</v>
      </c>
      <c r="F429" s="19">
        <v>242.15</v>
      </c>
      <c r="G429" s="19">
        <v>1223.04</v>
      </c>
      <c r="H429" s="19">
        <v>779.06</v>
      </c>
      <c r="I429" s="19">
        <v>1091.3</v>
      </c>
      <c r="J429" s="19">
        <v>1526.4</v>
      </c>
      <c r="K429" s="19">
        <v>506.38</v>
      </c>
      <c r="L429" s="19">
        <v>190.13</v>
      </c>
      <c r="M429" s="19">
        <v>324.79000000000002</v>
      </c>
      <c r="N429" s="19">
        <v>202.32</v>
      </c>
      <c r="O429" s="19">
        <v>157.94</v>
      </c>
      <c r="P429" s="19">
        <v>240.27</v>
      </c>
      <c r="Q429" s="19">
        <v>366.27</v>
      </c>
      <c r="R429" s="19">
        <v>174.21</v>
      </c>
      <c r="S429" s="19">
        <v>303.08999999999997</v>
      </c>
      <c r="T429" s="19">
        <v>479.62</v>
      </c>
      <c r="U429" s="19">
        <v>830.92</v>
      </c>
      <c r="V429" s="19">
        <v>331.3</v>
      </c>
    </row>
    <row r="430" spans="1:22" ht="12.75" outlineLevel="1" x14ac:dyDescent="0.2">
      <c r="A430" s="7"/>
      <c r="B430" s="13">
        <v>2026</v>
      </c>
      <c r="C430" s="18">
        <v>170.83</v>
      </c>
      <c r="D430" s="19">
        <v>165.6</v>
      </c>
      <c r="E430" s="19">
        <v>188.55</v>
      </c>
      <c r="F430" s="19">
        <v>240.61</v>
      </c>
      <c r="G430" s="19">
        <v>1243.73</v>
      </c>
      <c r="H430" s="19">
        <v>787.16</v>
      </c>
      <c r="I430" s="19">
        <v>1105.03</v>
      </c>
      <c r="J430" s="19">
        <v>1546.49</v>
      </c>
      <c r="K430" s="19">
        <v>508.27</v>
      </c>
      <c r="L430" s="19">
        <v>189.33</v>
      </c>
      <c r="M430" s="19">
        <v>322.89999999999998</v>
      </c>
      <c r="N430" s="19">
        <v>199.74</v>
      </c>
      <c r="O430" s="19">
        <v>155.72999999999999</v>
      </c>
      <c r="P430" s="19">
        <v>236.81</v>
      </c>
      <c r="Q430" s="19">
        <v>360.93</v>
      </c>
      <c r="R430" s="19">
        <v>176.89</v>
      </c>
      <c r="S430" s="19">
        <v>308.89</v>
      </c>
      <c r="T430" s="19">
        <v>482.24</v>
      </c>
      <c r="U430" s="19">
        <v>813.18</v>
      </c>
      <c r="V430" s="19">
        <v>336.48</v>
      </c>
    </row>
    <row r="431" spans="1:22" ht="12.75" outlineLevel="1" x14ac:dyDescent="0.2">
      <c r="A431" s="7"/>
      <c r="B431" s="13">
        <v>2027</v>
      </c>
      <c r="C431" s="18">
        <v>168.21</v>
      </c>
      <c r="D431" s="19">
        <v>165.63</v>
      </c>
      <c r="E431" s="19">
        <v>187.23</v>
      </c>
      <c r="F431" s="19">
        <v>239.09</v>
      </c>
      <c r="G431" s="19">
        <v>1264.6099999999999</v>
      </c>
      <c r="H431" s="19">
        <v>795.27</v>
      </c>
      <c r="I431" s="19">
        <v>1118.77</v>
      </c>
      <c r="J431" s="19">
        <v>1566.58</v>
      </c>
      <c r="K431" s="19">
        <v>512.33000000000004</v>
      </c>
      <c r="L431" s="19">
        <v>188.51</v>
      </c>
      <c r="M431" s="19">
        <v>320.99</v>
      </c>
      <c r="N431" s="19">
        <v>197.19</v>
      </c>
      <c r="O431" s="19">
        <v>153.66</v>
      </c>
      <c r="P431" s="19">
        <v>233.54</v>
      </c>
      <c r="Q431" s="19">
        <v>355.89</v>
      </c>
      <c r="R431" s="19">
        <v>179.61</v>
      </c>
      <c r="S431" s="19">
        <v>314.76</v>
      </c>
      <c r="T431" s="19">
        <v>484.81</v>
      </c>
      <c r="U431" s="19">
        <v>794.47</v>
      </c>
      <c r="V431" s="19">
        <v>341.7</v>
      </c>
    </row>
    <row r="432" spans="1:22" ht="12.75" outlineLevel="1" x14ac:dyDescent="0.2">
      <c r="A432" s="7"/>
      <c r="B432" s="13">
        <v>2028</v>
      </c>
      <c r="C432" s="18">
        <v>163.61000000000001</v>
      </c>
      <c r="D432" s="19">
        <v>162.65</v>
      </c>
      <c r="E432" s="19">
        <v>184.24</v>
      </c>
      <c r="F432" s="19">
        <v>236.29</v>
      </c>
      <c r="G432" s="19">
        <v>1252.3800000000001</v>
      </c>
      <c r="H432" s="19">
        <v>784.48</v>
      </c>
      <c r="I432" s="19">
        <v>1103.4100000000001</v>
      </c>
      <c r="J432" s="19">
        <v>1543.98</v>
      </c>
      <c r="K432" s="19">
        <v>505.96</v>
      </c>
      <c r="L432" s="19">
        <v>183.64</v>
      </c>
      <c r="M432" s="19">
        <v>312.17</v>
      </c>
      <c r="N432" s="19">
        <v>194.68</v>
      </c>
      <c r="O432" s="19">
        <v>151.63</v>
      </c>
      <c r="P432" s="19">
        <v>230.34</v>
      </c>
      <c r="Q432" s="19">
        <v>350.96</v>
      </c>
      <c r="R432" s="19">
        <v>177.17</v>
      </c>
      <c r="S432" s="19">
        <v>310.3</v>
      </c>
      <c r="T432" s="19">
        <v>475.68</v>
      </c>
      <c r="U432" s="19">
        <v>756.94</v>
      </c>
      <c r="V432" s="19">
        <v>338.69</v>
      </c>
    </row>
    <row r="433" spans="1:22" ht="12.75" outlineLevel="1" x14ac:dyDescent="0.2">
      <c r="A433" s="7"/>
      <c r="B433" s="13">
        <v>2029</v>
      </c>
      <c r="C433" s="18">
        <v>159.19</v>
      </c>
      <c r="D433" s="19">
        <v>159.72999999999999</v>
      </c>
      <c r="E433" s="19">
        <v>181.35</v>
      </c>
      <c r="F433" s="19">
        <v>233.58</v>
      </c>
      <c r="G433" s="19">
        <v>1240.32</v>
      </c>
      <c r="H433" s="19">
        <v>773.9</v>
      </c>
      <c r="I433" s="19">
        <v>1088.3399999999999</v>
      </c>
      <c r="J433" s="19">
        <v>1521.82</v>
      </c>
      <c r="K433" s="19">
        <v>499.86</v>
      </c>
      <c r="L433" s="19">
        <v>178.84</v>
      </c>
      <c r="M433" s="19">
        <v>303.48</v>
      </c>
      <c r="N433" s="19">
        <v>192.2</v>
      </c>
      <c r="O433" s="19">
        <v>149.51</v>
      </c>
      <c r="P433" s="19">
        <v>227.01</v>
      </c>
      <c r="Q433" s="19">
        <v>345.84</v>
      </c>
      <c r="R433" s="19">
        <v>174.77</v>
      </c>
      <c r="S433" s="19">
        <v>305.93</v>
      </c>
      <c r="T433" s="19">
        <v>466.68</v>
      </c>
      <c r="U433" s="19">
        <v>720.12</v>
      </c>
      <c r="V433" s="19">
        <v>335.73</v>
      </c>
    </row>
    <row r="434" spans="1:22" ht="12.75" outlineLevel="1" x14ac:dyDescent="0.2">
      <c r="A434" s="7"/>
      <c r="B434" s="13">
        <v>2030</v>
      </c>
      <c r="C434" s="18">
        <v>154.94999999999999</v>
      </c>
      <c r="D434" s="19">
        <v>156.85</v>
      </c>
      <c r="E434" s="19">
        <v>178.57</v>
      </c>
      <c r="F434" s="19">
        <v>230.97</v>
      </c>
      <c r="G434" s="19">
        <v>1228.45</v>
      </c>
      <c r="H434" s="19">
        <v>763.52</v>
      </c>
      <c r="I434" s="19">
        <v>1073.55</v>
      </c>
      <c r="J434" s="19">
        <v>1500.07</v>
      </c>
      <c r="K434" s="19">
        <v>493.94</v>
      </c>
      <c r="L434" s="19">
        <v>174.11</v>
      </c>
      <c r="M434" s="19">
        <v>294.91000000000003</v>
      </c>
      <c r="N434" s="19">
        <v>189.65</v>
      </c>
      <c r="O434" s="19">
        <v>147.54</v>
      </c>
      <c r="P434" s="19">
        <v>223.9</v>
      </c>
      <c r="Q434" s="19">
        <v>341.04</v>
      </c>
      <c r="R434" s="19">
        <v>172.42</v>
      </c>
      <c r="S434" s="19">
        <v>301.64999999999998</v>
      </c>
      <c r="T434" s="19">
        <v>457.82</v>
      </c>
      <c r="U434" s="19">
        <v>683.99</v>
      </c>
      <c r="V434" s="19">
        <v>332.8</v>
      </c>
    </row>
    <row r="435" spans="1:22" ht="12.75" outlineLevel="1" x14ac:dyDescent="0.2">
      <c r="A435" s="7"/>
      <c r="B435" s="13">
        <v>2031</v>
      </c>
      <c r="C435" s="18">
        <v>151.84</v>
      </c>
      <c r="D435" s="19">
        <v>155.82</v>
      </c>
      <c r="E435" s="19">
        <v>176.89</v>
      </c>
      <c r="F435" s="19">
        <v>229.37</v>
      </c>
      <c r="G435" s="19">
        <v>1107.24</v>
      </c>
      <c r="H435" s="19">
        <v>760.69</v>
      </c>
      <c r="I435" s="19">
        <v>1069.3699999999999</v>
      </c>
      <c r="J435" s="19">
        <v>1493.9</v>
      </c>
      <c r="K435" s="19">
        <v>491.94</v>
      </c>
      <c r="L435" s="19">
        <v>172.55</v>
      </c>
      <c r="M435" s="19">
        <v>292.10000000000002</v>
      </c>
      <c r="N435" s="19">
        <v>188.5</v>
      </c>
      <c r="O435" s="19">
        <v>146.58000000000001</v>
      </c>
      <c r="P435" s="19">
        <v>222.35</v>
      </c>
      <c r="Q435" s="19">
        <v>338.6</v>
      </c>
      <c r="R435" s="19">
        <v>172.42</v>
      </c>
      <c r="S435" s="19">
        <v>301.64999999999998</v>
      </c>
      <c r="T435" s="19">
        <v>457.82</v>
      </c>
      <c r="U435" s="19">
        <v>683.99</v>
      </c>
      <c r="V435" s="19">
        <v>332.8</v>
      </c>
    </row>
    <row r="436" spans="1:22" ht="12.75" outlineLevel="1" x14ac:dyDescent="0.2">
      <c r="A436" s="7"/>
      <c r="B436" s="13">
        <v>2032</v>
      </c>
      <c r="C436" s="18">
        <v>148.77000000000001</v>
      </c>
      <c r="D436" s="19">
        <v>154.79</v>
      </c>
      <c r="E436" s="19">
        <v>175.23</v>
      </c>
      <c r="F436" s="19">
        <v>227.8</v>
      </c>
      <c r="G436" s="19">
        <v>1013.11</v>
      </c>
      <c r="H436" s="19">
        <v>757.87</v>
      </c>
      <c r="I436" s="19">
        <v>1065.22</v>
      </c>
      <c r="J436" s="19">
        <v>1487.76</v>
      </c>
      <c r="K436" s="19">
        <v>490.09</v>
      </c>
      <c r="L436" s="19">
        <v>171</v>
      </c>
      <c r="M436" s="19">
        <v>289.31</v>
      </c>
      <c r="N436" s="19">
        <v>187.36</v>
      </c>
      <c r="O436" s="19">
        <v>145.5</v>
      </c>
      <c r="P436" s="19">
        <v>220.62</v>
      </c>
      <c r="Q436" s="19">
        <v>335.87</v>
      </c>
      <c r="R436" s="19">
        <v>172.42</v>
      </c>
      <c r="S436" s="19">
        <v>301.64999999999998</v>
      </c>
      <c r="T436" s="19">
        <v>457.82</v>
      </c>
      <c r="U436" s="19">
        <v>683.98</v>
      </c>
      <c r="V436" s="19">
        <v>332.8</v>
      </c>
    </row>
    <row r="437" spans="1:22" ht="12.75" outlineLevel="1" x14ac:dyDescent="0.2">
      <c r="A437" s="7"/>
      <c r="B437" s="13">
        <v>2033</v>
      </c>
      <c r="C437" s="18">
        <v>145.75</v>
      </c>
      <c r="D437" s="19">
        <v>153.75</v>
      </c>
      <c r="E437" s="19">
        <v>173.59</v>
      </c>
      <c r="F437" s="19">
        <v>226.24</v>
      </c>
      <c r="G437" s="19">
        <v>930.55</v>
      </c>
      <c r="H437" s="19">
        <v>755.06</v>
      </c>
      <c r="I437" s="19">
        <v>1061.08</v>
      </c>
      <c r="J437" s="19">
        <v>1481.64</v>
      </c>
      <c r="K437" s="19">
        <v>488.54</v>
      </c>
      <c r="L437" s="19">
        <v>169.47</v>
      </c>
      <c r="M437" s="19">
        <v>286.56</v>
      </c>
      <c r="N437" s="19">
        <v>186.21</v>
      </c>
      <c r="O437" s="19">
        <v>144.55000000000001</v>
      </c>
      <c r="P437" s="19">
        <v>219.06</v>
      </c>
      <c r="Q437" s="19">
        <v>333.42</v>
      </c>
      <c r="R437" s="19">
        <v>172.42</v>
      </c>
      <c r="S437" s="19">
        <v>301.64999999999998</v>
      </c>
      <c r="T437" s="19">
        <v>457.81</v>
      </c>
      <c r="U437" s="19">
        <v>683.98</v>
      </c>
      <c r="V437" s="19">
        <v>332.8</v>
      </c>
    </row>
    <row r="438" spans="1:22" ht="12.75" outlineLevel="1" x14ac:dyDescent="0.2">
      <c r="A438" s="7"/>
      <c r="B438" s="13">
        <v>2034</v>
      </c>
      <c r="C438" s="18">
        <v>142.77000000000001</v>
      </c>
      <c r="D438" s="19">
        <v>152.72</v>
      </c>
      <c r="E438" s="19">
        <v>171.96</v>
      </c>
      <c r="F438" s="19">
        <v>224.69</v>
      </c>
      <c r="G438" s="19">
        <v>854.38</v>
      </c>
      <c r="H438" s="19">
        <v>752.27</v>
      </c>
      <c r="I438" s="19">
        <v>1056.97</v>
      </c>
      <c r="J438" s="19">
        <v>1475.56</v>
      </c>
      <c r="K438" s="19">
        <v>486.92</v>
      </c>
      <c r="L438" s="19">
        <v>167.95</v>
      </c>
      <c r="M438" s="19">
        <v>283.83</v>
      </c>
      <c r="N438" s="19">
        <v>185.06</v>
      </c>
      <c r="O438" s="19">
        <v>143.59</v>
      </c>
      <c r="P438" s="19">
        <v>217.51</v>
      </c>
      <c r="Q438" s="19">
        <v>330.98</v>
      </c>
      <c r="R438" s="19">
        <v>172.42</v>
      </c>
      <c r="S438" s="19">
        <v>301.64999999999998</v>
      </c>
      <c r="T438" s="19">
        <v>457.81</v>
      </c>
      <c r="U438" s="19">
        <v>683.97</v>
      </c>
      <c r="V438" s="19">
        <v>332.8</v>
      </c>
    </row>
    <row r="439" spans="1:22" ht="12.75" outlineLevel="1" x14ac:dyDescent="0.2">
      <c r="A439" s="7"/>
      <c r="B439" s="13">
        <v>2035</v>
      </c>
      <c r="C439" s="18">
        <v>139.83000000000001</v>
      </c>
      <c r="D439" s="19">
        <v>151.68</v>
      </c>
      <c r="E439" s="19">
        <v>170.35</v>
      </c>
      <c r="F439" s="19">
        <v>223.16</v>
      </c>
      <c r="G439" s="19">
        <v>782.24</v>
      </c>
      <c r="H439" s="19">
        <v>749.5</v>
      </c>
      <c r="I439" s="19">
        <v>1052.8699999999999</v>
      </c>
      <c r="J439" s="19">
        <v>1469.51</v>
      </c>
      <c r="K439" s="19">
        <v>485.34</v>
      </c>
      <c r="L439" s="19">
        <v>166.44</v>
      </c>
      <c r="M439" s="19">
        <v>281.12</v>
      </c>
      <c r="N439" s="19">
        <v>183.91</v>
      </c>
      <c r="O439" s="19">
        <v>142.63</v>
      </c>
      <c r="P439" s="19">
        <v>215.96</v>
      </c>
      <c r="Q439" s="19">
        <v>328.53</v>
      </c>
      <c r="R439" s="19">
        <v>172.42</v>
      </c>
      <c r="S439" s="19">
        <v>301.64999999999998</v>
      </c>
      <c r="T439" s="19">
        <v>457.81</v>
      </c>
      <c r="U439" s="19">
        <v>683.97</v>
      </c>
      <c r="V439" s="19">
        <v>332.8</v>
      </c>
    </row>
    <row r="440" spans="1:22" ht="12.75" outlineLevel="1" x14ac:dyDescent="0.2">
      <c r="A440" s="7"/>
      <c r="B440" s="13">
        <v>2036</v>
      </c>
      <c r="C440" s="18">
        <v>137.13999999999999</v>
      </c>
      <c r="D440" s="19">
        <v>149.41999999999999</v>
      </c>
      <c r="E440" s="19">
        <v>168.76</v>
      </c>
      <c r="F440" s="19">
        <v>221.65</v>
      </c>
      <c r="G440" s="19">
        <v>745.16</v>
      </c>
      <c r="H440" s="19">
        <v>746.74</v>
      </c>
      <c r="I440" s="19">
        <v>1048.8</v>
      </c>
      <c r="J440" s="19">
        <v>1463.49</v>
      </c>
      <c r="K440" s="19">
        <v>483.52</v>
      </c>
      <c r="L440" s="19">
        <v>164.95</v>
      </c>
      <c r="M440" s="19">
        <v>278.44</v>
      </c>
      <c r="N440" s="19">
        <v>182.76</v>
      </c>
      <c r="O440" s="19">
        <v>141.56</v>
      </c>
      <c r="P440" s="19">
        <v>214.23</v>
      </c>
      <c r="Q440" s="19">
        <v>325.8</v>
      </c>
      <c r="R440" s="19">
        <v>172.42</v>
      </c>
      <c r="S440" s="19">
        <v>301.64999999999998</v>
      </c>
      <c r="T440" s="19">
        <v>457.8</v>
      </c>
      <c r="U440" s="19">
        <v>683.96</v>
      </c>
      <c r="V440" s="19">
        <v>332.8</v>
      </c>
    </row>
    <row r="441" spans="1:22" ht="12.75" outlineLevel="1" x14ac:dyDescent="0.2">
      <c r="A441" s="7"/>
      <c r="B441" s="13">
        <v>2037</v>
      </c>
      <c r="C441" s="18">
        <v>134.51</v>
      </c>
      <c r="D441" s="19">
        <v>147.16</v>
      </c>
      <c r="E441" s="19">
        <v>167.18</v>
      </c>
      <c r="F441" s="19">
        <v>220.15</v>
      </c>
      <c r="G441" s="19">
        <v>720.02</v>
      </c>
      <c r="H441" s="19">
        <v>743.99</v>
      </c>
      <c r="I441" s="19">
        <v>1044.75</v>
      </c>
      <c r="J441" s="19">
        <v>1457.5</v>
      </c>
      <c r="K441" s="19">
        <v>481.73</v>
      </c>
      <c r="L441" s="19">
        <v>163.47999999999999</v>
      </c>
      <c r="M441" s="19">
        <v>275.77999999999997</v>
      </c>
      <c r="N441" s="19">
        <v>181.62</v>
      </c>
      <c r="O441" s="19">
        <v>140.6</v>
      </c>
      <c r="P441" s="19">
        <v>212.68</v>
      </c>
      <c r="Q441" s="19">
        <v>323.35000000000002</v>
      </c>
      <c r="R441" s="19">
        <v>172.42</v>
      </c>
      <c r="S441" s="19">
        <v>301.64999999999998</v>
      </c>
      <c r="T441" s="19">
        <v>457.8</v>
      </c>
      <c r="U441" s="19">
        <v>683.95</v>
      </c>
      <c r="V441" s="19">
        <v>332.8</v>
      </c>
    </row>
    <row r="442" spans="1:22" ht="12.75" outlineLevel="1" x14ac:dyDescent="0.2">
      <c r="A442" s="7"/>
      <c r="B442" s="13">
        <v>2038</v>
      </c>
      <c r="C442" s="18">
        <v>131.94</v>
      </c>
      <c r="D442" s="19">
        <v>144.88999999999999</v>
      </c>
      <c r="E442" s="19">
        <v>165.62</v>
      </c>
      <c r="F442" s="19">
        <v>218.67</v>
      </c>
      <c r="G442" s="19">
        <v>701.16</v>
      </c>
      <c r="H442" s="19">
        <v>741.25</v>
      </c>
      <c r="I442" s="19">
        <v>1040.71</v>
      </c>
      <c r="J442" s="19">
        <v>1451.54</v>
      </c>
      <c r="K442" s="19">
        <v>480.08</v>
      </c>
      <c r="L442" s="19">
        <v>162.02000000000001</v>
      </c>
      <c r="M442" s="19">
        <v>273.14999999999998</v>
      </c>
      <c r="N442" s="19">
        <v>180.47</v>
      </c>
      <c r="O442" s="19">
        <v>139.63999999999999</v>
      </c>
      <c r="P442" s="19">
        <v>211.12</v>
      </c>
      <c r="Q442" s="19">
        <v>320.91000000000003</v>
      </c>
      <c r="R442" s="19">
        <v>172.42</v>
      </c>
      <c r="S442" s="19">
        <v>301.64999999999998</v>
      </c>
      <c r="T442" s="19">
        <v>457.79</v>
      </c>
      <c r="U442" s="19">
        <v>683.95</v>
      </c>
      <c r="V442" s="19">
        <v>332.8</v>
      </c>
    </row>
    <row r="443" spans="1:22" ht="12.75" outlineLevel="1" x14ac:dyDescent="0.2">
      <c r="A443" s="7"/>
      <c r="B443" s="13">
        <v>2039</v>
      </c>
      <c r="C443" s="18">
        <v>129.41999999999999</v>
      </c>
      <c r="D443" s="19">
        <v>142.63</v>
      </c>
      <c r="E443" s="19">
        <v>164.07</v>
      </c>
      <c r="F443" s="19">
        <v>217.21</v>
      </c>
      <c r="G443" s="19">
        <v>686.16</v>
      </c>
      <c r="H443" s="19">
        <v>738.53</v>
      </c>
      <c r="I443" s="19">
        <v>1036.7</v>
      </c>
      <c r="J443" s="19">
        <v>1445.61</v>
      </c>
      <c r="K443" s="19">
        <v>478.15</v>
      </c>
      <c r="L443" s="19">
        <v>160.57</v>
      </c>
      <c r="M443" s="19">
        <v>270.55</v>
      </c>
      <c r="N443" s="19">
        <v>179.32</v>
      </c>
      <c r="O443" s="19">
        <v>138.58000000000001</v>
      </c>
      <c r="P443" s="19">
        <v>209.41</v>
      </c>
      <c r="Q443" s="19">
        <v>318.2</v>
      </c>
      <c r="R443" s="19">
        <v>172.42</v>
      </c>
      <c r="S443" s="19">
        <v>301.64999999999998</v>
      </c>
      <c r="T443" s="19">
        <v>457.79</v>
      </c>
      <c r="U443" s="19">
        <v>683.94</v>
      </c>
      <c r="V443" s="19">
        <v>332.8</v>
      </c>
    </row>
    <row r="444" spans="1:22" ht="12.75" outlineLevel="1" x14ac:dyDescent="0.2">
      <c r="A444" s="7"/>
      <c r="B444" s="13">
        <v>2040</v>
      </c>
      <c r="C444" s="18">
        <v>126.96</v>
      </c>
      <c r="D444" s="19">
        <v>140.36000000000001</v>
      </c>
      <c r="E444" s="19">
        <v>162.54</v>
      </c>
      <c r="F444" s="19">
        <v>215.76</v>
      </c>
      <c r="G444" s="19">
        <v>673.75</v>
      </c>
      <c r="H444" s="19">
        <v>735.83</v>
      </c>
      <c r="I444" s="19">
        <v>1032.71</v>
      </c>
      <c r="J444" s="19">
        <v>1439.7</v>
      </c>
      <c r="K444" s="19">
        <v>476.47</v>
      </c>
      <c r="L444" s="19">
        <v>159.13</v>
      </c>
      <c r="M444" s="19">
        <v>267.97000000000003</v>
      </c>
      <c r="N444" s="19">
        <v>178.17</v>
      </c>
      <c r="O444" s="19">
        <v>137.61000000000001</v>
      </c>
      <c r="P444" s="19">
        <v>207.84</v>
      </c>
      <c r="Q444" s="19">
        <v>315.73</v>
      </c>
      <c r="R444" s="19">
        <v>172.42</v>
      </c>
      <c r="S444" s="19">
        <v>301.64999999999998</v>
      </c>
      <c r="T444" s="19">
        <v>457.78</v>
      </c>
      <c r="U444" s="19">
        <v>683.93</v>
      </c>
      <c r="V444" s="19">
        <v>332.8</v>
      </c>
    </row>
    <row r="445" spans="1:22" ht="12.75" outlineLevel="1" x14ac:dyDescent="0.2">
      <c r="A445" s="7"/>
      <c r="B445" s="13">
        <v>2041</v>
      </c>
      <c r="C445" s="18">
        <v>124.56</v>
      </c>
      <c r="D445" s="19">
        <v>138.1</v>
      </c>
      <c r="E445" s="19">
        <v>161.02000000000001</v>
      </c>
      <c r="F445" s="19">
        <v>214.32</v>
      </c>
      <c r="G445" s="19">
        <v>663.21</v>
      </c>
      <c r="H445" s="19">
        <v>733.13</v>
      </c>
      <c r="I445" s="19">
        <v>1028.73</v>
      </c>
      <c r="J445" s="19">
        <v>1433.83</v>
      </c>
      <c r="K445" s="19">
        <v>474.97</v>
      </c>
      <c r="L445" s="19">
        <v>157.71</v>
      </c>
      <c r="M445" s="19">
        <v>265.41000000000003</v>
      </c>
      <c r="N445" s="19">
        <v>177.03</v>
      </c>
      <c r="O445" s="19">
        <v>136.65</v>
      </c>
      <c r="P445" s="19">
        <v>206.29</v>
      </c>
      <c r="Q445" s="19">
        <v>313.29000000000002</v>
      </c>
      <c r="R445" s="19">
        <v>172.43</v>
      </c>
      <c r="S445" s="19">
        <v>301.66000000000003</v>
      </c>
      <c r="T445" s="19">
        <v>457.78</v>
      </c>
      <c r="U445" s="19">
        <v>683.93</v>
      </c>
      <c r="V445" s="19">
        <v>332.8</v>
      </c>
    </row>
    <row r="446" spans="1:22" ht="12.75" outlineLevel="1" x14ac:dyDescent="0.2">
      <c r="A446" s="7"/>
      <c r="B446" s="13">
        <v>2042</v>
      </c>
      <c r="C446" s="18">
        <v>122.21</v>
      </c>
      <c r="D446" s="19">
        <v>135.83000000000001</v>
      </c>
      <c r="E446" s="19">
        <v>159.52000000000001</v>
      </c>
      <c r="F446" s="19">
        <v>212.9</v>
      </c>
      <c r="G446" s="19">
        <v>654.05999999999995</v>
      </c>
      <c r="H446" s="19">
        <v>730.45</v>
      </c>
      <c r="I446" s="19">
        <v>1024.78</v>
      </c>
      <c r="J446" s="19">
        <v>1427.99</v>
      </c>
      <c r="K446" s="19">
        <v>473.19</v>
      </c>
      <c r="L446" s="19">
        <v>156.30000000000001</v>
      </c>
      <c r="M446" s="19">
        <v>262.88</v>
      </c>
      <c r="N446" s="19">
        <v>175.88</v>
      </c>
      <c r="O446" s="19">
        <v>135.59</v>
      </c>
      <c r="P446" s="19">
        <v>204.57</v>
      </c>
      <c r="Q446" s="19">
        <v>310.58</v>
      </c>
      <c r="R446" s="19">
        <v>172.43</v>
      </c>
      <c r="S446" s="19">
        <v>301.66000000000003</v>
      </c>
      <c r="T446" s="19">
        <v>457.77</v>
      </c>
      <c r="U446" s="19">
        <v>683.92</v>
      </c>
      <c r="V446" s="19">
        <v>332.8</v>
      </c>
    </row>
    <row r="447" spans="1:22" ht="12.75" outlineLevel="1" x14ac:dyDescent="0.2">
      <c r="A447" s="7"/>
      <c r="B447" s="13">
        <v>2043</v>
      </c>
      <c r="C447" s="18">
        <v>119.91</v>
      </c>
      <c r="D447" s="19">
        <v>133.57</v>
      </c>
      <c r="E447" s="19">
        <v>158.03</v>
      </c>
      <c r="F447" s="19">
        <v>211.49</v>
      </c>
      <c r="G447" s="19">
        <v>645.99</v>
      </c>
      <c r="H447" s="19">
        <v>727.78</v>
      </c>
      <c r="I447" s="19">
        <v>1020.85</v>
      </c>
      <c r="J447" s="19">
        <v>1422.17</v>
      </c>
      <c r="K447" s="19">
        <v>471.62</v>
      </c>
      <c r="L447" s="19">
        <v>154.9</v>
      </c>
      <c r="M447" s="19">
        <v>260.37</v>
      </c>
      <c r="N447" s="19">
        <v>174.73</v>
      </c>
      <c r="O447" s="19">
        <v>134.63</v>
      </c>
      <c r="P447" s="19">
        <v>203.02</v>
      </c>
      <c r="Q447" s="19">
        <v>308.14</v>
      </c>
      <c r="R447" s="19">
        <v>172.43</v>
      </c>
      <c r="S447" s="19">
        <v>301.66000000000003</v>
      </c>
      <c r="T447" s="19">
        <v>457.77</v>
      </c>
      <c r="U447" s="19">
        <v>683.91</v>
      </c>
      <c r="V447" s="19">
        <v>332.8</v>
      </c>
    </row>
    <row r="448" spans="1:22" ht="12.75" outlineLevel="1" x14ac:dyDescent="0.2">
      <c r="A448" s="7"/>
      <c r="B448" s="13">
        <v>2044</v>
      </c>
      <c r="C448" s="18">
        <v>117.66</v>
      </c>
      <c r="D448" s="19">
        <v>131.31</v>
      </c>
      <c r="E448" s="19">
        <v>156.55000000000001</v>
      </c>
      <c r="F448" s="19">
        <v>210.1</v>
      </c>
      <c r="G448" s="19">
        <v>638.79</v>
      </c>
      <c r="H448" s="19">
        <v>725.13</v>
      </c>
      <c r="I448" s="19">
        <v>1016.93</v>
      </c>
      <c r="J448" s="19">
        <v>1416.39</v>
      </c>
      <c r="K448" s="19">
        <v>469.91</v>
      </c>
      <c r="L448" s="19">
        <v>153.52000000000001</v>
      </c>
      <c r="M448" s="19">
        <v>257.88</v>
      </c>
      <c r="N448" s="19">
        <v>173.58</v>
      </c>
      <c r="O448" s="19">
        <v>133.66999999999999</v>
      </c>
      <c r="P448" s="19">
        <v>201.47</v>
      </c>
      <c r="Q448" s="19">
        <v>305.69</v>
      </c>
      <c r="R448" s="19">
        <v>172.43</v>
      </c>
      <c r="S448" s="19">
        <v>301.66000000000003</v>
      </c>
      <c r="T448" s="19">
        <v>457.77</v>
      </c>
      <c r="U448" s="19">
        <v>683.91</v>
      </c>
      <c r="V448" s="19">
        <v>332.8</v>
      </c>
    </row>
    <row r="449" spans="1:22" ht="12.75" outlineLevel="1" x14ac:dyDescent="0.2">
      <c r="A449" s="7"/>
      <c r="B449" s="13">
        <v>2045</v>
      </c>
      <c r="C449" s="18">
        <v>115.46</v>
      </c>
      <c r="D449" s="19">
        <v>129.04</v>
      </c>
      <c r="E449" s="19">
        <v>155.1</v>
      </c>
      <c r="F449" s="19">
        <v>208.72</v>
      </c>
      <c r="G449" s="19">
        <v>632.29</v>
      </c>
      <c r="H449" s="19">
        <v>722.49</v>
      </c>
      <c r="I449" s="19">
        <v>1013.04</v>
      </c>
      <c r="J449" s="19">
        <v>1410.63</v>
      </c>
      <c r="K449" s="19">
        <v>468.1</v>
      </c>
      <c r="L449" s="19">
        <v>152.15</v>
      </c>
      <c r="M449" s="19">
        <v>255.41</v>
      </c>
      <c r="N449" s="19">
        <v>172.42</v>
      </c>
      <c r="O449" s="19">
        <v>132.59</v>
      </c>
      <c r="P449" s="19">
        <v>199.74</v>
      </c>
      <c r="Q449" s="19">
        <v>302.95999999999998</v>
      </c>
      <c r="R449" s="19">
        <v>172.43</v>
      </c>
      <c r="S449" s="19">
        <v>301.66000000000003</v>
      </c>
      <c r="T449" s="19">
        <v>457.77</v>
      </c>
      <c r="U449" s="19">
        <v>683.91</v>
      </c>
      <c r="V449" s="19">
        <v>332.8</v>
      </c>
    </row>
    <row r="450" spans="1:22" ht="12.75" outlineLevel="1" x14ac:dyDescent="0.2">
      <c r="A450" s="7"/>
      <c r="B450" s="13">
        <v>2046</v>
      </c>
      <c r="C450" s="18">
        <v>113.3</v>
      </c>
      <c r="D450" s="19">
        <v>126.78</v>
      </c>
      <c r="E450" s="19">
        <v>153.65</v>
      </c>
      <c r="F450" s="19">
        <v>207.35</v>
      </c>
      <c r="G450" s="19">
        <v>626.38</v>
      </c>
      <c r="H450" s="19">
        <v>719.86</v>
      </c>
      <c r="I450" s="19">
        <v>1009.16</v>
      </c>
      <c r="J450" s="19">
        <v>1404.91</v>
      </c>
      <c r="K450" s="19">
        <v>466.32</v>
      </c>
      <c r="L450" s="19">
        <v>150.79</v>
      </c>
      <c r="M450" s="19">
        <v>252.97</v>
      </c>
      <c r="N450" s="19">
        <v>171.29</v>
      </c>
      <c r="O450" s="19">
        <v>131.63999999999999</v>
      </c>
      <c r="P450" s="19">
        <v>198.19</v>
      </c>
      <c r="Q450" s="19">
        <v>300.52</v>
      </c>
      <c r="R450" s="19">
        <v>172.43</v>
      </c>
      <c r="S450" s="19">
        <v>301.66000000000003</v>
      </c>
      <c r="T450" s="19">
        <v>457.77</v>
      </c>
      <c r="U450" s="19">
        <v>683.91</v>
      </c>
      <c r="V450" s="19">
        <v>332.8</v>
      </c>
    </row>
    <row r="451" spans="1:22" ht="12.75" outlineLevel="1" x14ac:dyDescent="0.2">
      <c r="A451" s="7"/>
      <c r="B451" s="13">
        <v>2047</v>
      </c>
      <c r="C451" s="18">
        <v>113.24</v>
      </c>
      <c r="D451" s="19">
        <v>135.57</v>
      </c>
      <c r="E451" s="19">
        <v>154.94</v>
      </c>
      <c r="F451" s="19">
        <v>208.78</v>
      </c>
      <c r="G451" s="19">
        <v>620.97</v>
      </c>
      <c r="H451" s="19">
        <v>788.39</v>
      </c>
      <c r="I451" s="19">
        <v>1109.73</v>
      </c>
      <c r="J451" s="19">
        <v>1553.41</v>
      </c>
      <c r="K451" s="19">
        <v>504.11</v>
      </c>
      <c r="L451" s="19">
        <v>160.6</v>
      </c>
      <c r="M451" s="19">
        <v>270.58999999999997</v>
      </c>
      <c r="N451" s="19">
        <v>170.13</v>
      </c>
      <c r="O451" s="19">
        <v>130.68</v>
      </c>
      <c r="P451" s="19">
        <v>196.63</v>
      </c>
      <c r="Q451" s="19">
        <v>298.07</v>
      </c>
      <c r="R451" s="19">
        <v>190.54</v>
      </c>
      <c r="S451" s="19">
        <v>337.16</v>
      </c>
      <c r="T451" s="19">
        <v>489.75</v>
      </c>
      <c r="U451" s="19">
        <v>726.71</v>
      </c>
      <c r="V451" s="19">
        <v>362.9</v>
      </c>
    </row>
    <row r="452" spans="1:22" ht="12.75" outlineLevel="1" x14ac:dyDescent="0.2">
      <c r="A452" s="7"/>
      <c r="B452" s="13">
        <v>2048</v>
      </c>
      <c r="C452" s="18">
        <v>113.42</v>
      </c>
      <c r="D452" s="19">
        <v>145.28</v>
      </c>
      <c r="E452" s="19">
        <v>156.58000000000001</v>
      </c>
      <c r="F452" s="19">
        <v>210.64</v>
      </c>
      <c r="G452" s="19">
        <v>615.97</v>
      </c>
      <c r="H452" s="19">
        <v>866.47</v>
      </c>
      <c r="I452" s="19">
        <v>1224.69</v>
      </c>
      <c r="J452" s="19">
        <v>1723.2</v>
      </c>
      <c r="K452" s="19">
        <v>545.87</v>
      </c>
      <c r="L452" s="19">
        <v>171.7</v>
      </c>
      <c r="M452" s="19">
        <v>290.56</v>
      </c>
      <c r="N452" s="19">
        <v>168.98</v>
      </c>
      <c r="O452" s="19">
        <v>129.61000000000001</v>
      </c>
      <c r="P452" s="19">
        <v>194.92</v>
      </c>
      <c r="Q452" s="19">
        <v>295.36</v>
      </c>
      <c r="R452" s="19">
        <v>211.35</v>
      </c>
      <c r="S452" s="19">
        <v>378.25</v>
      </c>
      <c r="T452" s="19">
        <v>536.01</v>
      </c>
      <c r="U452" s="19">
        <v>789.7</v>
      </c>
      <c r="V452" s="19">
        <v>397.5</v>
      </c>
    </row>
    <row r="453" spans="1:22" ht="12.75" outlineLevel="1" x14ac:dyDescent="0.2">
      <c r="A453" s="7"/>
      <c r="B453" s="13">
        <v>2049</v>
      </c>
      <c r="C453" s="18">
        <v>113.91</v>
      </c>
      <c r="D453" s="19">
        <v>173.42</v>
      </c>
      <c r="E453" s="19">
        <v>159.85</v>
      </c>
      <c r="F453" s="19">
        <v>215.49</v>
      </c>
      <c r="G453" s="19">
        <v>611.34</v>
      </c>
      <c r="H453" s="19">
        <v>1075.97</v>
      </c>
      <c r="I453" s="19">
        <v>1534.97</v>
      </c>
      <c r="J453" s="19">
        <v>2181.79</v>
      </c>
      <c r="K453" s="19">
        <v>651.44000000000005</v>
      </c>
      <c r="L453" s="19">
        <v>203.5</v>
      </c>
      <c r="M453" s="19">
        <v>348</v>
      </c>
      <c r="N453" s="19">
        <v>167.83</v>
      </c>
      <c r="O453" s="19">
        <v>128.65</v>
      </c>
      <c r="P453" s="19">
        <v>193.35</v>
      </c>
      <c r="Q453" s="19">
        <v>292.89</v>
      </c>
      <c r="R453" s="19">
        <v>267.27999999999997</v>
      </c>
      <c r="S453" s="19">
        <v>489.81</v>
      </c>
      <c r="T453" s="19">
        <v>693.17</v>
      </c>
      <c r="U453" s="19">
        <v>1005.01</v>
      </c>
      <c r="V453" s="19">
        <v>492.19</v>
      </c>
    </row>
    <row r="454" spans="1:22" ht="12.75" outlineLevel="1" x14ac:dyDescent="0.2">
      <c r="A454" s="7"/>
      <c r="B454" s="13">
        <v>2050</v>
      </c>
      <c r="C454" s="18">
        <v>111.96</v>
      </c>
      <c r="D454" s="19">
        <v>169.92</v>
      </c>
      <c r="E454" s="19">
        <v>158.47999999999999</v>
      </c>
      <c r="F454" s="19">
        <v>214.17</v>
      </c>
      <c r="G454" s="19">
        <v>607.02</v>
      </c>
      <c r="H454" s="19">
        <v>1071.58</v>
      </c>
      <c r="I454" s="19">
        <v>1528.49</v>
      </c>
      <c r="J454" s="19">
        <v>2172.21</v>
      </c>
      <c r="K454" s="19">
        <v>645.80999999999995</v>
      </c>
      <c r="L454" s="19">
        <v>201.53</v>
      </c>
      <c r="M454" s="19">
        <v>344.47</v>
      </c>
      <c r="N454" s="19">
        <v>166.69</v>
      </c>
      <c r="O454" s="19">
        <v>127.69</v>
      </c>
      <c r="P454" s="19">
        <v>191.8</v>
      </c>
      <c r="Q454" s="19">
        <v>290.45</v>
      </c>
      <c r="R454" s="19">
        <v>267.27999999999997</v>
      </c>
      <c r="S454" s="19">
        <v>489.81</v>
      </c>
      <c r="T454" s="19">
        <v>693.17</v>
      </c>
      <c r="U454" s="19">
        <v>1005.01</v>
      </c>
      <c r="V454" s="19">
        <v>492.19</v>
      </c>
    </row>
    <row r="455" spans="1:22" ht="15" x14ac:dyDescent="0.2">
      <c r="A455" s="27">
        <v>15</v>
      </c>
      <c r="B455" s="28" t="s">
        <v>85</v>
      </c>
      <c r="C455" s="29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</row>
    <row r="456" spans="1:22" ht="12.75" outlineLevel="1" x14ac:dyDescent="0.2">
      <c r="A456" s="7"/>
      <c r="B456" s="13">
        <v>2021</v>
      </c>
      <c r="C456" s="18">
        <v>99.83</v>
      </c>
      <c r="D456" s="18">
        <v>174</v>
      </c>
      <c r="E456" s="18">
        <v>138.55000000000001</v>
      </c>
      <c r="F456" s="18">
        <v>178.86</v>
      </c>
      <c r="G456" s="18">
        <v>1123.18</v>
      </c>
      <c r="H456" s="18">
        <v>660.62</v>
      </c>
      <c r="I456" s="18">
        <v>907.1</v>
      </c>
      <c r="J456" s="18">
        <v>1255.31</v>
      </c>
      <c r="K456" s="18">
        <v>712.19</v>
      </c>
      <c r="L456" s="18">
        <v>178.65</v>
      </c>
      <c r="M456" s="18">
        <v>305.26</v>
      </c>
      <c r="N456" s="18">
        <v>205.88</v>
      </c>
      <c r="O456" s="18">
        <v>158.93</v>
      </c>
      <c r="P456" s="18">
        <v>241.89</v>
      </c>
      <c r="Q456" s="18">
        <v>368.81</v>
      </c>
      <c r="R456" s="18">
        <v>158.58000000000001</v>
      </c>
      <c r="S456" s="18">
        <v>271.88</v>
      </c>
      <c r="T456" s="18">
        <v>451.92</v>
      </c>
      <c r="U456" s="18">
        <v>824.35</v>
      </c>
      <c r="V456" s="18">
        <v>306.48</v>
      </c>
    </row>
    <row r="457" spans="1:22" ht="12.75" outlineLevel="1" x14ac:dyDescent="0.2">
      <c r="A457" s="7"/>
      <c r="B457" s="13">
        <v>2022</v>
      </c>
      <c r="C457" s="18">
        <v>99.83</v>
      </c>
      <c r="D457" s="18">
        <v>174</v>
      </c>
      <c r="E457" s="18">
        <v>138.55000000000001</v>
      </c>
      <c r="F457" s="18">
        <v>178.86</v>
      </c>
      <c r="G457" s="18">
        <v>1123.18</v>
      </c>
      <c r="H457" s="18">
        <v>660.62</v>
      </c>
      <c r="I457" s="18">
        <v>907.1</v>
      </c>
      <c r="J457" s="18">
        <v>1255.31</v>
      </c>
      <c r="K457" s="18">
        <v>712.19</v>
      </c>
      <c r="L457" s="18">
        <v>178.65</v>
      </c>
      <c r="M457" s="18">
        <v>305.26</v>
      </c>
      <c r="N457" s="18">
        <v>205.88</v>
      </c>
      <c r="O457" s="18">
        <v>158.93</v>
      </c>
      <c r="P457" s="18">
        <v>241.89</v>
      </c>
      <c r="Q457" s="18">
        <v>368.81</v>
      </c>
      <c r="R457" s="18">
        <v>158.58000000000001</v>
      </c>
      <c r="S457" s="18">
        <v>271.88</v>
      </c>
      <c r="T457" s="18">
        <v>452</v>
      </c>
      <c r="U457" s="18">
        <v>824.49</v>
      </c>
      <c r="V457" s="18">
        <v>306.48</v>
      </c>
    </row>
    <row r="458" spans="1:22" ht="12.75" outlineLevel="1" x14ac:dyDescent="0.2">
      <c r="A458" s="7"/>
      <c r="B458" s="13">
        <v>2023</v>
      </c>
      <c r="C458" s="18">
        <v>108.35</v>
      </c>
      <c r="D458" s="18">
        <v>161.44999999999999</v>
      </c>
      <c r="E458" s="18">
        <v>140.27000000000001</v>
      </c>
      <c r="F458" s="18">
        <v>180.17</v>
      </c>
      <c r="G458" s="18">
        <v>1156.47</v>
      </c>
      <c r="H458" s="18">
        <v>746.15</v>
      </c>
      <c r="I458" s="18">
        <v>1040.24</v>
      </c>
      <c r="J458" s="18">
        <v>1451.59</v>
      </c>
      <c r="K458" s="18">
        <v>717.99</v>
      </c>
      <c r="L458" s="18">
        <v>182.43</v>
      </c>
      <c r="M458" s="18">
        <v>311.68</v>
      </c>
      <c r="N458" s="18">
        <v>204.7</v>
      </c>
      <c r="O458" s="18">
        <v>158.93</v>
      </c>
      <c r="P458" s="18">
        <v>241.89</v>
      </c>
      <c r="Q458" s="18">
        <v>368.81</v>
      </c>
      <c r="R458" s="18">
        <v>163.79</v>
      </c>
      <c r="S458" s="18">
        <v>282.27999999999997</v>
      </c>
      <c r="T458" s="18">
        <v>464.15</v>
      </c>
      <c r="U458" s="18">
        <v>846.67</v>
      </c>
      <c r="V458" s="18">
        <v>314.75</v>
      </c>
    </row>
    <row r="459" spans="1:22" ht="12.75" outlineLevel="1" x14ac:dyDescent="0.2">
      <c r="A459" s="7"/>
      <c r="B459" s="13">
        <v>2024</v>
      </c>
      <c r="C459" s="18">
        <v>107.78</v>
      </c>
      <c r="D459" s="18">
        <v>163.54</v>
      </c>
      <c r="E459" s="18">
        <v>140.38</v>
      </c>
      <c r="F459" s="18">
        <v>180.03</v>
      </c>
      <c r="G459" s="18">
        <v>1189.75</v>
      </c>
      <c r="H459" s="18">
        <v>762.7</v>
      </c>
      <c r="I459" s="18">
        <v>1065.9100000000001</v>
      </c>
      <c r="J459" s="18">
        <v>1489.2</v>
      </c>
      <c r="K459" s="18">
        <v>722.16</v>
      </c>
      <c r="L459" s="18">
        <v>188.04</v>
      </c>
      <c r="M459" s="18">
        <v>321.43</v>
      </c>
      <c r="N459" s="18">
        <v>203.51</v>
      </c>
      <c r="O459" s="18">
        <v>158.93</v>
      </c>
      <c r="P459" s="18">
        <v>241.89</v>
      </c>
      <c r="Q459" s="18">
        <v>368.81</v>
      </c>
      <c r="R459" s="18">
        <v>169</v>
      </c>
      <c r="S459" s="18">
        <v>292.69</v>
      </c>
      <c r="T459" s="18">
        <v>471.99</v>
      </c>
      <c r="U459" s="18">
        <v>839.66</v>
      </c>
      <c r="V459" s="18">
        <v>323.02</v>
      </c>
    </row>
    <row r="460" spans="1:22" ht="12.75" outlineLevel="1" x14ac:dyDescent="0.2">
      <c r="A460" s="7"/>
      <c r="B460" s="13">
        <v>2025</v>
      </c>
      <c r="C460" s="18">
        <v>107.08</v>
      </c>
      <c r="D460" s="18">
        <v>165.58</v>
      </c>
      <c r="E460" s="18">
        <v>140.26</v>
      </c>
      <c r="F460" s="18">
        <v>179.73</v>
      </c>
      <c r="G460" s="18">
        <v>1223.04</v>
      </c>
      <c r="H460" s="18">
        <v>779.06</v>
      </c>
      <c r="I460" s="18">
        <v>1091.3</v>
      </c>
      <c r="J460" s="18">
        <v>1526.4</v>
      </c>
      <c r="K460" s="18">
        <v>506.38</v>
      </c>
      <c r="L460" s="18">
        <v>190.13</v>
      </c>
      <c r="M460" s="18">
        <v>324.79000000000002</v>
      </c>
      <c r="N460" s="18">
        <v>202.32</v>
      </c>
      <c r="O460" s="18">
        <v>157.94</v>
      </c>
      <c r="P460" s="18">
        <v>240.27</v>
      </c>
      <c r="Q460" s="18">
        <v>366.27</v>
      </c>
      <c r="R460" s="18">
        <v>174.21</v>
      </c>
      <c r="S460" s="18">
        <v>303.08999999999997</v>
      </c>
      <c r="T460" s="18">
        <v>479.62</v>
      </c>
      <c r="U460" s="18">
        <v>830.92</v>
      </c>
      <c r="V460" s="18">
        <v>331.3</v>
      </c>
    </row>
    <row r="461" spans="1:22" ht="12.75" outlineLevel="1" x14ac:dyDescent="0.2">
      <c r="A461" s="7"/>
      <c r="B461" s="13">
        <v>2026</v>
      </c>
      <c r="C461" s="18">
        <v>104.97</v>
      </c>
      <c r="D461" s="18">
        <v>165.6</v>
      </c>
      <c r="E461" s="18">
        <v>139.18</v>
      </c>
      <c r="F461" s="18">
        <v>178.51</v>
      </c>
      <c r="G461" s="18">
        <v>1243.73</v>
      </c>
      <c r="H461" s="18">
        <v>787.16</v>
      </c>
      <c r="I461" s="18">
        <v>1105.03</v>
      </c>
      <c r="J461" s="18">
        <v>1546.49</v>
      </c>
      <c r="K461" s="18">
        <v>508.27</v>
      </c>
      <c r="L461" s="18">
        <v>189.33</v>
      </c>
      <c r="M461" s="18">
        <v>322.89999999999998</v>
      </c>
      <c r="N461" s="18">
        <v>199.74</v>
      </c>
      <c r="O461" s="18">
        <v>155.72999999999999</v>
      </c>
      <c r="P461" s="18">
        <v>236.81</v>
      </c>
      <c r="Q461" s="18">
        <v>360.93</v>
      </c>
      <c r="R461" s="18">
        <v>176.89</v>
      </c>
      <c r="S461" s="18">
        <v>308.89</v>
      </c>
      <c r="T461" s="18">
        <v>482.24</v>
      </c>
      <c r="U461" s="18">
        <v>813.18</v>
      </c>
      <c r="V461" s="18">
        <v>336.48</v>
      </c>
    </row>
    <row r="462" spans="1:22" ht="12.75" outlineLevel="1" x14ac:dyDescent="0.2">
      <c r="A462" s="7"/>
      <c r="B462" s="13">
        <v>2027</v>
      </c>
      <c r="C462" s="18">
        <v>102.88</v>
      </c>
      <c r="D462" s="18">
        <v>165.63</v>
      </c>
      <c r="E462" s="18">
        <v>138.1</v>
      </c>
      <c r="F462" s="18">
        <v>177.31</v>
      </c>
      <c r="G462" s="18">
        <v>1264.6099999999999</v>
      </c>
      <c r="H462" s="18">
        <v>795.27</v>
      </c>
      <c r="I462" s="18">
        <v>1118.77</v>
      </c>
      <c r="J462" s="18">
        <v>1566.58</v>
      </c>
      <c r="K462" s="18">
        <v>512.33000000000004</v>
      </c>
      <c r="L462" s="18">
        <v>188.51</v>
      </c>
      <c r="M462" s="18">
        <v>320.99</v>
      </c>
      <c r="N462" s="18">
        <v>197.19</v>
      </c>
      <c r="O462" s="18">
        <v>153.66</v>
      </c>
      <c r="P462" s="18">
        <v>233.54</v>
      </c>
      <c r="Q462" s="18">
        <v>355.89</v>
      </c>
      <c r="R462" s="18">
        <v>179.61</v>
      </c>
      <c r="S462" s="18">
        <v>314.76</v>
      </c>
      <c r="T462" s="18">
        <v>484.81</v>
      </c>
      <c r="U462" s="18">
        <v>794.47</v>
      </c>
      <c r="V462" s="18">
        <v>341.7</v>
      </c>
    </row>
    <row r="463" spans="1:22" ht="12.75" outlineLevel="1" x14ac:dyDescent="0.2">
      <c r="A463" s="7"/>
      <c r="B463" s="13">
        <v>2028</v>
      </c>
      <c r="C463" s="18">
        <v>98.82</v>
      </c>
      <c r="D463" s="18">
        <v>162.65</v>
      </c>
      <c r="E463" s="18">
        <v>135.37</v>
      </c>
      <c r="F463" s="18">
        <v>174.83</v>
      </c>
      <c r="G463" s="18">
        <v>1252.3800000000001</v>
      </c>
      <c r="H463" s="18">
        <v>784.48</v>
      </c>
      <c r="I463" s="18">
        <v>1103.4100000000001</v>
      </c>
      <c r="J463" s="18">
        <v>1543.98</v>
      </c>
      <c r="K463" s="18">
        <v>505.96</v>
      </c>
      <c r="L463" s="18">
        <v>183.64</v>
      </c>
      <c r="M463" s="18">
        <v>312.17</v>
      </c>
      <c r="N463" s="18">
        <v>194.68</v>
      </c>
      <c r="O463" s="18">
        <v>151.63</v>
      </c>
      <c r="P463" s="18">
        <v>230.34</v>
      </c>
      <c r="Q463" s="18">
        <v>350.96</v>
      </c>
      <c r="R463" s="18">
        <v>177.17</v>
      </c>
      <c r="S463" s="18">
        <v>310.3</v>
      </c>
      <c r="T463" s="18">
        <v>475.68</v>
      </c>
      <c r="U463" s="18">
        <v>756.94</v>
      </c>
      <c r="V463" s="18">
        <v>338.69</v>
      </c>
    </row>
    <row r="464" spans="1:22" ht="12.75" outlineLevel="1" x14ac:dyDescent="0.2">
      <c r="A464" s="7"/>
      <c r="B464" s="13">
        <v>2029</v>
      </c>
      <c r="C464" s="18">
        <v>94.96</v>
      </c>
      <c r="D464" s="18">
        <v>159.72999999999999</v>
      </c>
      <c r="E464" s="18">
        <v>132.74</v>
      </c>
      <c r="F464" s="18">
        <v>172.44</v>
      </c>
      <c r="G464" s="18">
        <v>1240.32</v>
      </c>
      <c r="H464" s="18">
        <v>773.9</v>
      </c>
      <c r="I464" s="18">
        <v>1088.3399999999999</v>
      </c>
      <c r="J464" s="18">
        <v>1521.82</v>
      </c>
      <c r="K464" s="18">
        <v>499.86</v>
      </c>
      <c r="L464" s="18">
        <v>178.84</v>
      </c>
      <c r="M464" s="18">
        <v>303.48</v>
      </c>
      <c r="N464" s="18">
        <v>192.2</v>
      </c>
      <c r="O464" s="18">
        <v>149.51</v>
      </c>
      <c r="P464" s="18">
        <v>227.01</v>
      </c>
      <c r="Q464" s="18">
        <v>345.84</v>
      </c>
      <c r="R464" s="18">
        <v>174.77</v>
      </c>
      <c r="S464" s="18">
        <v>305.93</v>
      </c>
      <c r="T464" s="18">
        <v>466.68</v>
      </c>
      <c r="U464" s="18">
        <v>720.12</v>
      </c>
      <c r="V464" s="18">
        <v>335.73</v>
      </c>
    </row>
    <row r="465" spans="1:22" ht="12.75" outlineLevel="1" x14ac:dyDescent="0.2">
      <c r="A465" s="7"/>
      <c r="B465" s="13">
        <v>2030</v>
      </c>
      <c r="C465" s="18">
        <v>91.31</v>
      </c>
      <c r="D465" s="18">
        <v>156.85</v>
      </c>
      <c r="E465" s="18">
        <v>130.22</v>
      </c>
      <c r="F465" s="18">
        <v>170.16</v>
      </c>
      <c r="G465" s="18">
        <v>1228.45</v>
      </c>
      <c r="H465" s="18">
        <v>763.52</v>
      </c>
      <c r="I465" s="18">
        <v>1073.55</v>
      </c>
      <c r="J465" s="18">
        <v>1500.07</v>
      </c>
      <c r="K465" s="18">
        <v>493.94</v>
      </c>
      <c r="L465" s="18">
        <v>174.11</v>
      </c>
      <c r="M465" s="18">
        <v>294.91000000000003</v>
      </c>
      <c r="N465" s="18">
        <v>189.65</v>
      </c>
      <c r="O465" s="18">
        <v>147.54</v>
      </c>
      <c r="P465" s="18">
        <v>223.9</v>
      </c>
      <c r="Q465" s="18">
        <v>341.04</v>
      </c>
      <c r="R465" s="18">
        <v>172.42</v>
      </c>
      <c r="S465" s="18">
        <v>301.64999999999998</v>
      </c>
      <c r="T465" s="18">
        <v>457.82</v>
      </c>
      <c r="U465" s="18">
        <v>683.99</v>
      </c>
      <c r="V465" s="18">
        <v>332.8</v>
      </c>
    </row>
    <row r="466" spans="1:22" ht="12.75" outlineLevel="1" x14ac:dyDescent="0.2">
      <c r="A466" s="7"/>
      <c r="B466" s="13">
        <v>2031</v>
      </c>
      <c r="C466" s="18">
        <v>88.81</v>
      </c>
      <c r="D466" s="18">
        <v>155.82</v>
      </c>
      <c r="E466" s="18">
        <v>128.63999999999999</v>
      </c>
      <c r="F466" s="18">
        <v>168.69</v>
      </c>
      <c r="G466" s="18">
        <v>1107.24</v>
      </c>
      <c r="H466" s="18">
        <v>760.69</v>
      </c>
      <c r="I466" s="18">
        <v>1069.3699999999999</v>
      </c>
      <c r="J466" s="18">
        <v>1493.9</v>
      </c>
      <c r="K466" s="18">
        <v>491.94</v>
      </c>
      <c r="L466" s="18">
        <v>172.55</v>
      </c>
      <c r="M466" s="18">
        <v>292.10000000000002</v>
      </c>
      <c r="N466" s="18">
        <v>188.5</v>
      </c>
      <c r="O466" s="18">
        <v>146.58000000000001</v>
      </c>
      <c r="P466" s="18">
        <v>222.35</v>
      </c>
      <c r="Q466" s="18">
        <v>338.6</v>
      </c>
      <c r="R466" s="18">
        <v>172.42</v>
      </c>
      <c r="S466" s="18">
        <v>301.64999999999998</v>
      </c>
      <c r="T466" s="18">
        <v>457.82</v>
      </c>
      <c r="U466" s="18">
        <v>683.99</v>
      </c>
      <c r="V466" s="18">
        <v>332.8</v>
      </c>
    </row>
    <row r="467" spans="1:22" ht="12.75" outlineLevel="1" x14ac:dyDescent="0.2">
      <c r="A467" s="7"/>
      <c r="B467" s="13">
        <v>2032</v>
      </c>
      <c r="C467" s="18">
        <v>86.38</v>
      </c>
      <c r="D467" s="18">
        <v>154.79</v>
      </c>
      <c r="E467" s="18">
        <v>127.08</v>
      </c>
      <c r="F467" s="18">
        <v>167.23</v>
      </c>
      <c r="G467" s="18">
        <v>1013.11</v>
      </c>
      <c r="H467" s="18">
        <v>757.87</v>
      </c>
      <c r="I467" s="18">
        <v>1065.22</v>
      </c>
      <c r="J467" s="18">
        <v>1487.76</v>
      </c>
      <c r="K467" s="18">
        <v>490.09</v>
      </c>
      <c r="L467" s="18">
        <v>171</v>
      </c>
      <c r="M467" s="18">
        <v>289.31</v>
      </c>
      <c r="N467" s="18">
        <v>187.36</v>
      </c>
      <c r="O467" s="18">
        <v>145.5</v>
      </c>
      <c r="P467" s="18">
        <v>220.62</v>
      </c>
      <c r="Q467" s="18">
        <v>335.87</v>
      </c>
      <c r="R467" s="18">
        <v>172.42</v>
      </c>
      <c r="S467" s="18">
        <v>301.64999999999998</v>
      </c>
      <c r="T467" s="18">
        <v>457.82</v>
      </c>
      <c r="U467" s="18">
        <v>683.98</v>
      </c>
      <c r="V467" s="18">
        <v>332.8</v>
      </c>
    </row>
    <row r="468" spans="1:22" ht="12.75" outlineLevel="1" x14ac:dyDescent="0.2">
      <c r="A468" s="7"/>
      <c r="B468" s="13">
        <v>2033</v>
      </c>
      <c r="C468" s="18">
        <v>84.03</v>
      </c>
      <c r="D468" s="18">
        <v>153.75</v>
      </c>
      <c r="E468" s="18">
        <v>125.53</v>
      </c>
      <c r="F468" s="18">
        <v>165.8</v>
      </c>
      <c r="G468" s="18">
        <v>930.55</v>
      </c>
      <c r="H468" s="18">
        <v>755.06</v>
      </c>
      <c r="I468" s="18">
        <v>1061.08</v>
      </c>
      <c r="J468" s="18">
        <v>1481.64</v>
      </c>
      <c r="K468" s="18">
        <v>488.54</v>
      </c>
      <c r="L468" s="18">
        <v>169.47</v>
      </c>
      <c r="M468" s="18">
        <v>286.56</v>
      </c>
      <c r="N468" s="18">
        <v>186.21</v>
      </c>
      <c r="O468" s="18">
        <v>144.55000000000001</v>
      </c>
      <c r="P468" s="18">
        <v>219.06</v>
      </c>
      <c r="Q468" s="18">
        <v>333.42</v>
      </c>
      <c r="R468" s="18">
        <v>172.42</v>
      </c>
      <c r="S468" s="18">
        <v>301.64999999999998</v>
      </c>
      <c r="T468" s="18">
        <v>457.81</v>
      </c>
      <c r="U468" s="18">
        <v>683.98</v>
      </c>
      <c r="V468" s="18">
        <v>332.8</v>
      </c>
    </row>
    <row r="469" spans="1:22" ht="12.75" outlineLevel="1" x14ac:dyDescent="0.2">
      <c r="A469" s="7"/>
      <c r="B469" s="13">
        <v>2034</v>
      </c>
      <c r="C469" s="18">
        <v>81.75</v>
      </c>
      <c r="D469" s="18">
        <v>152.72</v>
      </c>
      <c r="E469" s="18">
        <v>124.01</v>
      </c>
      <c r="F469" s="18">
        <v>164.38</v>
      </c>
      <c r="G469" s="18">
        <v>854.38</v>
      </c>
      <c r="H469" s="18">
        <v>752.27</v>
      </c>
      <c r="I469" s="18">
        <v>1056.97</v>
      </c>
      <c r="J469" s="18">
        <v>1475.56</v>
      </c>
      <c r="K469" s="18">
        <v>486.92</v>
      </c>
      <c r="L469" s="18">
        <v>167.95</v>
      </c>
      <c r="M469" s="18">
        <v>283.83</v>
      </c>
      <c r="N469" s="18">
        <v>185.06</v>
      </c>
      <c r="O469" s="18">
        <v>143.59</v>
      </c>
      <c r="P469" s="18">
        <v>217.51</v>
      </c>
      <c r="Q469" s="18">
        <v>330.98</v>
      </c>
      <c r="R469" s="18">
        <v>172.42</v>
      </c>
      <c r="S469" s="18">
        <v>301.64999999999998</v>
      </c>
      <c r="T469" s="18">
        <v>457.81</v>
      </c>
      <c r="U469" s="18">
        <v>683.97</v>
      </c>
      <c r="V469" s="18">
        <v>332.8</v>
      </c>
    </row>
    <row r="470" spans="1:22" ht="12.75" outlineLevel="1" x14ac:dyDescent="0.2">
      <c r="A470" s="7"/>
      <c r="B470" s="13">
        <v>2035</v>
      </c>
      <c r="C470" s="18">
        <v>79.55</v>
      </c>
      <c r="D470" s="18">
        <v>151.68</v>
      </c>
      <c r="E470" s="18">
        <v>122.5</v>
      </c>
      <c r="F470" s="18">
        <v>162.97</v>
      </c>
      <c r="G470" s="18">
        <v>782.24</v>
      </c>
      <c r="H470" s="18">
        <v>749.5</v>
      </c>
      <c r="I470" s="18">
        <v>1052.8699999999999</v>
      </c>
      <c r="J470" s="18">
        <v>1469.51</v>
      </c>
      <c r="K470" s="18">
        <v>485.34</v>
      </c>
      <c r="L470" s="18">
        <v>166.44</v>
      </c>
      <c r="M470" s="18">
        <v>281.12</v>
      </c>
      <c r="N470" s="18">
        <v>183.91</v>
      </c>
      <c r="O470" s="18">
        <v>142.63</v>
      </c>
      <c r="P470" s="18">
        <v>215.96</v>
      </c>
      <c r="Q470" s="18">
        <v>328.53</v>
      </c>
      <c r="R470" s="18">
        <v>172.42</v>
      </c>
      <c r="S470" s="18">
        <v>301.64999999999998</v>
      </c>
      <c r="T470" s="18">
        <v>457.81</v>
      </c>
      <c r="U470" s="18">
        <v>683.97</v>
      </c>
      <c r="V470" s="18">
        <v>332.8</v>
      </c>
    </row>
    <row r="471" spans="1:22" ht="12.75" outlineLevel="1" x14ac:dyDescent="0.2">
      <c r="A471" s="7"/>
      <c r="B471" s="13">
        <v>2036</v>
      </c>
      <c r="C471" s="18">
        <v>77.069999999999993</v>
      </c>
      <c r="D471" s="18">
        <v>149.41999999999999</v>
      </c>
      <c r="E471" s="18">
        <v>121</v>
      </c>
      <c r="F471" s="18">
        <v>161.59</v>
      </c>
      <c r="G471" s="18">
        <v>745.16</v>
      </c>
      <c r="H471" s="18">
        <v>746.74</v>
      </c>
      <c r="I471" s="18">
        <v>1048.8</v>
      </c>
      <c r="J471" s="18">
        <v>1463.49</v>
      </c>
      <c r="K471" s="18">
        <v>483.52</v>
      </c>
      <c r="L471" s="18">
        <v>164.95</v>
      </c>
      <c r="M471" s="18">
        <v>278.44</v>
      </c>
      <c r="N471" s="18">
        <v>182.76</v>
      </c>
      <c r="O471" s="18">
        <v>141.56</v>
      </c>
      <c r="P471" s="18">
        <v>214.23</v>
      </c>
      <c r="Q471" s="18">
        <v>325.8</v>
      </c>
      <c r="R471" s="18">
        <v>172.42</v>
      </c>
      <c r="S471" s="18">
        <v>301.64999999999998</v>
      </c>
      <c r="T471" s="18">
        <v>457.8</v>
      </c>
      <c r="U471" s="18">
        <v>683.96</v>
      </c>
      <c r="V471" s="18">
        <v>332.8</v>
      </c>
    </row>
    <row r="472" spans="1:22" ht="12.75" outlineLevel="1" x14ac:dyDescent="0.2">
      <c r="A472" s="7"/>
      <c r="B472" s="13">
        <v>2037</v>
      </c>
      <c r="C472" s="18">
        <v>74.66</v>
      </c>
      <c r="D472" s="18">
        <v>147.16</v>
      </c>
      <c r="E472" s="18">
        <v>119.52</v>
      </c>
      <c r="F472" s="18">
        <v>160.22</v>
      </c>
      <c r="G472" s="18">
        <v>720.02</v>
      </c>
      <c r="H472" s="18">
        <v>743.99</v>
      </c>
      <c r="I472" s="18">
        <v>1044.75</v>
      </c>
      <c r="J472" s="18">
        <v>1457.5</v>
      </c>
      <c r="K472" s="18">
        <v>481.73</v>
      </c>
      <c r="L472" s="18">
        <v>163.47999999999999</v>
      </c>
      <c r="M472" s="18">
        <v>275.77999999999997</v>
      </c>
      <c r="N472" s="18">
        <v>181.62</v>
      </c>
      <c r="O472" s="18">
        <v>140.6</v>
      </c>
      <c r="P472" s="18">
        <v>212.68</v>
      </c>
      <c r="Q472" s="18">
        <v>323.35000000000002</v>
      </c>
      <c r="R472" s="18">
        <v>172.42</v>
      </c>
      <c r="S472" s="18">
        <v>301.64999999999998</v>
      </c>
      <c r="T472" s="18">
        <v>457.8</v>
      </c>
      <c r="U472" s="18">
        <v>683.95</v>
      </c>
      <c r="V472" s="18">
        <v>332.8</v>
      </c>
    </row>
    <row r="473" spans="1:22" ht="12.75" outlineLevel="1" x14ac:dyDescent="0.2">
      <c r="A473" s="7"/>
      <c r="B473" s="13">
        <v>2038</v>
      </c>
      <c r="C473" s="18">
        <v>72.31</v>
      </c>
      <c r="D473" s="18">
        <v>144.88999999999999</v>
      </c>
      <c r="E473" s="18">
        <v>118.06</v>
      </c>
      <c r="F473" s="18">
        <v>158.86000000000001</v>
      </c>
      <c r="G473" s="18">
        <v>701.16</v>
      </c>
      <c r="H473" s="18">
        <v>741.25</v>
      </c>
      <c r="I473" s="18">
        <v>1040.71</v>
      </c>
      <c r="J473" s="18">
        <v>1451.54</v>
      </c>
      <c r="K473" s="18">
        <v>480.08</v>
      </c>
      <c r="L473" s="18">
        <v>162.02000000000001</v>
      </c>
      <c r="M473" s="18">
        <v>273.14999999999998</v>
      </c>
      <c r="N473" s="18">
        <v>180.47</v>
      </c>
      <c r="O473" s="18">
        <v>139.63999999999999</v>
      </c>
      <c r="P473" s="18">
        <v>211.12</v>
      </c>
      <c r="Q473" s="18">
        <v>320.91000000000003</v>
      </c>
      <c r="R473" s="18">
        <v>172.42</v>
      </c>
      <c r="S473" s="18">
        <v>301.64999999999998</v>
      </c>
      <c r="T473" s="18">
        <v>457.79</v>
      </c>
      <c r="U473" s="18">
        <v>683.95</v>
      </c>
      <c r="V473" s="18">
        <v>332.8</v>
      </c>
    </row>
    <row r="474" spans="1:22" ht="12.75" outlineLevel="1" x14ac:dyDescent="0.2">
      <c r="A474" s="7"/>
      <c r="B474" s="13">
        <v>2039</v>
      </c>
      <c r="C474" s="18">
        <v>70.02</v>
      </c>
      <c r="D474" s="18">
        <v>142.63</v>
      </c>
      <c r="E474" s="18">
        <v>116.62</v>
      </c>
      <c r="F474" s="18">
        <v>157.53</v>
      </c>
      <c r="G474" s="18">
        <v>686.16</v>
      </c>
      <c r="H474" s="18">
        <v>738.53</v>
      </c>
      <c r="I474" s="18">
        <v>1036.7</v>
      </c>
      <c r="J474" s="18">
        <v>1445.61</v>
      </c>
      <c r="K474" s="18">
        <v>478.15</v>
      </c>
      <c r="L474" s="18">
        <v>160.57</v>
      </c>
      <c r="M474" s="18">
        <v>270.55</v>
      </c>
      <c r="N474" s="18">
        <v>179.32</v>
      </c>
      <c r="O474" s="18">
        <v>138.58000000000001</v>
      </c>
      <c r="P474" s="18">
        <v>209.41</v>
      </c>
      <c r="Q474" s="18">
        <v>318.2</v>
      </c>
      <c r="R474" s="18">
        <v>172.42</v>
      </c>
      <c r="S474" s="18">
        <v>301.64999999999998</v>
      </c>
      <c r="T474" s="18">
        <v>457.79</v>
      </c>
      <c r="U474" s="18">
        <v>683.94</v>
      </c>
      <c r="V474" s="18">
        <v>332.8</v>
      </c>
    </row>
    <row r="475" spans="1:22" ht="12.75" outlineLevel="1" x14ac:dyDescent="0.2">
      <c r="A475" s="7"/>
      <c r="B475" s="13">
        <v>2040</v>
      </c>
      <c r="C475" s="18">
        <v>67.790000000000006</v>
      </c>
      <c r="D475" s="18">
        <v>140.36000000000001</v>
      </c>
      <c r="E475" s="18">
        <v>115.19</v>
      </c>
      <c r="F475" s="18">
        <v>156.21</v>
      </c>
      <c r="G475" s="18">
        <v>673.75</v>
      </c>
      <c r="H475" s="18">
        <v>735.83</v>
      </c>
      <c r="I475" s="18">
        <v>1032.71</v>
      </c>
      <c r="J475" s="18">
        <v>1439.7</v>
      </c>
      <c r="K475" s="18">
        <v>476.47</v>
      </c>
      <c r="L475" s="18">
        <v>159.13</v>
      </c>
      <c r="M475" s="18">
        <v>267.97000000000003</v>
      </c>
      <c r="N475" s="18">
        <v>178.17</v>
      </c>
      <c r="O475" s="18">
        <v>137.61000000000001</v>
      </c>
      <c r="P475" s="18">
        <v>207.84</v>
      </c>
      <c r="Q475" s="18">
        <v>315.73</v>
      </c>
      <c r="R475" s="18">
        <v>172.42</v>
      </c>
      <c r="S475" s="18">
        <v>301.64999999999998</v>
      </c>
      <c r="T475" s="18">
        <v>457.78</v>
      </c>
      <c r="U475" s="18">
        <v>683.93</v>
      </c>
      <c r="V475" s="18">
        <v>332.8</v>
      </c>
    </row>
    <row r="476" spans="1:22" ht="12.75" outlineLevel="1" x14ac:dyDescent="0.2">
      <c r="A476" s="7"/>
      <c r="B476" s="13">
        <v>2041</v>
      </c>
      <c r="C476" s="18">
        <v>65.61</v>
      </c>
      <c r="D476" s="18">
        <v>138.1</v>
      </c>
      <c r="E476" s="18">
        <v>113.78</v>
      </c>
      <c r="F476" s="18">
        <v>154.9</v>
      </c>
      <c r="G476" s="18">
        <v>663.21</v>
      </c>
      <c r="H476" s="18">
        <v>733.13</v>
      </c>
      <c r="I476" s="18">
        <v>1028.73</v>
      </c>
      <c r="J476" s="18">
        <v>1433.83</v>
      </c>
      <c r="K476" s="18">
        <v>474.97</v>
      </c>
      <c r="L476" s="18">
        <v>157.71</v>
      </c>
      <c r="M476" s="18">
        <v>265.41000000000003</v>
      </c>
      <c r="N476" s="18">
        <v>177.03</v>
      </c>
      <c r="O476" s="18">
        <v>136.65</v>
      </c>
      <c r="P476" s="18">
        <v>206.29</v>
      </c>
      <c r="Q476" s="18">
        <v>313.29000000000002</v>
      </c>
      <c r="R476" s="18">
        <v>172.43</v>
      </c>
      <c r="S476" s="18">
        <v>301.66000000000003</v>
      </c>
      <c r="T476" s="18">
        <v>457.78</v>
      </c>
      <c r="U476" s="18">
        <v>683.93</v>
      </c>
      <c r="V476" s="18">
        <v>332.8</v>
      </c>
    </row>
    <row r="477" spans="1:22" ht="12.75" outlineLevel="1" x14ac:dyDescent="0.2">
      <c r="A477" s="7"/>
      <c r="B477" s="13">
        <v>2042</v>
      </c>
      <c r="C477" s="18">
        <v>63.49</v>
      </c>
      <c r="D477" s="18">
        <v>135.83000000000001</v>
      </c>
      <c r="E477" s="18">
        <v>112.38</v>
      </c>
      <c r="F477" s="18">
        <v>153.61000000000001</v>
      </c>
      <c r="G477" s="18">
        <v>654.05999999999995</v>
      </c>
      <c r="H477" s="18">
        <v>730.45</v>
      </c>
      <c r="I477" s="18">
        <v>1024.78</v>
      </c>
      <c r="J477" s="18">
        <v>1427.99</v>
      </c>
      <c r="K477" s="18">
        <v>473.19</v>
      </c>
      <c r="L477" s="18">
        <v>156.30000000000001</v>
      </c>
      <c r="M477" s="18">
        <v>262.88</v>
      </c>
      <c r="N477" s="18">
        <v>175.88</v>
      </c>
      <c r="O477" s="18">
        <v>135.59</v>
      </c>
      <c r="P477" s="18">
        <v>204.57</v>
      </c>
      <c r="Q477" s="18">
        <v>310.58</v>
      </c>
      <c r="R477" s="18">
        <v>172.43</v>
      </c>
      <c r="S477" s="18">
        <v>301.66000000000003</v>
      </c>
      <c r="T477" s="18">
        <v>457.77</v>
      </c>
      <c r="U477" s="18">
        <v>683.92</v>
      </c>
      <c r="V477" s="18">
        <v>332.8</v>
      </c>
    </row>
    <row r="478" spans="1:22" ht="12.75" outlineLevel="1" x14ac:dyDescent="0.2">
      <c r="A478" s="7"/>
      <c r="B478" s="13">
        <v>2043</v>
      </c>
      <c r="C478" s="18">
        <v>61.42</v>
      </c>
      <c r="D478" s="18">
        <v>133.57</v>
      </c>
      <c r="E478" s="18">
        <v>111</v>
      </c>
      <c r="F478" s="18">
        <v>152.34</v>
      </c>
      <c r="G478" s="18">
        <v>645.99</v>
      </c>
      <c r="H478" s="18">
        <v>727.78</v>
      </c>
      <c r="I478" s="18">
        <v>1020.85</v>
      </c>
      <c r="J478" s="18">
        <v>1422.17</v>
      </c>
      <c r="K478" s="18">
        <v>471.62</v>
      </c>
      <c r="L478" s="18">
        <v>154.9</v>
      </c>
      <c r="M478" s="18">
        <v>260.37</v>
      </c>
      <c r="N478" s="18">
        <v>174.73</v>
      </c>
      <c r="O478" s="18">
        <v>134.63</v>
      </c>
      <c r="P478" s="18">
        <v>203.02</v>
      </c>
      <c r="Q478" s="18">
        <v>308.14</v>
      </c>
      <c r="R478" s="18">
        <v>172.43</v>
      </c>
      <c r="S478" s="18">
        <v>301.66000000000003</v>
      </c>
      <c r="T478" s="18">
        <v>457.77</v>
      </c>
      <c r="U478" s="18">
        <v>683.91</v>
      </c>
      <c r="V478" s="18">
        <v>332.8</v>
      </c>
    </row>
    <row r="479" spans="1:22" ht="12.75" outlineLevel="1" x14ac:dyDescent="0.2">
      <c r="A479" s="7"/>
      <c r="B479" s="13">
        <v>2044</v>
      </c>
      <c r="C479" s="18">
        <v>59.4</v>
      </c>
      <c r="D479" s="18">
        <v>131.31</v>
      </c>
      <c r="E479" s="18">
        <v>109.63</v>
      </c>
      <c r="F479" s="18">
        <v>151.08000000000001</v>
      </c>
      <c r="G479" s="18">
        <v>638.79</v>
      </c>
      <c r="H479" s="18">
        <v>725.13</v>
      </c>
      <c r="I479" s="18">
        <v>1016.93</v>
      </c>
      <c r="J479" s="18">
        <v>1416.39</v>
      </c>
      <c r="K479" s="18">
        <v>469.91</v>
      </c>
      <c r="L479" s="18">
        <v>153.52000000000001</v>
      </c>
      <c r="M479" s="18">
        <v>257.88</v>
      </c>
      <c r="N479" s="18">
        <v>173.58</v>
      </c>
      <c r="O479" s="18">
        <v>133.66999999999999</v>
      </c>
      <c r="P479" s="18">
        <v>201.47</v>
      </c>
      <c r="Q479" s="18">
        <v>305.69</v>
      </c>
      <c r="R479" s="18">
        <v>172.43</v>
      </c>
      <c r="S479" s="18">
        <v>301.66000000000003</v>
      </c>
      <c r="T479" s="18">
        <v>457.77</v>
      </c>
      <c r="U479" s="18">
        <v>683.91</v>
      </c>
      <c r="V479" s="18">
        <v>332.8</v>
      </c>
    </row>
    <row r="480" spans="1:22" ht="12.75" outlineLevel="1" x14ac:dyDescent="0.2">
      <c r="A480" s="7"/>
      <c r="B480" s="13">
        <v>2045</v>
      </c>
      <c r="C480" s="18">
        <v>57.44</v>
      </c>
      <c r="D480" s="18">
        <v>129.04</v>
      </c>
      <c r="E480" s="18">
        <v>108.28</v>
      </c>
      <c r="F480" s="18">
        <v>149.84</v>
      </c>
      <c r="G480" s="18">
        <v>632.29</v>
      </c>
      <c r="H480" s="18">
        <v>722.49</v>
      </c>
      <c r="I480" s="18">
        <v>1013.04</v>
      </c>
      <c r="J480" s="18">
        <v>1410.63</v>
      </c>
      <c r="K480" s="18">
        <v>468.1</v>
      </c>
      <c r="L480" s="18">
        <v>152.15</v>
      </c>
      <c r="M480" s="18">
        <v>255.41</v>
      </c>
      <c r="N480" s="18">
        <v>172.42</v>
      </c>
      <c r="O480" s="18">
        <v>132.59</v>
      </c>
      <c r="P480" s="18">
        <v>199.74</v>
      </c>
      <c r="Q480" s="18">
        <v>302.95999999999998</v>
      </c>
      <c r="R480" s="18">
        <v>172.43</v>
      </c>
      <c r="S480" s="18">
        <v>301.66000000000003</v>
      </c>
      <c r="T480" s="18">
        <v>457.77</v>
      </c>
      <c r="U480" s="18">
        <v>683.91</v>
      </c>
      <c r="V480" s="18">
        <v>332.8</v>
      </c>
    </row>
    <row r="481" spans="1:22" ht="12.75" outlineLevel="1" x14ac:dyDescent="0.2">
      <c r="A481" s="7"/>
      <c r="B481" s="13">
        <v>2046</v>
      </c>
      <c r="C481" s="18">
        <v>55.52</v>
      </c>
      <c r="D481" s="18">
        <v>126.78</v>
      </c>
      <c r="E481" s="18">
        <v>106.95</v>
      </c>
      <c r="F481" s="18">
        <v>148.61000000000001</v>
      </c>
      <c r="G481" s="18">
        <v>626.38</v>
      </c>
      <c r="H481" s="18">
        <v>719.86</v>
      </c>
      <c r="I481" s="18">
        <v>1009.16</v>
      </c>
      <c r="J481" s="18">
        <v>1404.91</v>
      </c>
      <c r="K481" s="18">
        <v>466.32</v>
      </c>
      <c r="L481" s="18">
        <v>150.79</v>
      </c>
      <c r="M481" s="18">
        <v>252.97</v>
      </c>
      <c r="N481" s="18">
        <v>171.29</v>
      </c>
      <c r="O481" s="18">
        <v>131.63999999999999</v>
      </c>
      <c r="P481" s="18">
        <v>198.19</v>
      </c>
      <c r="Q481" s="18">
        <v>300.52</v>
      </c>
      <c r="R481" s="18">
        <v>172.43</v>
      </c>
      <c r="S481" s="18">
        <v>301.66000000000003</v>
      </c>
      <c r="T481" s="18">
        <v>457.77</v>
      </c>
      <c r="U481" s="18">
        <v>683.91</v>
      </c>
      <c r="V481" s="18">
        <v>332.8</v>
      </c>
    </row>
    <row r="482" spans="1:22" ht="12.75" outlineLevel="1" x14ac:dyDescent="0.2">
      <c r="A482" s="7"/>
      <c r="B482" s="13">
        <v>2047</v>
      </c>
      <c r="C482" s="18">
        <v>67.349999999999994</v>
      </c>
      <c r="D482" s="18">
        <v>135.57</v>
      </c>
      <c r="E482" s="18">
        <v>117.92</v>
      </c>
      <c r="F482" s="18">
        <v>162.22</v>
      </c>
      <c r="G482" s="18">
        <v>620.97</v>
      </c>
      <c r="H482" s="18">
        <v>788.39</v>
      </c>
      <c r="I482" s="18">
        <v>1109.73</v>
      </c>
      <c r="J482" s="18">
        <v>1553.41</v>
      </c>
      <c r="K482" s="18">
        <v>504.11</v>
      </c>
      <c r="L482" s="18">
        <v>160.6</v>
      </c>
      <c r="M482" s="18">
        <v>270.58999999999997</v>
      </c>
      <c r="N482" s="18">
        <v>170.13</v>
      </c>
      <c r="O482" s="18">
        <v>130.68</v>
      </c>
      <c r="P482" s="18">
        <v>196.63</v>
      </c>
      <c r="Q482" s="18">
        <v>298.07</v>
      </c>
      <c r="R482" s="18">
        <v>190.54</v>
      </c>
      <c r="S482" s="18">
        <v>337.16</v>
      </c>
      <c r="T482" s="18">
        <v>489.75</v>
      </c>
      <c r="U482" s="18">
        <v>726.71</v>
      </c>
      <c r="V482" s="18">
        <v>362.9</v>
      </c>
    </row>
    <row r="483" spans="1:22" ht="12.75" outlineLevel="1" x14ac:dyDescent="0.2">
      <c r="A483" s="7"/>
      <c r="B483" s="13">
        <v>2048</v>
      </c>
      <c r="C483" s="18">
        <v>80.42</v>
      </c>
      <c r="D483" s="18">
        <v>145.28</v>
      </c>
      <c r="E483" s="18">
        <v>130.05000000000001</v>
      </c>
      <c r="F483" s="18">
        <v>177.26</v>
      </c>
      <c r="G483" s="18">
        <v>615.97</v>
      </c>
      <c r="H483" s="18">
        <v>866.47</v>
      </c>
      <c r="I483" s="18">
        <v>1224.69</v>
      </c>
      <c r="J483" s="18">
        <v>1723.2</v>
      </c>
      <c r="K483" s="18">
        <v>545.87</v>
      </c>
      <c r="L483" s="18">
        <v>171.7</v>
      </c>
      <c r="M483" s="18">
        <v>290.56</v>
      </c>
      <c r="N483" s="18">
        <v>168.98</v>
      </c>
      <c r="O483" s="18">
        <v>129.61000000000001</v>
      </c>
      <c r="P483" s="18">
        <v>194.92</v>
      </c>
      <c r="Q483" s="18">
        <v>295.36</v>
      </c>
      <c r="R483" s="18">
        <v>211.35</v>
      </c>
      <c r="S483" s="18">
        <v>378.25</v>
      </c>
      <c r="T483" s="18">
        <v>536.01</v>
      </c>
      <c r="U483" s="18">
        <v>789.7</v>
      </c>
      <c r="V483" s="18">
        <v>397.5</v>
      </c>
    </row>
    <row r="484" spans="1:22" ht="12.75" outlineLevel="1" x14ac:dyDescent="0.2">
      <c r="A484" s="7"/>
      <c r="B484" s="13">
        <v>2049</v>
      </c>
      <c r="C484" s="18">
        <v>113.91</v>
      </c>
      <c r="D484" s="18">
        <v>173.42</v>
      </c>
      <c r="E484" s="18">
        <v>159.85</v>
      </c>
      <c r="F484" s="18">
        <v>215.49</v>
      </c>
      <c r="G484" s="18">
        <v>611.34</v>
      </c>
      <c r="H484" s="18">
        <v>1075.97</v>
      </c>
      <c r="I484" s="18">
        <v>1534.97</v>
      </c>
      <c r="J484" s="18">
        <v>2181.79</v>
      </c>
      <c r="K484" s="18">
        <v>651.44000000000005</v>
      </c>
      <c r="L484" s="18">
        <v>203.5</v>
      </c>
      <c r="M484" s="18">
        <v>348</v>
      </c>
      <c r="N484" s="18">
        <v>167.83</v>
      </c>
      <c r="O484" s="18">
        <v>128.65</v>
      </c>
      <c r="P484" s="18">
        <v>193.35</v>
      </c>
      <c r="Q484" s="18">
        <v>292.89</v>
      </c>
      <c r="R484" s="18">
        <v>267.27999999999997</v>
      </c>
      <c r="S484" s="18">
        <v>489.81</v>
      </c>
      <c r="T484" s="18">
        <v>693.17</v>
      </c>
      <c r="U484" s="18">
        <v>1005.01</v>
      </c>
      <c r="V484" s="18">
        <v>492.19</v>
      </c>
    </row>
    <row r="485" spans="1:22" ht="12.75" outlineLevel="1" x14ac:dyDescent="0.2">
      <c r="A485" s="7"/>
      <c r="B485" s="13">
        <v>2050</v>
      </c>
      <c r="C485" s="18">
        <v>111.96</v>
      </c>
      <c r="D485" s="18">
        <v>169.92</v>
      </c>
      <c r="E485" s="18">
        <v>158.47999999999999</v>
      </c>
      <c r="F485" s="18">
        <v>214.17</v>
      </c>
      <c r="G485" s="18">
        <v>607.02</v>
      </c>
      <c r="H485" s="18">
        <v>1071.58</v>
      </c>
      <c r="I485" s="18">
        <v>1528.49</v>
      </c>
      <c r="J485" s="18">
        <v>2172.21</v>
      </c>
      <c r="K485" s="18">
        <v>645.80999999999995</v>
      </c>
      <c r="L485" s="18">
        <v>201.53</v>
      </c>
      <c r="M485" s="18">
        <v>344.47</v>
      </c>
      <c r="N485" s="18">
        <v>166.69</v>
      </c>
      <c r="O485" s="18">
        <v>127.69</v>
      </c>
      <c r="P485" s="18">
        <v>191.8</v>
      </c>
      <c r="Q485" s="18">
        <v>290.45</v>
      </c>
      <c r="R485" s="18">
        <v>267.27999999999997</v>
      </c>
      <c r="S485" s="18">
        <v>489.81</v>
      </c>
      <c r="T485" s="18">
        <v>693.17</v>
      </c>
      <c r="U485" s="18">
        <v>1005.01</v>
      </c>
      <c r="V485" s="18">
        <v>492.19</v>
      </c>
    </row>
    <row r="486" spans="1:22" ht="15" x14ac:dyDescent="0.2">
      <c r="A486" s="27">
        <v>16</v>
      </c>
      <c r="B486" s="28" t="s">
        <v>86</v>
      </c>
      <c r="C486" s="29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</row>
    <row r="487" spans="1:22" ht="12.75" outlineLevel="1" x14ac:dyDescent="0.2">
      <c r="A487" s="7"/>
      <c r="B487" s="13">
        <v>2021</v>
      </c>
      <c r="C487" s="18">
        <v>33.299999999999997</v>
      </c>
      <c r="D487" s="18">
        <v>78.69</v>
      </c>
      <c r="E487" s="18">
        <v>54.88</v>
      </c>
      <c r="F487" s="18">
        <v>54.25</v>
      </c>
      <c r="G487" s="18">
        <v>276.22000000000003</v>
      </c>
      <c r="H487" s="18">
        <v>94.27</v>
      </c>
      <c r="I487" s="18">
        <v>129.44</v>
      </c>
      <c r="J487" s="18">
        <v>179.13</v>
      </c>
      <c r="K487" s="18">
        <v>214.32</v>
      </c>
      <c r="L487" s="18">
        <v>122.36</v>
      </c>
      <c r="M487" s="18">
        <v>209.08</v>
      </c>
      <c r="N487" s="18">
        <v>52.6</v>
      </c>
      <c r="O487" s="18">
        <v>216.2</v>
      </c>
      <c r="P487" s="18">
        <v>308.79000000000002</v>
      </c>
      <c r="Q487" s="18">
        <v>452.3</v>
      </c>
      <c r="R487" s="18">
        <v>87.81</v>
      </c>
      <c r="S487" s="18">
        <v>149.97</v>
      </c>
      <c r="T487" s="18">
        <v>343.92</v>
      </c>
      <c r="U487" s="18">
        <v>1882.07</v>
      </c>
      <c r="V487" s="18">
        <v>349.86</v>
      </c>
    </row>
    <row r="488" spans="1:22" ht="12.75" outlineLevel="1" x14ac:dyDescent="0.2">
      <c r="A488" s="7"/>
      <c r="B488" s="13">
        <v>2022</v>
      </c>
      <c r="C488" s="18">
        <v>33.299999999999997</v>
      </c>
      <c r="D488" s="18">
        <v>78.69</v>
      </c>
      <c r="E488" s="18">
        <v>54.88</v>
      </c>
      <c r="F488" s="18">
        <v>54.25</v>
      </c>
      <c r="G488" s="18">
        <v>276.22000000000003</v>
      </c>
      <c r="H488" s="18">
        <v>94.27</v>
      </c>
      <c r="I488" s="18">
        <v>129.44</v>
      </c>
      <c r="J488" s="18">
        <v>179.13</v>
      </c>
      <c r="K488" s="18">
        <v>214.32</v>
      </c>
      <c r="L488" s="18">
        <v>122.36</v>
      </c>
      <c r="M488" s="18">
        <v>209.08</v>
      </c>
      <c r="N488" s="18">
        <v>52.6</v>
      </c>
      <c r="O488" s="18">
        <v>216.2</v>
      </c>
      <c r="P488" s="18">
        <v>308.79000000000002</v>
      </c>
      <c r="Q488" s="18">
        <v>452.3</v>
      </c>
      <c r="R488" s="18">
        <v>87.81</v>
      </c>
      <c r="S488" s="18">
        <v>149.97</v>
      </c>
      <c r="T488" s="18">
        <v>343.98</v>
      </c>
      <c r="U488" s="18">
        <v>1882.41</v>
      </c>
      <c r="V488" s="18">
        <v>349.86</v>
      </c>
    </row>
    <row r="489" spans="1:22" ht="12.75" outlineLevel="1" x14ac:dyDescent="0.2">
      <c r="A489" s="7"/>
      <c r="B489" s="13">
        <v>2023</v>
      </c>
      <c r="C489" s="18">
        <v>36.119999999999997</v>
      </c>
      <c r="D489" s="18">
        <v>73.010000000000005</v>
      </c>
      <c r="E489" s="18">
        <v>55.56</v>
      </c>
      <c r="F489" s="18">
        <v>54.65</v>
      </c>
      <c r="G489" s="18">
        <v>284.41000000000003</v>
      </c>
      <c r="H489" s="18">
        <v>106.47</v>
      </c>
      <c r="I489" s="18">
        <v>148.44</v>
      </c>
      <c r="J489" s="18">
        <v>207.13</v>
      </c>
      <c r="K489" s="18">
        <v>215.42</v>
      </c>
      <c r="L489" s="18">
        <v>124.95</v>
      </c>
      <c r="M489" s="18">
        <v>213.48</v>
      </c>
      <c r="N489" s="18">
        <v>52.41</v>
      </c>
      <c r="O489" s="18">
        <v>216.2</v>
      </c>
      <c r="P489" s="18">
        <v>308.79000000000002</v>
      </c>
      <c r="Q489" s="18">
        <v>452.3</v>
      </c>
      <c r="R489" s="18">
        <v>90.67</v>
      </c>
      <c r="S489" s="18">
        <v>155.69</v>
      </c>
      <c r="T489" s="18">
        <v>353.24</v>
      </c>
      <c r="U489" s="18">
        <v>1933.03</v>
      </c>
      <c r="V489" s="18">
        <v>359.3</v>
      </c>
    </row>
    <row r="490" spans="1:22" ht="12.75" outlineLevel="1" x14ac:dyDescent="0.2">
      <c r="A490" s="7"/>
      <c r="B490" s="13">
        <v>2024</v>
      </c>
      <c r="C490" s="18">
        <v>35.94</v>
      </c>
      <c r="D490" s="18">
        <v>73.95</v>
      </c>
      <c r="E490" s="18">
        <v>55.61</v>
      </c>
      <c r="F490" s="18">
        <v>54.61</v>
      </c>
      <c r="G490" s="18">
        <v>292.58999999999997</v>
      </c>
      <c r="H490" s="18">
        <v>108.83</v>
      </c>
      <c r="I490" s="18">
        <v>152.1</v>
      </c>
      <c r="J490" s="18">
        <v>212.5</v>
      </c>
      <c r="K490" s="18">
        <v>216.22</v>
      </c>
      <c r="L490" s="18">
        <v>128.79</v>
      </c>
      <c r="M490" s="18">
        <v>220.15</v>
      </c>
      <c r="N490" s="18">
        <v>52.21</v>
      </c>
      <c r="O490" s="18">
        <v>216.2</v>
      </c>
      <c r="P490" s="18">
        <v>308.79000000000002</v>
      </c>
      <c r="Q490" s="18">
        <v>452.3</v>
      </c>
      <c r="R490" s="18">
        <v>93.54</v>
      </c>
      <c r="S490" s="18">
        <v>161.41</v>
      </c>
      <c r="T490" s="18">
        <v>359.2</v>
      </c>
      <c r="U490" s="18">
        <v>1917.04</v>
      </c>
      <c r="V490" s="18">
        <v>368.75</v>
      </c>
    </row>
    <row r="491" spans="1:22" ht="12.75" outlineLevel="1" x14ac:dyDescent="0.2">
      <c r="A491" s="7"/>
      <c r="B491" s="13">
        <v>2025</v>
      </c>
      <c r="C491" s="18">
        <v>35.72</v>
      </c>
      <c r="D491" s="18">
        <v>74.88</v>
      </c>
      <c r="E491" s="18">
        <v>55.56</v>
      </c>
      <c r="F491" s="18">
        <v>54.52</v>
      </c>
      <c r="G491" s="18">
        <v>300.77999999999997</v>
      </c>
      <c r="H491" s="18">
        <v>111.17</v>
      </c>
      <c r="I491" s="18">
        <v>155.72</v>
      </c>
      <c r="J491" s="18">
        <v>217.81</v>
      </c>
      <c r="K491" s="18">
        <v>175.17</v>
      </c>
      <c r="L491" s="18">
        <v>130.22999999999999</v>
      </c>
      <c r="M491" s="18">
        <v>222.46</v>
      </c>
      <c r="N491" s="18">
        <v>52.02</v>
      </c>
      <c r="O491" s="18">
        <v>215.07</v>
      </c>
      <c r="P491" s="18">
        <v>306.95</v>
      </c>
      <c r="Q491" s="18">
        <v>449.4</v>
      </c>
      <c r="R491" s="18">
        <v>96.41</v>
      </c>
      <c r="S491" s="18">
        <v>167.13</v>
      </c>
      <c r="T491" s="18">
        <v>365.01</v>
      </c>
      <c r="U491" s="18">
        <v>1897.08</v>
      </c>
      <c r="V491" s="18">
        <v>378.19</v>
      </c>
    </row>
    <row r="492" spans="1:22" ht="12.75" outlineLevel="1" x14ac:dyDescent="0.2">
      <c r="A492" s="7"/>
      <c r="B492" s="13">
        <v>2026</v>
      </c>
      <c r="C492" s="18">
        <v>35.04</v>
      </c>
      <c r="D492" s="18">
        <v>74.89</v>
      </c>
      <c r="E492" s="18">
        <v>55.13</v>
      </c>
      <c r="F492" s="18">
        <v>54.15</v>
      </c>
      <c r="G492" s="18">
        <v>305.87</v>
      </c>
      <c r="H492" s="18">
        <v>112.32</v>
      </c>
      <c r="I492" s="18">
        <v>157.68</v>
      </c>
      <c r="J492" s="18">
        <v>220.67</v>
      </c>
      <c r="K492" s="18">
        <v>175.52</v>
      </c>
      <c r="L492" s="18">
        <v>129.68</v>
      </c>
      <c r="M492" s="18">
        <v>221.17</v>
      </c>
      <c r="N492" s="18">
        <v>51.62</v>
      </c>
      <c r="O492" s="18">
        <v>212.55</v>
      </c>
      <c r="P492" s="18">
        <v>303</v>
      </c>
      <c r="Q492" s="18">
        <v>443.3</v>
      </c>
      <c r="R492" s="18">
        <v>97.88</v>
      </c>
      <c r="S492" s="18">
        <v>170.31</v>
      </c>
      <c r="T492" s="18">
        <v>367</v>
      </c>
      <c r="U492" s="18">
        <v>1856.58</v>
      </c>
      <c r="V492" s="18">
        <v>384.11</v>
      </c>
    </row>
    <row r="493" spans="1:22" ht="12.75" outlineLevel="1" x14ac:dyDescent="0.2">
      <c r="A493" s="7"/>
      <c r="B493" s="13">
        <v>2027</v>
      </c>
      <c r="C493" s="18">
        <v>34.35</v>
      </c>
      <c r="D493" s="18">
        <v>74.900000000000006</v>
      </c>
      <c r="E493" s="18">
        <v>54.7</v>
      </c>
      <c r="F493" s="18">
        <v>53.78</v>
      </c>
      <c r="G493" s="18">
        <v>311</v>
      </c>
      <c r="H493" s="18">
        <v>113.48</v>
      </c>
      <c r="I493" s="18">
        <v>159.63999999999999</v>
      </c>
      <c r="J493" s="18">
        <v>223.54</v>
      </c>
      <c r="K493" s="18">
        <v>176.3</v>
      </c>
      <c r="L493" s="18">
        <v>129.12</v>
      </c>
      <c r="M493" s="18">
        <v>219.86</v>
      </c>
      <c r="N493" s="18">
        <v>51.22</v>
      </c>
      <c r="O493" s="18">
        <v>210.19</v>
      </c>
      <c r="P493" s="18">
        <v>299.26</v>
      </c>
      <c r="Q493" s="18">
        <v>437.56</v>
      </c>
      <c r="R493" s="18">
        <v>99.38</v>
      </c>
      <c r="S493" s="18">
        <v>173.54</v>
      </c>
      <c r="T493" s="18">
        <v>368.96</v>
      </c>
      <c r="U493" s="18">
        <v>1813.87</v>
      </c>
      <c r="V493" s="18">
        <v>390.07</v>
      </c>
    </row>
    <row r="494" spans="1:22" ht="12.75" outlineLevel="1" x14ac:dyDescent="0.2">
      <c r="A494" s="7"/>
      <c r="B494" s="13">
        <v>2028</v>
      </c>
      <c r="C494" s="18">
        <v>33.01</v>
      </c>
      <c r="D494" s="18">
        <v>73.55</v>
      </c>
      <c r="E494" s="18">
        <v>53.62</v>
      </c>
      <c r="F494" s="18">
        <v>53.03</v>
      </c>
      <c r="G494" s="18">
        <v>307.99</v>
      </c>
      <c r="H494" s="18">
        <v>111.94</v>
      </c>
      <c r="I494" s="18">
        <v>157.44999999999999</v>
      </c>
      <c r="J494" s="18">
        <v>220.32</v>
      </c>
      <c r="K494" s="18">
        <v>175.09</v>
      </c>
      <c r="L494" s="18">
        <v>125.78</v>
      </c>
      <c r="M494" s="18">
        <v>213.82</v>
      </c>
      <c r="N494" s="18">
        <v>50.83</v>
      </c>
      <c r="O494" s="18">
        <v>207.87</v>
      </c>
      <c r="P494" s="18">
        <v>295.60000000000002</v>
      </c>
      <c r="Q494" s="18">
        <v>431.93</v>
      </c>
      <c r="R494" s="18">
        <v>98.03</v>
      </c>
      <c r="S494" s="18">
        <v>171.09</v>
      </c>
      <c r="T494" s="18">
        <v>362.01</v>
      </c>
      <c r="U494" s="18">
        <v>1728.18</v>
      </c>
      <c r="V494" s="18">
        <v>386.64</v>
      </c>
    </row>
    <row r="495" spans="1:22" ht="12.75" outlineLevel="1" x14ac:dyDescent="0.2">
      <c r="A495" s="7"/>
      <c r="B495" s="13">
        <v>2029</v>
      </c>
      <c r="C495" s="18">
        <v>31.74</v>
      </c>
      <c r="D495" s="18">
        <v>72.23</v>
      </c>
      <c r="E495" s="18">
        <v>52.58</v>
      </c>
      <c r="F495" s="18">
        <v>52.31</v>
      </c>
      <c r="G495" s="18">
        <v>305.02999999999997</v>
      </c>
      <c r="H495" s="18">
        <v>110.43</v>
      </c>
      <c r="I495" s="18">
        <v>155.30000000000001</v>
      </c>
      <c r="J495" s="18">
        <v>217.15</v>
      </c>
      <c r="K495" s="18">
        <v>173.92</v>
      </c>
      <c r="L495" s="18">
        <v>122.5</v>
      </c>
      <c r="M495" s="18">
        <v>207.86</v>
      </c>
      <c r="N495" s="18">
        <v>50.43</v>
      </c>
      <c r="O495" s="18">
        <v>205.45</v>
      </c>
      <c r="P495" s="18">
        <v>291.81</v>
      </c>
      <c r="Q495" s="18">
        <v>426.07</v>
      </c>
      <c r="R495" s="18">
        <v>96.72</v>
      </c>
      <c r="S495" s="18">
        <v>168.69</v>
      </c>
      <c r="T495" s="18">
        <v>355.16</v>
      </c>
      <c r="U495" s="18">
        <v>1644.11</v>
      </c>
      <c r="V495" s="18">
        <v>383.25</v>
      </c>
    </row>
    <row r="496" spans="1:22" ht="12.75" outlineLevel="1" x14ac:dyDescent="0.2">
      <c r="A496" s="7"/>
      <c r="B496" s="13">
        <v>2030</v>
      </c>
      <c r="C496" s="18">
        <v>30.53</v>
      </c>
      <c r="D496" s="18">
        <v>70.930000000000007</v>
      </c>
      <c r="E496" s="18">
        <v>51.58</v>
      </c>
      <c r="F496" s="18">
        <v>51.61</v>
      </c>
      <c r="G496" s="18">
        <v>302.11</v>
      </c>
      <c r="H496" s="18">
        <v>108.95</v>
      </c>
      <c r="I496" s="18">
        <v>153.19</v>
      </c>
      <c r="J496" s="18">
        <v>214.05</v>
      </c>
      <c r="K496" s="18">
        <v>172.8</v>
      </c>
      <c r="L496" s="18">
        <v>119.26</v>
      </c>
      <c r="M496" s="18">
        <v>201.99</v>
      </c>
      <c r="N496" s="18">
        <v>50.04</v>
      </c>
      <c r="O496" s="18">
        <v>203.2</v>
      </c>
      <c r="P496" s="18">
        <v>288.26</v>
      </c>
      <c r="Q496" s="18">
        <v>420.6</v>
      </c>
      <c r="R496" s="18">
        <v>95.42</v>
      </c>
      <c r="S496" s="18">
        <v>166.33</v>
      </c>
      <c r="T496" s="18">
        <v>348.42</v>
      </c>
      <c r="U496" s="18">
        <v>1561.62</v>
      </c>
      <c r="V496" s="18">
        <v>379.91</v>
      </c>
    </row>
    <row r="497" spans="1:22" ht="12.75" outlineLevel="1" x14ac:dyDescent="0.2">
      <c r="A497" s="7"/>
      <c r="B497" s="13">
        <v>2031</v>
      </c>
      <c r="C497" s="18">
        <v>29.71</v>
      </c>
      <c r="D497" s="18">
        <v>70.459999999999994</v>
      </c>
      <c r="E497" s="18">
        <v>50.96</v>
      </c>
      <c r="F497" s="18">
        <v>51.17</v>
      </c>
      <c r="G497" s="18">
        <v>272.3</v>
      </c>
      <c r="H497" s="18">
        <v>108.55</v>
      </c>
      <c r="I497" s="18">
        <v>152.59</v>
      </c>
      <c r="J497" s="18">
        <v>213.17</v>
      </c>
      <c r="K497" s="18">
        <v>172.42</v>
      </c>
      <c r="L497" s="18">
        <v>118.19</v>
      </c>
      <c r="M497" s="18">
        <v>200.07</v>
      </c>
      <c r="N497" s="18">
        <v>49.85</v>
      </c>
      <c r="O497" s="18">
        <v>202.11</v>
      </c>
      <c r="P497" s="18">
        <v>286.48</v>
      </c>
      <c r="Q497" s="18">
        <v>417.81</v>
      </c>
      <c r="R497" s="18">
        <v>95.42</v>
      </c>
      <c r="S497" s="18">
        <v>166.33</v>
      </c>
      <c r="T497" s="18">
        <v>348.42</v>
      </c>
      <c r="U497" s="18">
        <v>1561.61</v>
      </c>
      <c r="V497" s="18">
        <v>379.91</v>
      </c>
    </row>
    <row r="498" spans="1:22" ht="12.75" outlineLevel="1" x14ac:dyDescent="0.2">
      <c r="A498" s="7"/>
      <c r="B498" s="13">
        <v>2032</v>
      </c>
      <c r="C498" s="18">
        <v>28.92</v>
      </c>
      <c r="D498" s="18">
        <v>70</v>
      </c>
      <c r="E498" s="18">
        <v>50.34</v>
      </c>
      <c r="F498" s="18">
        <v>50.73</v>
      </c>
      <c r="G498" s="18">
        <v>249.15</v>
      </c>
      <c r="H498" s="18">
        <v>108.14</v>
      </c>
      <c r="I498" s="18">
        <v>152</v>
      </c>
      <c r="J498" s="18">
        <v>212.29</v>
      </c>
      <c r="K498" s="18">
        <v>172.07</v>
      </c>
      <c r="L498" s="18">
        <v>117.12</v>
      </c>
      <c r="M498" s="18">
        <v>198.16</v>
      </c>
      <c r="N498" s="18">
        <v>49.67</v>
      </c>
      <c r="O498" s="18">
        <v>200.87</v>
      </c>
      <c r="P498" s="18">
        <v>284.51</v>
      </c>
      <c r="Q498" s="18">
        <v>414.69</v>
      </c>
      <c r="R498" s="18">
        <v>95.42</v>
      </c>
      <c r="S498" s="18">
        <v>166.33</v>
      </c>
      <c r="T498" s="18">
        <v>348.42</v>
      </c>
      <c r="U498" s="18">
        <v>1561.6</v>
      </c>
      <c r="V498" s="18">
        <v>379.91</v>
      </c>
    </row>
    <row r="499" spans="1:22" ht="12.75" outlineLevel="1" x14ac:dyDescent="0.2">
      <c r="A499" s="7"/>
      <c r="B499" s="13">
        <v>2033</v>
      </c>
      <c r="C499" s="18">
        <v>28.15</v>
      </c>
      <c r="D499" s="18">
        <v>69.53</v>
      </c>
      <c r="E499" s="18">
        <v>49.73</v>
      </c>
      <c r="F499" s="18">
        <v>50.29</v>
      </c>
      <c r="G499" s="18">
        <v>228.85</v>
      </c>
      <c r="H499" s="18">
        <v>107.74</v>
      </c>
      <c r="I499" s="18">
        <v>151.41</v>
      </c>
      <c r="J499" s="18">
        <v>211.42</v>
      </c>
      <c r="K499" s="18">
        <v>171.77</v>
      </c>
      <c r="L499" s="18">
        <v>116.07</v>
      </c>
      <c r="M499" s="18">
        <v>196.27</v>
      </c>
      <c r="N499" s="18">
        <v>49.48</v>
      </c>
      <c r="O499" s="18">
        <v>199.78</v>
      </c>
      <c r="P499" s="18">
        <v>282.74</v>
      </c>
      <c r="Q499" s="18">
        <v>411.9</v>
      </c>
      <c r="R499" s="18">
        <v>95.42</v>
      </c>
      <c r="S499" s="18">
        <v>166.33</v>
      </c>
      <c r="T499" s="18">
        <v>348.41</v>
      </c>
      <c r="U499" s="18">
        <v>1561.59</v>
      </c>
      <c r="V499" s="18">
        <v>379.91</v>
      </c>
    </row>
    <row r="500" spans="1:22" ht="12.75" outlineLevel="1" x14ac:dyDescent="0.2">
      <c r="A500" s="7"/>
      <c r="B500" s="13">
        <v>2034</v>
      </c>
      <c r="C500" s="18">
        <v>27.4</v>
      </c>
      <c r="D500" s="18">
        <v>69.06</v>
      </c>
      <c r="E500" s="18">
        <v>49.12</v>
      </c>
      <c r="F500" s="18">
        <v>49.86</v>
      </c>
      <c r="G500" s="18">
        <v>210.12</v>
      </c>
      <c r="H500" s="18">
        <v>107.35</v>
      </c>
      <c r="I500" s="18">
        <v>150.82</v>
      </c>
      <c r="J500" s="18">
        <v>210.55</v>
      </c>
      <c r="K500" s="18">
        <v>171.46</v>
      </c>
      <c r="L500" s="18">
        <v>115.03</v>
      </c>
      <c r="M500" s="18">
        <v>194.4</v>
      </c>
      <c r="N500" s="18">
        <v>49.3</v>
      </c>
      <c r="O500" s="18">
        <v>198.69</v>
      </c>
      <c r="P500" s="18">
        <v>280.95999999999998</v>
      </c>
      <c r="Q500" s="18">
        <v>409.11</v>
      </c>
      <c r="R500" s="18">
        <v>95.42</v>
      </c>
      <c r="S500" s="18">
        <v>166.33</v>
      </c>
      <c r="T500" s="18">
        <v>348.41</v>
      </c>
      <c r="U500" s="18">
        <v>1561.58</v>
      </c>
      <c r="V500" s="18">
        <v>379.91</v>
      </c>
    </row>
    <row r="501" spans="1:22" ht="12.75" outlineLevel="1" x14ac:dyDescent="0.2">
      <c r="A501" s="7"/>
      <c r="B501" s="13">
        <v>2035</v>
      </c>
      <c r="C501" s="18">
        <v>26.68</v>
      </c>
      <c r="D501" s="18">
        <v>68.59</v>
      </c>
      <c r="E501" s="18">
        <v>48.52</v>
      </c>
      <c r="F501" s="18">
        <v>49.43</v>
      </c>
      <c r="G501" s="18">
        <v>192.37</v>
      </c>
      <c r="H501" s="18">
        <v>106.95</v>
      </c>
      <c r="I501" s="18">
        <v>150.24</v>
      </c>
      <c r="J501" s="18">
        <v>209.69</v>
      </c>
      <c r="K501" s="18">
        <v>171.16</v>
      </c>
      <c r="L501" s="18">
        <v>114</v>
      </c>
      <c r="M501" s="18">
        <v>192.55</v>
      </c>
      <c r="N501" s="18">
        <v>49.11</v>
      </c>
      <c r="O501" s="18">
        <v>197.6</v>
      </c>
      <c r="P501" s="18">
        <v>279.19</v>
      </c>
      <c r="Q501" s="18">
        <v>406.32</v>
      </c>
      <c r="R501" s="18">
        <v>95.42</v>
      </c>
      <c r="S501" s="18">
        <v>166.33</v>
      </c>
      <c r="T501" s="18">
        <v>348.41</v>
      </c>
      <c r="U501" s="18">
        <v>1561.57</v>
      </c>
      <c r="V501" s="18">
        <v>379.91</v>
      </c>
    </row>
    <row r="502" spans="1:22" ht="12.75" outlineLevel="1" x14ac:dyDescent="0.2">
      <c r="A502" s="7"/>
      <c r="B502" s="13">
        <v>2036</v>
      </c>
      <c r="C502" s="18">
        <v>25.86</v>
      </c>
      <c r="D502" s="18">
        <v>67.569999999999993</v>
      </c>
      <c r="E502" s="18">
        <v>47.93</v>
      </c>
      <c r="F502" s="18">
        <v>49.01</v>
      </c>
      <c r="G502" s="18">
        <v>183.25</v>
      </c>
      <c r="H502" s="18">
        <v>106.55</v>
      </c>
      <c r="I502" s="18">
        <v>149.66</v>
      </c>
      <c r="J502" s="18">
        <v>208.83</v>
      </c>
      <c r="K502" s="18">
        <v>170.82</v>
      </c>
      <c r="L502" s="18">
        <v>112.98</v>
      </c>
      <c r="M502" s="18">
        <v>190.71</v>
      </c>
      <c r="N502" s="18">
        <v>48.93</v>
      </c>
      <c r="O502" s="18">
        <v>196.37</v>
      </c>
      <c r="P502" s="18">
        <v>277.20999999999998</v>
      </c>
      <c r="Q502" s="18">
        <v>403.2</v>
      </c>
      <c r="R502" s="18">
        <v>95.42</v>
      </c>
      <c r="S502" s="18">
        <v>166.33</v>
      </c>
      <c r="T502" s="18">
        <v>348.4</v>
      </c>
      <c r="U502" s="18">
        <v>1561.56</v>
      </c>
      <c r="V502" s="18">
        <v>379.91</v>
      </c>
    </row>
    <row r="503" spans="1:22" ht="12.75" outlineLevel="1" x14ac:dyDescent="0.2">
      <c r="A503" s="7"/>
      <c r="B503" s="13">
        <v>2037</v>
      </c>
      <c r="C503" s="18">
        <v>25.05</v>
      </c>
      <c r="D503" s="18">
        <v>66.55</v>
      </c>
      <c r="E503" s="18">
        <v>47.34</v>
      </c>
      <c r="F503" s="18">
        <v>48.6</v>
      </c>
      <c r="G503" s="18">
        <v>177.07</v>
      </c>
      <c r="H503" s="18">
        <v>106.16</v>
      </c>
      <c r="I503" s="18">
        <v>149.08000000000001</v>
      </c>
      <c r="J503" s="18">
        <v>207.98</v>
      </c>
      <c r="K503" s="18">
        <v>170.47</v>
      </c>
      <c r="L503" s="18">
        <v>111.97</v>
      </c>
      <c r="M503" s="18">
        <v>188.89</v>
      </c>
      <c r="N503" s="18">
        <v>48.74</v>
      </c>
      <c r="O503" s="18">
        <v>195.28</v>
      </c>
      <c r="P503" s="18">
        <v>275.44</v>
      </c>
      <c r="Q503" s="18">
        <v>400.41</v>
      </c>
      <c r="R503" s="18">
        <v>95.42</v>
      </c>
      <c r="S503" s="18">
        <v>166.33</v>
      </c>
      <c r="T503" s="18">
        <v>348.4</v>
      </c>
      <c r="U503" s="18">
        <v>1561.54</v>
      </c>
      <c r="V503" s="18">
        <v>379.91</v>
      </c>
    </row>
    <row r="504" spans="1:22" ht="12.75" outlineLevel="1" x14ac:dyDescent="0.2">
      <c r="A504" s="7"/>
      <c r="B504" s="13">
        <v>2038</v>
      </c>
      <c r="C504" s="18">
        <v>24.27</v>
      </c>
      <c r="D504" s="18">
        <v>65.52</v>
      </c>
      <c r="E504" s="18">
        <v>46.77</v>
      </c>
      <c r="F504" s="18">
        <v>48.19</v>
      </c>
      <c r="G504" s="18">
        <v>172.43</v>
      </c>
      <c r="H504" s="18">
        <v>105.77</v>
      </c>
      <c r="I504" s="18">
        <v>148.5</v>
      </c>
      <c r="J504" s="18">
        <v>207.13</v>
      </c>
      <c r="K504" s="18">
        <v>170.16</v>
      </c>
      <c r="L504" s="18">
        <v>110.97</v>
      </c>
      <c r="M504" s="18">
        <v>187.09</v>
      </c>
      <c r="N504" s="18">
        <v>48.56</v>
      </c>
      <c r="O504" s="18">
        <v>194.19</v>
      </c>
      <c r="P504" s="18">
        <v>273.67</v>
      </c>
      <c r="Q504" s="18">
        <v>397.62</v>
      </c>
      <c r="R504" s="18">
        <v>95.42</v>
      </c>
      <c r="S504" s="18">
        <v>166.33</v>
      </c>
      <c r="T504" s="18">
        <v>348.4</v>
      </c>
      <c r="U504" s="18">
        <v>1561.52</v>
      </c>
      <c r="V504" s="18">
        <v>379.91</v>
      </c>
    </row>
    <row r="505" spans="1:22" ht="12.75" outlineLevel="1" x14ac:dyDescent="0.2">
      <c r="A505" s="7"/>
      <c r="B505" s="13">
        <v>2039</v>
      </c>
      <c r="C505" s="18">
        <v>23.5</v>
      </c>
      <c r="D505" s="18">
        <v>64.5</v>
      </c>
      <c r="E505" s="18">
        <v>46.19</v>
      </c>
      <c r="F505" s="18">
        <v>47.78</v>
      </c>
      <c r="G505" s="18">
        <v>168.74</v>
      </c>
      <c r="H505" s="18">
        <v>105.38</v>
      </c>
      <c r="I505" s="18">
        <v>147.93</v>
      </c>
      <c r="J505" s="18">
        <v>206.28</v>
      </c>
      <c r="K505" s="18">
        <v>169.79</v>
      </c>
      <c r="L505" s="18">
        <v>109.98</v>
      </c>
      <c r="M505" s="18">
        <v>185.31</v>
      </c>
      <c r="N505" s="18">
        <v>48.37</v>
      </c>
      <c r="O505" s="18">
        <v>192.97</v>
      </c>
      <c r="P505" s="18">
        <v>271.70999999999998</v>
      </c>
      <c r="Q505" s="18">
        <v>394.53</v>
      </c>
      <c r="R505" s="18">
        <v>95.42</v>
      </c>
      <c r="S505" s="18">
        <v>166.33</v>
      </c>
      <c r="T505" s="18">
        <v>348.39</v>
      </c>
      <c r="U505" s="18">
        <v>1561.51</v>
      </c>
      <c r="V505" s="18">
        <v>379.91</v>
      </c>
    </row>
    <row r="506" spans="1:22" ht="12.75" outlineLevel="1" x14ac:dyDescent="0.2">
      <c r="A506" s="7"/>
      <c r="B506" s="13">
        <v>2040</v>
      </c>
      <c r="C506" s="18">
        <v>22.76</v>
      </c>
      <c r="D506" s="18">
        <v>63.47</v>
      </c>
      <c r="E506" s="18">
        <v>45.63</v>
      </c>
      <c r="F506" s="18">
        <v>47.38</v>
      </c>
      <c r="G506" s="18">
        <v>165.69</v>
      </c>
      <c r="H506" s="18">
        <v>105</v>
      </c>
      <c r="I506" s="18">
        <v>147.36000000000001</v>
      </c>
      <c r="J506" s="18">
        <v>205.44</v>
      </c>
      <c r="K506" s="18">
        <v>169.47</v>
      </c>
      <c r="L506" s="18">
        <v>108.99</v>
      </c>
      <c r="M506" s="18">
        <v>183.54</v>
      </c>
      <c r="N506" s="18">
        <v>48.19</v>
      </c>
      <c r="O506" s="18">
        <v>191.86</v>
      </c>
      <c r="P506" s="18">
        <v>269.92</v>
      </c>
      <c r="Q506" s="18">
        <v>391.71</v>
      </c>
      <c r="R506" s="18">
        <v>95.42</v>
      </c>
      <c r="S506" s="18">
        <v>166.33</v>
      </c>
      <c r="T506" s="18">
        <v>348.39</v>
      </c>
      <c r="U506" s="18">
        <v>1561.49</v>
      </c>
      <c r="V506" s="18">
        <v>379.91</v>
      </c>
    </row>
    <row r="507" spans="1:22" ht="12.75" outlineLevel="1" x14ac:dyDescent="0.2">
      <c r="A507" s="7"/>
      <c r="B507" s="13">
        <v>2041</v>
      </c>
      <c r="C507" s="18">
        <v>22.03</v>
      </c>
      <c r="D507" s="18">
        <v>62.45</v>
      </c>
      <c r="E507" s="18">
        <v>45.07</v>
      </c>
      <c r="F507" s="18">
        <v>46.99</v>
      </c>
      <c r="G507" s="18">
        <v>163.1</v>
      </c>
      <c r="H507" s="18">
        <v>104.61</v>
      </c>
      <c r="I507" s="18">
        <v>146.79</v>
      </c>
      <c r="J507" s="18">
        <v>204.6</v>
      </c>
      <c r="K507" s="18">
        <v>169.19</v>
      </c>
      <c r="L507" s="18">
        <v>108.02</v>
      </c>
      <c r="M507" s="18">
        <v>181.79</v>
      </c>
      <c r="N507" s="18">
        <v>48</v>
      </c>
      <c r="O507" s="18">
        <v>190.77</v>
      </c>
      <c r="P507" s="18">
        <v>268.14999999999998</v>
      </c>
      <c r="Q507" s="18">
        <v>388.92</v>
      </c>
      <c r="R507" s="18">
        <v>95.43</v>
      </c>
      <c r="S507" s="18">
        <v>166.34</v>
      </c>
      <c r="T507" s="18">
        <v>348.38</v>
      </c>
      <c r="U507" s="18">
        <v>1561.47</v>
      </c>
      <c r="V507" s="18">
        <v>379.91</v>
      </c>
    </row>
    <row r="508" spans="1:22" ht="12.75" outlineLevel="1" x14ac:dyDescent="0.2">
      <c r="A508" s="7"/>
      <c r="B508" s="13">
        <v>2042</v>
      </c>
      <c r="C508" s="18">
        <v>21.32</v>
      </c>
      <c r="D508" s="18">
        <v>61.43</v>
      </c>
      <c r="E508" s="18">
        <v>44.51</v>
      </c>
      <c r="F508" s="18">
        <v>46.6</v>
      </c>
      <c r="G508" s="18">
        <v>160.85</v>
      </c>
      <c r="H508" s="18">
        <v>104.23</v>
      </c>
      <c r="I508" s="18">
        <v>146.22999999999999</v>
      </c>
      <c r="J508" s="18">
        <v>203.77</v>
      </c>
      <c r="K508" s="18">
        <v>168.85</v>
      </c>
      <c r="L508" s="18">
        <v>107.05</v>
      </c>
      <c r="M508" s="18">
        <v>180.05</v>
      </c>
      <c r="N508" s="18">
        <v>47.82</v>
      </c>
      <c r="O508" s="18">
        <v>189.55</v>
      </c>
      <c r="P508" s="18">
        <v>266.19</v>
      </c>
      <c r="Q508" s="18">
        <v>385.83</v>
      </c>
      <c r="R508" s="18">
        <v>95.43</v>
      </c>
      <c r="S508" s="18">
        <v>166.34</v>
      </c>
      <c r="T508" s="18">
        <v>348.38</v>
      </c>
      <c r="U508" s="18">
        <v>1561.46</v>
      </c>
      <c r="V508" s="18">
        <v>379.91</v>
      </c>
    </row>
    <row r="509" spans="1:22" ht="12.75" outlineLevel="1" x14ac:dyDescent="0.2">
      <c r="A509" s="7"/>
      <c r="B509" s="13">
        <v>2043</v>
      </c>
      <c r="C509" s="18">
        <v>20.63</v>
      </c>
      <c r="D509" s="18">
        <v>60.4</v>
      </c>
      <c r="E509" s="18">
        <v>43.97</v>
      </c>
      <c r="F509" s="18">
        <v>46.21</v>
      </c>
      <c r="G509" s="18">
        <v>158.87</v>
      </c>
      <c r="H509" s="18">
        <v>103.85</v>
      </c>
      <c r="I509" s="18">
        <v>145.66999999999999</v>
      </c>
      <c r="J509" s="18">
        <v>202.94</v>
      </c>
      <c r="K509" s="18">
        <v>168.55</v>
      </c>
      <c r="L509" s="18">
        <v>106.1</v>
      </c>
      <c r="M509" s="18">
        <v>178.33</v>
      </c>
      <c r="N509" s="18">
        <v>47.63</v>
      </c>
      <c r="O509" s="18">
        <v>188.46</v>
      </c>
      <c r="P509" s="18">
        <v>264.42</v>
      </c>
      <c r="Q509" s="18">
        <v>383.04</v>
      </c>
      <c r="R509" s="18">
        <v>95.43</v>
      </c>
      <c r="S509" s="18">
        <v>166.34</v>
      </c>
      <c r="T509" s="18">
        <v>348.38</v>
      </c>
      <c r="U509" s="18">
        <v>1561.44</v>
      </c>
      <c r="V509" s="18">
        <v>379.91</v>
      </c>
    </row>
    <row r="510" spans="1:22" ht="12.75" outlineLevel="1" x14ac:dyDescent="0.2">
      <c r="A510" s="7"/>
      <c r="B510" s="13">
        <v>2044</v>
      </c>
      <c r="C510" s="18">
        <v>19.96</v>
      </c>
      <c r="D510" s="18">
        <v>59.38</v>
      </c>
      <c r="E510" s="18">
        <v>43.43</v>
      </c>
      <c r="F510" s="18">
        <v>45.83</v>
      </c>
      <c r="G510" s="18">
        <v>157.1</v>
      </c>
      <c r="H510" s="18">
        <v>103.47</v>
      </c>
      <c r="I510" s="18">
        <v>145.11000000000001</v>
      </c>
      <c r="J510" s="18">
        <v>202.11</v>
      </c>
      <c r="K510" s="18">
        <v>168.23</v>
      </c>
      <c r="L510" s="18">
        <v>105.15</v>
      </c>
      <c r="M510" s="18">
        <v>176.63</v>
      </c>
      <c r="N510" s="18">
        <v>47.45</v>
      </c>
      <c r="O510" s="18">
        <v>187.37</v>
      </c>
      <c r="P510" s="18">
        <v>262.64999999999998</v>
      </c>
      <c r="Q510" s="18">
        <v>380.25</v>
      </c>
      <c r="R510" s="18">
        <v>95.43</v>
      </c>
      <c r="S510" s="18">
        <v>166.34</v>
      </c>
      <c r="T510" s="18">
        <v>348.38</v>
      </c>
      <c r="U510" s="18">
        <v>1561.44</v>
      </c>
      <c r="V510" s="18">
        <v>379.91</v>
      </c>
    </row>
    <row r="511" spans="1:22" ht="12.75" outlineLevel="1" x14ac:dyDescent="0.2">
      <c r="A511" s="7"/>
      <c r="B511" s="13">
        <v>2045</v>
      </c>
      <c r="C511" s="18">
        <v>19.3</v>
      </c>
      <c r="D511" s="18">
        <v>58.35</v>
      </c>
      <c r="E511" s="18">
        <v>42.89</v>
      </c>
      <c r="F511" s="18">
        <v>45.45</v>
      </c>
      <c r="G511" s="18">
        <v>155.5</v>
      </c>
      <c r="H511" s="18">
        <v>103.1</v>
      </c>
      <c r="I511" s="18">
        <v>144.55000000000001</v>
      </c>
      <c r="J511" s="18">
        <v>201.29</v>
      </c>
      <c r="K511" s="18">
        <v>167.88</v>
      </c>
      <c r="L511" s="18">
        <v>104.21</v>
      </c>
      <c r="M511" s="18">
        <v>174.94</v>
      </c>
      <c r="N511" s="18">
        <v>47.26</v>
      </c>
      <c r="O511" s="18">
        <v>186.14</v>
      </c>
      <c r="P511" s="18">
        <v>260.67</v>
      </c>
      <c r="Q511" s="18">
        <v>377.13</v>
      </c>
      <c r="R511" s="18">
        <v>95.43</v>
      </c>
      <c r="S511" s="18">
        <v>166.34</v>
      </c>
      <c r="T511" s="18">
        <v>348.38</v>
      </c>
      <c r="U511" s="18">
        <v>1561.44</v>
      </c>
      <c r="V511" s="18">
        <v>379.91</v>
      </c>
    </row>
    <row r="512" spans="1:22" ht="12.75" outlineLevel="1" x14ac:dyDescent="0.2">
      <c r="A512" s="7"/>
      <c r="B512" s="13">
        <v>2046</v>
      </c>
      <c r="C512" s="18">
        <v>18.66</v>
      </c>
      <c r="D512" s="18">
        <v>57.33</v>
      </c>
      <c r="E512" s="18">
        <v>42.36</v>
      </c>
      <c r="F512" s="18">
        <v>45.08</v>
      </c>
      <c r="G512" s="18">
        <v>154.04</v>
      </c>
      <c r="H512" s="18">
        <v>102.72</v>
      </c>
      <c r="I512" s="18">
        <v>144</v>
      </c>
      <c r="J512" s="18">
        <v>200.47</v>
      </c>
      <c r="K512" s="18">
        <v>167.54</v>
      </c>
      <c r="L512" s="18">
        <v>103.28</v>
      </c>
      <c r="M512" s="18">
        <v>173.27</v>
      </c>
      <c r="N512" s="18">
        <v>47.08</v>
      </c>
      <c r="O512" s="18">
        <v>185.05</v>
      </c>
      <c r="P512" s="18">
        <v>258.89999999999998</v>
      </c>
      <c r="Q512" s="18">
        <v>374.34</v>
      </c>
      <c r="R512" s="18">
        <v>95.43</v>
      </c>
      <c r="S512" s="18">
        <v>166.34</v>
      </c>
      <c r="T512" s="18">
        <v>348.38</v>
      </c>
      <c r="U512" s="18">
        <v>1561.44</v>
      </c>
      <c r="V512" s="18">
        <v>379.91</v>
      </c>
    </row>
    <row r="513" spans="1:22" ht="12.75" outlineLevel="1" x14ac:dyDescent="0.2">
      <c r="A513" s="7"/>
      <c r="B513" s="13">
        <v>2047</v>
      </c>
      <c r="C513" s="18">
        <v>22.57</v>
      </c>
      <c r="D513" s="18">
        <v>61.14</v>
      </c>
      <c r="E513" s="18">
        <v>46.71</v>
      </c>
      <c r="F513" s="18">
        <v>49.2</v>
      </c>
      <c r="G513" s="18">
        <v>152.71</v>
      </c>
      <c r="H513" s="18">
        <v>112.5</v>
      </c>
      <c r="I513" s="18">
        <v>158.35</v>
      </c>
      <c r="J513" s="18">
        <v>221.66</v>
      </c>
      <c r="K513" s="18">
        <v>174.73</v>
      </c>
      <c r="L513" s="18">
        <v>110</v>
      </c>
      <c r="M513" s="18">
        <v>185.34</v>
      </c>
      <c r="N513" s="18">
        <v>46.89</v>
      </c>
      <c r="O513" s="18">
        <v>183.96</v>
      </c>
      <c r="P513" s="18">
        <v>257.13</v>
      </c>
      <c r="Q513" s="18">
        <v>371.55</v>
      </c>
      <c r="R513" s="18">
        <v>105.22</v>
      </c>
      <c r="S513" s="18">
        <v>185.62</v>
      </c>
      <c r="T513" s="18">
        <v>372.72</v>
      </c>
      <c r="U513" s="18">
        <v>1659.15</v>
      </c>
      <c r="V513" s="18">
        <v>414.27</v>
      </c>
    </row>
    <row r="514" spans="1:22" ht="12.75" outlineLevel="1" x14ac:dyDescent="0.2">
      <c r="A514" s="7"/>
      <c r="B514" s="13">
        <v>2048</v>
      </c>
      <c r="C514" s="18">
        <v>26.84</v>
      </c>
      <c r="D514" s="18">
        <v>65.3</v>
      </c>
      <c r="E514" s="18">
        <v>51.51</v>
      </c>
      <c r="F514" s="18">
        <v>53.77</v>
      </c>
      <c r="G514" s="18">
        <v>151.47999999999999</v>
      </c>
      <c r="H514" s="18">
        <v>123.64</v>
      </c>
      <c r="I514" s="18">
        <v>174.76</v>
      </c>
      <c r="J514" s="18">
        <v>245.89</v>
      </c>
      <c r="K514" s="18">
        <v>182.68</v>
      </c>
      <c r="L514" s="18">
        <v>117.6</v>
      </c>
      <c r="M514" s="18">
        <v>199.01</v>
      </c>
      <c r="N514" s="18">
        <v>46.71</v>
      </c>
      <c r="O514" s="18">
        <v>182.74</v>
      </c>
      <c r="P514" s="18">
        <v>255.17</v>
      </c>
      <c r="Q514" s="18">
        <v>368.46</v>
      </c>
      <c r="R514" s="18">
        <v>116.52</v>
      </c>
      <c r="S514" s="18">
        <v>208</v>
      </c>
      <c r="T514" s="18">
        <v>407.92</v>
      </c>
      <c r="U514" s="18">
        <v>1802.97</v>
      </c>
      <c r="V514" s="18">
        <v>453.77</v>
      </c>
    </row>
    <row r="515" spans="1:22" ht="12.75" outlineLevel="1" x14ac:dyDescent="0.2">
      <c r="A515" s="7"/>
      <c r="B515" s="13">
        <v>2049</v>
      </c>
      <c r="C515" s="18">
        <v>37.450000000000003</v>
      </c>
      <c r="D515" s="18">
        <v>77.290000000000006</v>
      </c>
      <c r="E515" s="18">
        <v>63.32</v>
      </c>
      <c r="F515" s="18">
        <v>65.37</v>
      </c>
      <c r="G515" s="18">
        <v>150.34</v>
      </c>
      <c r="H515" s="18">
        <v>153.54</v>
      </c>
      <c r="I515" s="18">
        <v>219.03</v>
      </c>
      <c r="J515" s="18">
        <v>311.33</v>
      </c>
      <c r="K515" s="18">
        <v>202.76</v>
      </c>
      <c r="L515" s="18">
        <v>139.38</v>
      </c>
      <c r="M515" s="18">
        <v>238.36</v>
      </c>
      <c r="N515" s="18">
        <v>46.51</v>
      </c>
      <c r="O515" s="18">
        <v>181.63</v>
      </c>
      <c r="P515" s="18">
        <v>253.38</v>
      </c>
      <c r="Q515" s="18">
        <v>365.64</v>
      </c>
      <c r="R515" s="18">
        <v>147.05000000000001</v>
      </c>
      <c r="S515" s="18">
        <v>268.99</v>
      </c>
      <c r="T515" s="18">
        <v>527.52</v>
      </c>
      <c r="U515" s="18">
        <v>2294.5300000000002</v>
      </c>
      <c r="V515" s="18">
        <v>561.86</v>
      </c>
    </row>
    <row r="516" spans="1:22" ht="12.75" outlineLevel="1" x14ac:dyDescent="0.2">
      <c r="A516" s="7"/>
      <c r="B516" s="13">
        <v>2050</v>
      </c>
      <c r="C516" s="18">
        <v>36.81</v>
      </c>
      <c r="D516" s="18">
        <v>75.73</v>
      </c>
      <c r="E516" s="18">
        <v>62.77</v>
      </c>
      <c r="F516" s="18">
        <v>64.959999999999994</v>
      </c>
      <c r="G516" s="18">
        <v>149.28</v>
      </c>
      <c r="H516" s="18">
        <v>152.91</v>
      </c>
      <c r="I516" s="18">
        <v>218.11</v>
      </c>
      <c r="J516" s="18">
        <v>309.95999999999998</v>
      </c>
      <c r="K516" s="18">
        <v>201.69</v>
      </c>
      <c r="L516" s="18">
        <v>138.03</v>
      </c>
      <c r="M516" s="18">
        <v>235.94</v>
      </c>
      <c r="N516" s="18">
        <v>46.33</v>
      </c>
      <c r="O516" s="18">
        <v>180.54</v>
      </c>
      <c r="P516" s="18">
        <v>251.61</v>
      </c>
      <c r="Q516" s="18">
        <v>362.85</v>
      </c>
      <c r="R516" s="18">
        <v>147.05000000000001</v>
      </c>
      <c r="S516" s="18">
        <v>268.99</v>
      </c>
      <c r="T516" s="18">
        <v>527.52</v>
      </c>
      <c r="U516" s="18">
        <v>2294.5300000000002</v>
      </c>
      <c r="V516" s="18">
        <v>561.86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537E7-F30D-4BBB-92BD-20A33DE56CB0}">
  <sheetPr codeName="Sheet2">
    <tabColor theme="3"/>
  </sheetPr>
  <dimension ref="A1"/>
  <sheetViews>
    <sheetView showGridLines="0" workbookViewId="0"/>
  </sheetViews>
  <sheetFormatPr defaultRowHeight="12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36036-D16A-43EC-B2A3-8E1AD5847AD1}">
  <sheetPr codeName="Sheet3"/>
  <dimension ref="B2:J32"/>
  <sheetViews>
    <sheetView showGridLines="0" workbookViewId="0"/>
  </sheetViews>
  <sheetFormatPr defaultRowHeight="12" x14ac:dyDescent="0.2"/>
  <cols>
    <col min="2" max="2" width="44.7109375" bestFit="1" customWidth="1"/>
    <col min="3" max="3" width="19.85546875" bestFit="1" customWidth="1"/>
    <col min="6" max="6" width="20.42578125" bestFit="1" customWidth="1"/>
    <col min="7" max="7" width="10" bestFit="1" customWidth="1"/>
    <col min="9" max="9" width="20.42578125" bestFit="1" customWidth="1"/>
    <col min="10" max="10" width="11" customWidth="1"/>
  </cols>
  <sheetData>
    <row r="2" spans="2:10" ht="12.75" x14ac:dyDescent="0.2">
      <c r="B2" s="35" t="s">
        <v>105</v>
      </c>
      <c r="C2" s="35"/>
      <c r="E2" s="33" t="s">
        <v>118</v>
      </c>
      <c r="F2" s="33" t="s">
        <v>117</v>
      </c>
      <c r="G2" s="35" t="s">
        <v>120</v>
      </c>
      <c r="I2" s="35" t="s">
        <v>90</v>
      </c>
      <c r="J2" s="35" t="s">
        <v>123</v>
      </c>
    </row>
    <row r="3" spans="2:10" x14ac:dyDescent="0.2">
      <c r="B3" s="36" t="s">
        <v>106</v>
      </c>
      <c r="C3" s="36" t="s">
        <v>107</v>
      </c>
      <c r="E3" s="36">
        <v>2021</v>
      </c>
      <c r="F3" s="36" t="s">
        <v>1</v>
      </c>
      <c r="G3" s="36" t="s">
        <v>121</v>
      </c>
      <c r="I3" s="30" t="s">
        <v>1</v>
      </c>
      <c r="J3" s="36" t="s">
        <v>121</v>
      </c>
    </row>
    <row r="4" spans="2:10" x14ac:dyDescent="0.2">
      <c r="B4" s="36" t="s">
        <v>108</v>
      </c>
      <c r="C4" s="36" t="s">
        <v>109</v>
      </c>
      <c r="E4" s="36">
        <v>2022</v>
      </c>
      <c r="F4" s="36" t="s">
        <v>2</v>
      </c>
      <c r="G4" s="36" t="s">
        <v>66</v>
      </c>
      <c r="I4" s="30" t="s">
        <v>2</v>
      </c>
      <c r="J4" s="36" t="s">
        <v>121</v>
      </c>
    </row>
    <row r="5" spans="2:10" x14ac:dyDescent="0.2">
      <c r="B5" s="36" t="s">
        <v>110</v>
      </c>
      <c r="C5" s="36" t="s">
        <v>111</v>
      </c>
      <c r="E5" s="36">
        <v>2023</v>
      </c>
      <c r="F5" s="36" t="s">
        <v>3</v>
      </c>
      <c r="G5" s="36" t="s">
        <v>122</v>
      </c>
      <c r="I5" s="30" t="s">
        <v>3</v>
      </c>
      <c r="J5" s="36" t="s">
        <v>121</v>
      </c>
    </row>
    <row r="6" spans="2:10" x14ac:dyDescent="0.2">
      <c r="B6" s="36" t="s">
        <v>88</v>
      </c>
      <c r="C6" s="36" t="s">
        <v>112</v>
      </c>
      <c r="E6" s="36">
        <v>2024</v>
      </c>
      <c r="F6" s="36" t="s">
        <v>4</v>
      </c>
      <c r="G6" s="36"/>
      <c r="I6" s="30" t="s">
        <v>4</v>
      </c>
      <c r="J6" s="36" t="s">
        <v>121</v>
      </c>
    </row>
    <row r="7" spans="2:10" x14ac:dyDescent="0.2">
      <c r="E7" s="36">
        <v>2025</v>
      </c>
      <c r="F7" s="36" t="s">
        <v>5</v>
      </c>
      <c r="G7" s="36"/>
      <c r="I7" s="30" t="s">
        <v>5</v>
      </c>
      <c r="J7" s="36" t="s">
        <v>122</v>
      </c>
    </row>
    <row r="8" spans="2:10" x14ac:dyDescent="0.2">
      <c r="E8" s="36">
        <v>2026</v>
      </c>
      <c r="F8" s="36" t="s">
        <v>6</v>
      </c>
      <c r="G8" s="36"/>
      <c r="I8" s="30" t="s">
        <v>6</v>
      </c>
      <c r="J8" s="36" t="s">
        <v>66</v>
      </c>
    </row>
    <row r="9" spans="2:10" x14ac:dyDescent="0.2">
      <c r="E9" s="36">
        <v>2027</v>
      </c>
      <c r="F9" s="36" t="s">
        <v>7</v>
      </c>
      <c r="G9" s="36"/>
      <c r="I9" s="30" t="s">
        <v>7</v>
      </c>
      <c r="J9" s="36" t="s">
        <v>122</v>
      </c>
    </row>
    <row r="10" spans="2:10" x14ac:dyDescent="0.2">
      <c r="E10" s="36">
        <v>2028</v>
      </c>
      <c r="F10" s="36" t="s">
        <v>8</v>
      </c>
      <c r="G10" s="36"/>
      <c r="I10" s="30" t="s">
        <v>8</v>
      </c>
      <c r="J10" s="36" t="s">
        <v>122</v>
      </c>
    </row>
    <row r="11" spans="2:10" x14ac:dyDescent="0.2">
      <c r="E11" s="36">
        <v>2029</v>
      </c>
      <c r="F11" s="36" t="s">
        <v>9</v>
      </c>
      <c r="G11" s="36"/>
      <c r="I11" s="30" t="s">
        <v>9</v>
      </c>
      <c r="J11" s="36" t="s">
        <v>66</v>
      </c>
    </row>
    <row r="12" spans="2:10" x14ac:dyDescent="0.2">
      <c r="E12" s="36">
        <v>2030</v>
      </c>
      <c r="F12" s="36" t="s">
        <v>10</v>
      </c>
      <c r="G12" s="36"/>
      <c r="I12" s="30" t="s">
        <v>10</v>
      </c>
      <c r="J12" s="36" t="s">
        <v>66</v>
      </c>
    </row>
    <row r="13" spans="2:10" x14ac:dyDescent="0.2">
      <c r="E13" s="36">
        <v>2031</v>
      </c>
      <c r="F13" s="36" t="s">
        <v>11</v>
      </c>
      <c r="G13" s="36"/>
      <c r="I13" s="30" t="s">
        <v>11</v>
      </c>
      <c r="J13" s="36" t="s">
        <v>66</v>
      </c>
    </row>
    <row r="14" spans="2:10" x14ac:dyDescent="0.2">
      <c r="E14" s="36">
        <v>2032</v>
      </c>
      <c r="F14" s="36" t="s">
        <v>12</v>
      </c>
      <c r="G14" s="36"/>
      <c r="I14" s="30" t="s">
        <v>12</v>
      </c>
      <c r="J14" s="36" t="s">
        <v>121</v>
      </c>
    </row>
    <row r="15" spans="2:10" x14ac:dyDescent="0.2">
      <c r="E15" s="36">
        <v>2033</v>
      </c>
      <c r="F15" s="36" t="s">
        <v>13</v>
      </c>
      <c r="G15" s="36"/>
      <c r="I15" s="30" t="s">
        <v>13</v>
      </c>
      <c r="J15" s="36" t="s">
        <v>121</v>
      </c>
    </row>
    <row r="16" spans="2:10" x14ac:dyDescent="0.2">
      <c r="E16" s="36">
        <v>2034</v>
      </c>
      <c r="F16" s="36" t="s">
        <v>14</v>
      </c>
      <c r="G16" s="36"/>
      <c r="I16" s="30" t="s">
        <v>14</v>
      </c>
      <c r="J16" s="36" t="s">
        <v>121</v>
      </c>
    </row>
    <row r="17" spans="5:10" x14ac:dyDescent="0.2">
      <c r="E17" s="36">
        <v>2035</v>
      </c>
      <c r="F17" s="36" t="s">
        <v>15</v>
      </c>
      <c r="G17" s="36"/>
      <c r="I17" s="30" t="s">
        <v>15</v>
      </c>
      <c r="J17" s="36" t="s">
        <v>121</v>
      </c>
    </row>
    <row r="18" spans="5:10" x14ac:dyDescent="0.2">
      <c r="E18" s="36">
        <v>2036</v>
      </c>
      <c r="F18" s="36" t="s">
        <v>16</v>
      </c>
      <c r="G18" s="36"/>
      <c r="I18" s="30" t="s">
        <v>16</v>
      </c>
      <c r="J18" s="36" t="s">
        <v>66</v>
      </c>
    </row>
    <row r="19" spans="5:10" x14ac:dyDescent="0.2">
      <c r="E19" s="36">
        <v>2037</v>
      </c>
      <c r="F19" s="36" t="s">
        <v>17</v>
      </c>
      <c r="G19" s="36"/>
      <c r="I19" s="30" t="s">
        <v>17</v>
      </c>
      <c r="J19" s="36" t="s">
        <v>122</v>
      </c>
    </row>
    <row r="20" spans="5:10" x14ac:dyDescent="0.2">
      <c r="E20" s="36">
        <v>2038</v>
      </c>
      <c r="F20" s="36" t="s">
        <v>18</v>
      </c>
      <c r="G20" s="36"/>
      <c r="I20" s="30" t="s">
        <v>18</v>
      </c>
      <c r="J20" s="36" t="s">
        <v>66</v>
      </c>
    </row>
    <row r="21" spans="5:10" x14ac:dyDescent="0.2">
      <c r="E21" s="36">
        <v>2039</v>
      </c>
      <c r="F21" s="36" t="s">
        <v>19</v>
      </c>
      <c r="G21" s="36"/>
      <c r="I21" s="30" t="s">
        <v>19</v>
      </c>
      <c r="J21" s="36" t="s">
        <v>122</v>
      </c>
    </row>
    <row r="22" spans="5:10" x14ac:dyDescent="0.2">
      <c r="E22" s="36">
        <v>2040</v>
      </c>
      <c r="F22" s="36" t="s">
        <v>20</v>
      </c>
      <c r="G22" s="36"/>
      <c r="I22" s="30" t="s">
        <v>20</v>
      </c>
      <c r="J22" s="36" t="s">
        <v>122</v>
      </c>
    </row>
    <row r="23" spans="5:10" x14ac:dyDescent="0.2">
      <c r="E23" s="36">
        <v>2041</v>
      </c>
      <c r="F23" s="36"/>
      <c r="G23" s="36"/>
    </row>
    <row r="24" spans="5:10" x14ac:dyDescent="0.2">
      <c r="E24" s="36">
        <v>2042</v>
      </c>
      <c r="F24" s="36"/>
      <c r="G24" s="36"/>
    </row>
    <row r="25" spans="5:10" x14ac:dyDescent="0.2">
      <c r="E25" s="36">
        <v>2043</v>
      </c>
      <c r="F25" s="36"/>
      <c r="G25" s="36"/>
    </row>
    <row r="26" spans="5:10" x14ac:dyDescent="0.2">
      <c r="E26" s="36">
        <v>2044</v>
      </c>
      <c r="F26" s="36"/>
      <c r="G26" s="36"/>
    </row>
    <row r="27" spans="5:10" x14ac:dyDescent="0.2">
      <c r="E27" s="36">
        <v>2045</v>
      </c>
      <c r="F27" s="36"/>
      <c r="G27" s="36"/>
    </row>
    <row r="28" spans="5:10" x14ac:dyDescent="0.2">
      <c r="E28" s="36">
        <v>2046</v>
      </c>
      <c r="F28" s="36"/>
      <c r="G28" s="36"/>
    </row>
    <row r="29" spans="5:10" x14ac:dyDescent="0.2">
      <c r="E29" s="36">
        <v>2047</v>
      </c>
      <c r="F29" s="36"/>
      <c r="G29" s="36"/>
    </row>
    <row r="30" spans="5:10" x14ac:dyDescent="0.2">
      <c r="E30" s="36">
        <v>2048</v>
      </c>
      <c r="F30" s="36"/>
      <c r="G30" s="36"/>
    </row>
    <row r="31" spans="5:10" x14ac:dyDescent="0.2">
      <c r="E31" s="36">
        <v>2049</v>
      </c>
      <c r="F31" s="36"/>
      <c r="G31" s="36"/>
    </row>
    <row r="32" spans="5:10" x14ac:dyDescent="0.2">
      <c r="E32" s="36">
        <v>2050</v>
      </c>
      <c r="F32" s="36"/>
      <c r="G32" s="3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4FFD2-E105-435B-B914-FDABC88897C3}">
  <sheetPr codeName="Sheet4"/>
  <dimension ref="B2:C18"/>
  <sheetViews>
    <sheetView showGridLines="0" workbookViewId="0"/>
  </sheetViews>
  <sheetFormatPr defaultRowHeight="12" x14ac:dyDescent="0.2"/>
  <cols>
    <col min="2" max="2" width="15.42578125" bestFit="1" customWidth="1"/>
    <col min="3" max="3" width="12.85546875" customWidth="1"/>
  </cols>
  <sheetData>
    <row r="2" spans="2:3" ht="12.75" x14ac:dyDescent="0.2">
      <c r="B2" s="33" t="s">
        <v>113</v>
      </c>
      <c r="C2" s="33" t="s">
        <v>114</v>
      </c>
    </row>
    <row r="3" spans="2:3" x14ac:dyDescent="0.2">
      <c r="B3" s="30">
        <v>2012</v>
      </c>
      <c r="C3" s="36">
        <v>229.59399999999999</v>
      </c>
    </row>
    <row r="4" spans="2:3" x14ac:dyDescent="0.2">
      <c r="B4" s="30">
        <v>2013</v>
      </c>
      <c r="C4" s="36">
        <v>232.95699999999999</v>
      </c>
    </row>
    <row r="5" spans="2:3" x14ac:dyDescent="0.2">
      <c r="B5" s="30">
        <v>2014</v>
      </c>
      <c r="C5" s="36">
        <v>236.73599999999999</v>
      </c>
    </row>
    <row r="6" spans="2:3" x14ac:dyDescent="0.2">
      <c r="B6" s="30">
        <v>2015</v>
      </c>
      <c r="C6" s="36">
        <v>237.017</v>
      </c>
    </row>
    <row r="7" spans="2:3" x14ac:dyDescent="0.2">
      <c r="B7" s="30">
        <v>2016</v>
      </c>
      <c r="C7" s="36">
        <v>240.00700000000001</v>
      </c>
    </row>
    <row r="8" spans="2:3" x14ac:dyDescent="0.2">
      <c r="B8" s="30">
        <v>2017</v>
      </c>
      <c r="C8" s="36">
        <v>245.12</v>
      </c>
    </row>
    <row r="9" spans="2:3" x14ac:dyDescent="0.2">
      <c r="B9" s="30">
        <v>2018</v>
      </c>
      <c r="C9" s="36">
        <v>251.107</v>
      </c>
    </row>
    <row r="10" spans="2:3" x14ac:dyDescent="0.2">
      <c r="B10" s="30">
        <v>2019</v>
      </c>
      <c r="C10" s="36">
        <v>255.65700000000001</v>
      </c>
    </row>
    <row r="11" spans="2:3" x14ac:dyDescent="0.2">
      <c r="B11" s="30">
        <v>2020</v>
      </c>
      <c r="C11" s="36">
        <v>258.81099999999998</v>
      </c>
    </row>
    <row r="12" spans="2:3" x14ac:dyDescent="0.2">
      <c r="B12" s="30">
        <v>2021</v>
      </c>
      <c r="C12" s="36">
        <v>270.97000000000003</v>
      </c>
    </row>
    <row r="13" spans="2:3" x14ac:dyDescent="0.2">
      <c r="B13" s="30">
        <v>2022</v>
      </c>
      <c r="C13" s="36">
        <v>292.65499999999997</v>
      </c>
    </row>
    <row r="14" spans="2:3" x14ac:dyDescent="0.2">
      <c r="B14" s="30">
        <v>2023</v>
      </c>
      <c r="C14" s="36">
        <v>304.702</v>
      </c>
    </row>
    <row r="15" spans="2:3" x14ac:dyDescent="0.2">
      <c r="B15" s="30">
        <v>2024</v>
      </c>
      <c r="C15" s="36">
        <v>313.68900000000002</v>
      </c>
    </row>
    <row r="16" spans="2:3" x14ac:dyDescent="0.2">
      <c r="B16" t="s">
        <v>115</v>
      </c>
      <c r="C16" s="37" t="s">
        <v>116</v>
      </c>
    </row>
    <row r="18" spans="2:3" x14ac:dyDescent="0.2">
      <c r="B18" s="30" t="s">
        <v>141</v>
      </c>
      <c r="C18" s="36">
        <v>2022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6B2E8-5E9E-4C2F-ADBA-DD53C7FFE647}">
  <sheetPr codeName="Sheet5"/>
  <dimension ref="B2:H20"/>
  <sheetViews>
    <sheetView showGridLines="0" workbookViewId="0">
      <selection activeCell="D4" sqref="D4"/>
    </sheetView>
  </sheetViews>
  <sheetFormatPr defaultColWidth="9" defaultRowHeight="12" x14ac:dyDescent="0.2"/>
  <cols>
    <col min="1" max="1" width="2.140625" customWidth="1"/>
    <col min="2" max="2" width="25.140625" bestFit="1" customWidth="1"/>
    <col min="3" max="3" width="27.140625" bestFit="1" customWidth="1"/>
    <col min="4" max="8" width="32.85546875" customWidth="1"/>
  </cols>
  <sheetData>
    <row r="2" spans="2:8" ht="12.75" x14ac:dyDescent="0.2">
      <c r="B2" s="39" t="s">
        <v>21</v>
      </c>
      <c r="C2" s="39" t="s">
        <v>31</v>
      </c>
      <c r="D2" s="39" t="s">
        <v>142</v>
      </c>
      <c r="E2" s="39" t="s">
        <v>124</v>
      </c>
      <c r="F2" s="39" t="s">
        <v>143</v>
      </c>
      <c r="G2" s="39" t="s">
        <v>125</v>
      </c>
      <c r="H2" s="39" t="s">
        <v>126</v>
      </c>
    </row>
    <row r="3" spans="2:8" ht="96" x14ac:dyDescent="0.2">
      <c r="B3" s="42" t="s">
        <v>23</v>
      </c>
      <c r="C3" s="42" t="s">
        <v>34</v>
      </c>
      <c r="D3" s="40" t="s">
        <v>127</v>
      </c>
      <c r="E3" s="40" t="s">
        <v>128</v>
      </c>
      <c r="F3" s="57" t="s">
        <v>144</v>
      </c>
      <c r="G3" s="55" t="s">
        <v>129</v>
      </c>
      <c r="H3" s="55"/>
    </row>
    <row r="4" spans="2:8" ht="24" x14ac:dyDescent="0.2">
      <c r="B4" s="43" t="s">
        <v>23</v>
      </c>
      <c r="C4" s="43" t="s">
        <v>35</v>
      </c>
      <c r="D4" s="40" t="s">
        <v>149</v>
      </c>
      <c r="E4" s="40" t="s">
        <v>149</v>
      </c>
      <c r="F4" s="58"/>
      <c r="G4" s="55" t="s">
        <v>130</v>
      </c>
      <c r="H4" s="55"/>
    </row>
    <row r="5" spans="2:8" ht="96" x14ac:dyDescent="0.2">
      <c r="B5" s="44" t="s">
        <v>22</v>
      </c>
      <c r="C5" s="44" t="s">
        <v>32</v>
      </c>
      <c r="D5" s="40" t="s">
        <v>127</v>
      </c>
      <c r="E5" s="41" t="s">
        <v>128</v>
      </c>
      <c r="F5" s="58"/>
      <c r="G5" s="55" t="s">
        <v>129</v>
      </c>
      <c r="H5" s="55"/>
    </row>
    <row r="6" spans="2:8" ht="24" x14ac:dyDescent="0.2">
      <c r="B6" s="44" t="s">
        <v>22</v>
      </c>
      <c r="C6" s="44" t="s">
        <v>153</v>
      </c>
      <c r="D6" s="40" t="s">
        <v>128</v>
      </c>
      <c r="E6" s="40" t="s">
        <v>128</v>
      </c>
      <c r="F6" s="58"/>
      <c r="G6" s="56" t="s">
        <v>130</v>
      </c>
      <c r="H6" s="56"/>
    </row>
    <row r="7" spans="2:8" x14ac:dyDescent="0.2">
      <c r="B7" s="45" t="s">
        <v>6</v>
      </c>
      <c r="C7" s="45" t="s">
        <v>151</v>
      </c>
      <c r="D7" s="61" t="s">
        <v>150</v>
      </c>
      <c r="E7" s="61" t="s">
        <v>150</v>
      </c>
      <c r="F7" s="58"/>
      <c r="G7" s="62" t="s">
        <v>130</v>
      </c>
      <c r="H7" s="59"/>
    </row>
    <row r="8" spans="2:8" x14ac:dyDescent="0.2">
      <c r="B8" s="45" t="s">
        <v>6</v>
      </c>
      <c r="C8" s="45" t="s">
        <v>7</v>
      </c>
      <c r="D8" s="61"/>
      <c r="E8" s="61"/>
      <c r="F8" s="58"/>
      <c r="G8" s="62"/>
      <c r="H8" s="59"/>
    </row>
    <row r="9" spans="2:8" x14ac:dyDescent="0.2">
      <c r="B9" s="45" t="s">
        <v>6</v>
      </c>
      <c r="C9" s="45" t="s">
        <v>8</v>
      </c>
      <c r="D9" s="61"/>
      <c r="E9" s="61"/>
      <c r="F9" s="58"/>
      <c r="G9" s="62"/>
      <c r="H9" s="59"/>
    </row>
    <row r="10" spans="2:8" x14ac:dyDescent="0.2">
      <c r="B10" s="46" t="s">
        <v>26</v>
      </c>
      <c r="C10" s="46" t="s">
        <v>101</v>
      </c>
      <c r="D10" s="41" t="s">
        <v>131</v>
      </c>
      <c r="E10" s="41" t="s">
        <v>131</v>
      </c>
      <c r="F10" s="58"/>
      <c r="G10" s="59" t="s">
        <v>132</v>
      </c>
      <c r="H10" s="59" t="s">
        <v>133</v>
      </c>
    </row>
    <row r="11" spans="2:8" x14ac:dyDescent="0.2">
      <c r="B11" s="46" t="s">
        <v>26</v>
      </c>
      <c r="C11" s="46" t="s">
        <v>102</v>
      </c>
      <c r="D11" s="41" t="s">
        <v>131</v>
      </c>
      <c r="E11" s="41" t="s">
        <v>131</v>
      </c>
      <c r="F11" s="58"/>
      <c r="G11" s="60"/>
      <c r="H11" s="60"/>
    </row>
    <row r="12" spans="2:8" x14ac:dyDescent="0.2">
      <c r="B12" s="46" t="s">
        <v>26</v>
      </c>
      <c r="C12" s="46" t="s">
        <v>15</v>
      </c>
      <c r="D12" s="41" t="s">
        <v>131</v>
      </c>
      <c r="E12" s="41" t="s">
        <v>131</v>
      </c>
      <c r="F12" s="58"/>
      <c r="G12" s="60"/>
      <c r="H12" s="60"/>
    </row>
    <row r="13" spans="2:8" ht="24" x14ac:dyDescent="0.2">
      <c r="B13" s="46" t="s">
        <v>26</v>
      </c>
      <c r="C13" s="46" t="s">
        <v>100</v>
      </c>
      <c r="D13" s="41" t="s">
        <v>128</v>
      </c>
      <c r="E13" s="41" t="s">
        <v>128</v>
      </c>
      <c r="F13" s="58"/>
      <c r="G13" s="55" t="s">
        <v>130</v>
      </c>
      <c r="H13" s="55"/>
    </row>
    <row r="14" spans="2:8" ht="24" x14ac:dyDescent="0.2">
      <c r="B14" s="47" t="s">
        <v>9</v>
      </c>
      <c r="C14" s="47"/>
      <c r="D14" s="41" t="s">
        <v>128</v>
      </c>
      <c r="E14" s="41" t="s">
        <v>128</v>
      </c>
      <c r="F14" s="58"/>
      <c r="G14" s="55" t="s">
        <v>130</v>
      </c>
      <c r="H14" s="55"/>
    </row>
    <row r="15" spans="2:8" ht="96" x14ac:dyDescent="0.2">
      <c r="B15" s="48" t="s">
        <v>25</v>
      </c>
      <c r="C15" s="48"/>
      <c r="D15" s="40" t="s">
        <v>127</v>
      </c>
      <c r="E15" s="40" t="s">
        <v>134</v>
      </c>
      <c r="F15" s="58"/>
      <c r="G15" s="55" t="s">
        <v>129</v>
      </c>
      <c r="H15" s="55"/>
    </row>
    <row r="16" spans="2:8" x14ac:dyDescent="0.2">
      <c r="B16" s="49" t="s">
        <v>27</v>
      </c>
      <c r="C16" s="49" t="s">
        <v>46</v>
      </c>
      <c r="D16" s="41" t="s">
        <v>148</v>
      </c>
      <c r="E16" s="41" t="s">
        <v>148</v>
      </c>
      <c r="F16" s="58"/>
      <c r="G16" s="59" t="s">
        <v>130</v>
      </c>
      <c r="H16" s="55"/>
    </row>
    <row r="17" spans="2:8" x14ac:dyDescent="0.2">
      <c r="B17" s="49" t="s">
        <v>27</v>
      </c>
      <c r="C17" s="49" t="s">
        <v>45</v>
      </c>
      <c r="D17" s="41" t="s">
        <v>147</v>
      </c>
      <c r="E17" s="41" t="s">
        <v>147</v>
      </c>
      <c r="F17" s="58"/>
      <c r="G17" s="59"/>
      <c r="H17" s="55"/>
    </row>
    <row r="18" spans="2:8" ht="60" x14ac:dyDescent="0.2">
      <c r="B18" s="53" t="s">
        <v>18</v>
      </c>
      <c r="C18" s="54" t="s">
        <v>28</v>
      </c>
      <c r="D18" s="40" t="s">
        <v>146</v>
      </c>
      <c r="E18" s="40" t="s">
        <v>146</v>
      </c>
      <c r="F18" s="58"/>
      <c r="G18" s="55" t="s">
        <v>140</v>
      </c>
      <c r="H18" s="55"/>
    </row>
    <row r="19" spans="2:8" ht="36" x14ac:dyDescent="0.2">
      <c r="B19" s="50" t="s">
        <v>19</v>
      </c>
      <c r="C19" s="50" t="s">
        <v>29</v>
      </c>
      <c r="D19" s="40" t="s">
        <v>145</v>
      </c>
      <c r="E19" s="40" t="s">
        <v>145</v>
      </c>
      <c r="F19" s="58"/>
      <c r="G19" s="55" t="s">
        <v>135</v>
      </c>
      <c r="H19" s="55"/>
    </row>
    <row r="20" spans="2:8" ht="96" x14ac:dyDescent="0.2">
      <c r="B20" s="51" t="s">
        <v>20</v>
      </c>
      <c r="C20" s="52" t="s">
        <v>152</v>
      </c>
      <c r="D20" s="40" t="s">
        <v>136</v>
      </c>
      <c r="E20" s="40" t="s">
        <v>137</v>
      </c>
      <c r="F20" s="58"/>
      <c r="G20" s="55" t="s">
        <v>138</v>
      </c>
      <c r="H20" s="55" t="s">
        <v>139</v>
      </c>
    </row>
  </sheetData>
  <mergeCells count="8">
    <mergeCell ref="F3:F20"/>
    <mergeCell ref="G16:G17"/>
    <mergeCell ref="G10:G12"/>
    <mergeCell ref="H10:H12"/>
    <mergeCell ref="D7:D9"/>
    <mergeCell ref="E7:E9"/>
    <mergeCell ref="G7:G9"/>
    <mergeCell ref="H7:H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56B901B0B0C47ADC012F0CAB4D882" ma:contentTypeVersion="23" ma:contentTypeDescription="Create a new document." ma:contentTypeScope="" ma:versionID="9f0e2fdf0156364851d158d9655d4977">
  <xsd:schema xmlns:xsd="http://www.w3.org/2001/XMLSchema" xmlns:xs="http://www.w3.org/2001/XMLSchema" xmlns:p="http://schemas.microsoft.com/office/2006/metadata/properties" xmlns:ns1="http://schemas.microsoft.com/sharepoint/v3" xmlns:ns2="7dabca0a-06a0-4984-95d2-9cceb60bbbc2" xmlns:ns3="53c205a2-aa25-4342-9759-97ef9ce6bc1e" targetNamespace="http://schemas.microsoft.com/office/2006/metadata/properties" ma:root="true" ma:fieldsID="66f9f3bd86ca6955779610b4d2463374" ns1:_="" ns2:_="" ns3:_="">
    <xsd:import namespace="http://schemas.microsoft.com/sharepoint/v3"/>
    <xsd:import namespace="7dabca0a-06a0-4984-95d2-9cceb60bbbc2"/>
    <xsd:import namespace="53c205a2-aa25-4342-9759-97ef9ce6bc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Cycle" minOccurs="0"/>
                <xsd:element ref="ns2:Owner" minOccurs="0"/>
                <xsd:element ref="ns2:Deliverable" minOccurs="0"/>
                <xsd:element ref="ns2:Use_x002d_C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bca0a-06a0-4984-95d2-9cceb60bbb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5d88ab5-8cf0-45ea-9ae7-0517292233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ycle" ma:index="27" nillable="true" ma:displayName="Cycle" ma:format="Dropdown" ma:internalName="Cycle">
      <xsd:simpleType>
        <xsd:restriction base="dms:Choice">
          <xsd:enumeration value="2017-18 Cycle"/>
          <xsd:enumeration value="2019-21 Cycle"/>
          <xsd:enumeration value="2022-23 Cycle"/>
        </xsd:restriction>
      </xsd:simpleType>
    </xsd:element>
    <xsd:element name="Owner" ma:index="28" nillable="true" ma:displayName="Owner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liverable" ma:index="29" nillable="true" ma:displayName="Deliverable" ma:format="Dropdown" ma:internalName="Deliverabl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ice 1"/>
                    <xsd:enumeration value="Choice 2"/>
                    <xsd:enumeration value="Choice 3"/>
                  </xsd:restriction>
                </xsd:simpleType>
              </xsd:element>
            </xsd:sequence>
          </xsd:extension>
        </xsd:complexContent>
      </xsd:complexType>
    </xsd:element>
    <xsd:element name="Use_x002d_Case" ma:index="30" nillable="true" ma:displayName="Use-Case" ma:format="Dropdown" ma:internalName="Use_x002d_Case">
      <xsd:simpleType>
        <xsd:restriction base="dms:Choice">
          <xsd:enumeration value="PSP"/>
          <xsd:enumeration value="TPP"/>
          <xsd:enumeration value="SC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205a2-aa25-4342-9759-97ef9ce6bc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4ef778b-16a2-48ba-af64-069f98cd89ed}" ma:internalName="TaxCatchAll" ma:showField="CatchAllData" ma:web="53c205a2-aa25-4342-9759-97ef9ce6bc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abca0a-06a0-4984-95d2-9cceb60bbbc2">
      <Terms xmlns="http://schemas.microsoft.com/office/infopath/2007/PartnerControls"/>
    </lcf76f155ced4ddcb4097134ff3c332f>
    <TaxCatchAll xmlns="53c205a2-aa25-4342-9759-97ef9ce6bc1e" xsi:nil="true"/>
    <Cycle xmlns="7dabca0a-06a0-4984-95d2-9cceb60bbbc2" xsi:nil="true"/>
    <_ip_UnifiedCompliancePolicyUIAction xmlns="http://schemas.microsoft.com/sharepoint/v3" xsi:nil="true"/>
    <Owner xmlns="7dabca0a-06a0-4984-95d2-9cceb60bbbc2">
      <UserInfo>
        <DisplayName/>
        <AccountId xsi:nil="true"/>
        <AccountType/>
      </UserInfo>
    </Owner>
    <Deliverable xmlns="7dabca0a-06a0-4984-95d2-9cceb60bbbc2" xsi:nil="true"/>
    <Use_x002d_Case xmlns="7dabca0a-06a0-4984-95d2-9cceb60bbbc2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1CFB5D0-9539-49DD-8BCC-D29A578076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dabca0a-06a0-4984-95d2-9cceb60bbbc2"/>
    <ds:schemaRef ds:uri="53c205a2-aa25-4342-9759-97ef9ce6b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721155-47D6-477F-9A2B-C20E8BCCE3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1B2F40-BE42-4A7E-82C9-31BDAE1A21B2}">
  <ds:schemaRefs>
    <ds:schemaRef ds:uri="http://purl.org/dc/elements/1.1/"/>
    <ds:schemaRef ds:uri="http://schemas.openxmlformats.org/package/2006/metadata/core-properties"/>
    <ds:schemaRef ds:uri="http://www.w3.org/XML/1998/namespace"/>
    <ds:schemaRef ds:uri="0f69bc0a-1470-45d8-aa2d-5101c1748442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5fb39929-de6d-4de2-87ed-6617216b091a"/>
    <ds:schemaRef ds:uri="http://schemas.microsoft.com/office/2006/metadata/properties"/>
    <ds:schemaRef ds:uri="7dabca0a-06a0-4984-95d2-9cceb60bbbc2"/>
    <ds:schemaRef ds:uri="53c205a2-aa25-4342-9759-97ef9ce6bc1e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16</vt:i4>
      </vt:variant>
    </vt:vector>
  </HeadingPairs>
  <TitlesOfParts>
    <vt:vector size="25" baseType="lpstr">
      <vt:lpstr>Chart</vt:lpstr>
      <vt:lpstr>Cost Data by Scenario &gt;</vt:lpstr>
      <vt:lpstr>Draft 2025 I&amp;A - Low</vt:lpstr>
      <vt:lpstr>Draft 2025 I&amp;A - Mid</vt:lpstr>
      <vt:lpstr>Draft 2025 I&amp;A - High</vt:lpstr>
      <vt:lpstr>Reference &gt;</vt:lpstr>
      <vt:lpstr>Lists</vt:lpstr>
      <vt:lpstr>Inflation</vt:lpstr>
      <vt:lpstr>Documentation</vt:lpstr>
      <vt:lpstr>dollarYear</vt:lpstr>
      <vt:lpstr>HightableFixed</vt:lpstr>
      <vt:lpstr>HightableFixedwPTC</vt:lpstr>
      <vt:lpstr>HightableLCOE</vt:lpstr>
      <vt:lpstr>HightableOvernightCapital</vt:lpstr>
      <vt:lpstr>LowtableFixed</vt:lpstr>
      <vt:lpstr>LowtableFixedwPTC</vt:lpstr>
      <vt:lpstr>LowtableLCOE</vt:lpstr>
      <vt:lpstr>LowtableOvernightCapital</vt:lpstr>
      <vt:lpstr>MidtableFixed</vt:lpstr>
      <vt:lpstr>MidtableFixedwPTC</vt:lpstr>
      <vt:lpstr>MidtableLCOE</vt:lpstr>
      <vt:lpstr>MidtableOvernightCapital</vt:lpstr>
      <vt:lpstr>Resources</vt:lpstr>
      <vt:lpstr>Scenarios</vt:lpstr>
      <vt:lpstr>Years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 Schreiber</dc:creator>
  <cp:keywords/>
  <dc:description/>
  <cp:lastModifiedBy>Sam Schreiber</cp:lastModifiedBy>
  <cp:revision/>
  <dcterms:created xsi:type="dcterms:W3CDTF">2019-02-09T00:17:20Z</dcterms:created>
  <dcterms:modified xsi:type="dcterms:W3CDTF">2025-03-03T19:00:41Z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53bbb04a-1947-4eb6-967e-69cb9492be51</vt:lpwstr>
  </property>
  <property fmtid="{D5CDD505-2E9C-101B-9397-08002B2CF9AE}" pid="3" name="ContentTypeId">
    <vt:lpwstr>0x010100FE256B901B0B0C47ADC012F0CAB4D882</vt:lpwstr>
  </property>
  <property fmtid="{D5CDD505-2E9C-101B-9397-08002B2CF9AE}" pid="4" name="{A44787D4-0540-4523-9961-78E4036D8C6D}">
    <vt:lpwstr>{2ECBBC32-10FE-47BE-8DB5-22A938906143}</vt:lpwstr>
  </property>
  <property fmtid="{D5CDD505-2E9C-101B-9397-08002B2CF9AE}" pid="5" name="Order">
    <vt:r8>8500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MediaServiceImageTags">
    <vt:lpwstr/>
  </property>
</Properties>
</file>