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fairfield09\GENTRADER\Short_term\RA\2021 Monthly RA\06 June 2021 Monthly RA\Emergency Procurement\"/>
    </mc:Choice>
  </mc:AlternateContent>
  <xr:revisionPtr revIDLastSave="0" documentId="8_{048B7749-CE23-49C0-8099-AB6E08E68E83}" xr6:coauthVersionLast="45" xr6:coauthVersionMax="45" xr10:uidLastSave="{00000000-0000-0000-0000-000000000000}"/>
  <bookViews>
    <workbookView xWindow="-120" yWindow="-120" windowWidth="20730" windowHeight="11160" xr2:uid="{00000000-000D-0000-FFFF-FFFF00000000}"/>
  </bookViews>
  <sheets>
    <sheet name="June '21 Excess Res" sheetId="1" r:id="rId1"/>
    <sheet name="Sheet2"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 l="1"/>
  <c r="B15" i="1" l="1"/>
  <c r="B40" i="1" l="1"/>
</calcChain>
</file>

<file path=xl/sharedStrings.xml><?xml version="1.0" encoding="utf-8"?>
<sst xmlns="http://schemas.openxmlformats.org/spreadsheetml/2006/main" count="49" uniqueCount="37">
  <si>
    <t>Template for Reporting Use of IOU Excess Resources per D.21-03-056</t>
  </si>
  <si>
    <t>D.21-03-056 requires the following:</t>
  </si>
  <si>
    <t>“The IOUs shall provide the monthly amounts of the excess resources they used to meet their additional procurement targets, as well as the</t>
  </si>
  <si>
    <t>calculus used to determine these amounts (i.e., net of other resources contracted under this proceeding’s authority, including their estimated</t>
  </si>
  <si>
    <t>ELRP resources), to Energy Division, and Energy Division is directed to post this information on its website.”</t>
  </si>
  <si>
    <t>Utility Name:</t>
  </si>
  <si>
    <t>Month:</t>
  </si>
  <si>
    <t>Target:</t>
  </si>
  <si>
    <t xml:space="preserve">Supply-Side Reliability OIR Procurement: </t>
  </si>
  <si>
    <t xml:space="preserve">    Amount of the Above Procurement to be Shown on RA/Supply Plan</t>
  </si>
  <si>
    <t>Demand-Side Reliability OIR Procurement:</t>
  </si>
  <si>
    <t xml:space="preserve">     Emergency Load Reduction Program:</t>
  </si>
  <si>
    <t>Sub-Total</t>
  </si>
  <si>
    <t>Total</t>
  </si>
  <si>
    <t>Excess Resources from IOU Portfolio</t>
  </si>
  <si>
    <t>PG&amp;E</t>
  </si>
  <si>
    <t>June</t>
  </si>
  <si>
    <t>UOG Enhancements - Gateway</t>
  </si>
  <si>
    <t>UOG Enhancements - Colusa</t>
  </si>
  <si>
    <t>Short-term Energy-only Call-Option: Sierra Pacific Industries</t>
  </si>
  <si>
    <t>Short-term Energy-only Call-Option: Wheelabrator Shasta</t>
  </si>
  <si>
    <t>Short-term Energy-only Call-Option: Crockett Cogeneration</t>
  </si>
  <si>
    <t>Short-term Energy-only Call-Option: Chevron Taft/Cadet</t>
  </si>
  <si>
    <t>Short-term Energy-only Call-Option: Chevron Cymric</t>
  </si>
  <si>
    <t>Short-term Energy-only Call-Option: Chevron Coalinga</t>
  </si>
  <si>
    <t>Short-term Energy-only Call-Option: Chevron SE Kern River</t>
  </si>
  <si>
    <t>Short-term Energy-only Call-Option: Chevron East Ridge</t>
  </si>
  <si>
    <t>Short-term Energy-only Call-Option: Chevron McKittrick</t>
  </si>
  <si>
    <t>Short-term Energy-only Call-Option: Western Power and Steam Cogeneration</t>
  </si>
  <si>
    <t>Other Incremental MWs</t>
  </si>
  <si>
    <t>Not included in Cost Recovery for System Reliability OIR</t>
  </si>
  <si>
    <t>Notes</t>
  </si>
  <si>
    <t>AL-6088, page 6</t>
  </si>
  <si>
    <t>Advice Letter</t>
  </si>
  <si>
    <t>AL-6088, page 23</t>
  </si>
  <si>
    <t xml:space="preserve">     DR Program Expansion - BIP, CBP, SAC</t>
  </si>
  <si>
    <t>"For 2021, this results in a minimum target of 450 MW for PG&amp;E, 450 MW for SCE, and 100 MW for SDG&amp;E, based on 2.5% of the average CPUC jurisdictional share of CAISO peak load during peak summer months per the California Energy Commission’s 2019 Integrated Energy Policy Report forecast for the year 2021." (D.21-03-056, page 43)  PG&amp;E has Excess Resources from its portfolio available to supplement the above listed resources and to meet the minimum target of 450 MW for the significant majority of days in June 2021.  These supplemental megawatts are not captured in the above total and will not be subject to cost recovery through D.21-03-056.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</si>
</sst>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rgb="FF000000"/>
      <name val="Calibri"/>
      <family val="2"/>
    </font>
    <font>
      <sz val="11"/>
      <color rgb="FF000000"/>
      <name val="Verdana"/>
      <family val="2"/>
      <charset val="1"/>
    </font>
    <font>
      <sz val="12"/>
      <color theme="1"/>
      <name val="Calibri"/>
      <family val="2"/>
      <scheme val="minor"/>
    </font>
    <font>
      <sz val="11"/>
      <color rgb="FF000000"/>
      <name val="Calibri"/>
      <family val="2"/>
    </font>
    <font>
      <b/>
      <sz val="11"/>
      <color theme="1"/>
      <name val="Calibri"/>
      <family val="2"/>
      <scheme val="minor"/>
    </font>
    <font>
      <sz val="8"/>
      <name val="Calibri"/>
      <family val="2"/>
      <scheme val="minor"/>
    </font>
    <font>
      <sz val="9"/>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applyBorder="1" applyAlignment="1">
      <alignment wrapText="1"/>
    </xf>
    <xf numFmtId="0" fontId="0" fillId="0" borderId="0" xfId="0" applyAlignment="1">
      <alignment wrapText="1"/>
    </xf>
    <xf numFmtId="0" fontId="2" fillId="0" borderId="0" xfId="0" applyFont="1" applyAlignment="1">
      <alignment wrapText="1"/>
    </xf>
    <xf numFmtId="0" fontId="3" fillId="0" borderId="0" xfId="0" applyFont="1"/>
    <xf numFmtId="0" fontId="4" fillId="0" borderId="0" xfId="0" applyFont="1" applyBorder="1" applyAlignment="1">
      <alignment wrapText="1"/>
    </xf>
    <xf numFmtId="0" fontId="5" fillId="0" borderId="0" xfId="0" applyFont="1"/>
    <xf numFmtId="0" fontId="0" fillId="0" borderId="0" xfId="0" applyAlignment="1">
      <alignment horizontal="left" indent="3"/>
    </xf>
    <xf numFmtId="4" fontId="0" fillId="0" borderId="0" xfId="0" applyNumberFormat="1"/>
    <xf numFmtId="4" fontId="0" fillId="0" borderId="0" xfId="0" applyNumberFormat="1" applyFont="1"/>
    <xf numFmtId="0" fontId="0" fillId="0" borderId="0" xfId="0" applyAlignment="1">
      <alignment horizontal="left" indent="1"/>
    </xf>
    <xf numFmtId="4" fontId="0" fillId="0" borderId="0" xfId="0" applyNumberFormat="1" applyFill="1"/>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zoomScale="90" zoomScaleNormal="90" workbookViewId="0">
      <selection activeCell="A6" sqref="A6"/>
    </sheetView>
  </sheetViews>
  <sheetFormatPr defaultRowHeight="15" x14ac:dyDescent="0.25"/>
  <cols>
    <col min="1" max="1" width="74.28515625" customWidth="1"/>
    <col min="3" max="3" width="61.140625" customWidth="1"/>
    <col min="4" max="4" width="16" bestFit="1" customWidth="1"/>
  </cols>
  <sheetData>
    <row r="1" spans="1:4" x14ac:dyDescent="0.25">
      <c r="A1" s="6" t="s">
        <v>0</v>
      </c>
    </row>
    <row r="3" spans="1:4" x14ac:dyDescent="0.25">
      <c r="A3" t="s">
        <v>1</v>
      </c>
    </row>
    <row r="4" spans="1:4" x14ac:dyDescent="0.25">
      <c r="A4" t="s">
        <v>2</v>
      </c>
    </row>
    <row r="5" spans="1:4" x14ac:dyDescent="0.25">
      <c r="A5" t="s">
        <v>3</v>
      </c>
    </row>
    <row r="6" spans="1:4" x14ac:dyDescent="0.25">
      <c r="A6" t="s">
        <v>4</v>
      </c>
    </row>
    <row r="7" spans="1:4" x14ac:dyDescent="0.25">
      <c r="A7" s="3"/>
    </row>
    <row r="8" spans="1:4" x14ac:dyDescent="0.25">
      <c r="A8" s="3"/>
    </row>
    <row r="9" spans="1:4" x14ac:dyDescent="0.25">
      <c r="A9" s="3"/>
    </row>
    <row r="10" spans="1:4" ht="15.75" x14ac:dyDescent="0.25">
      <c r="A10" s="4" t="s">
        <v>5</v>
      </c>
      <c r="B10" t="s">
        <v>15</v>
      </c>
      <c r="C10" t="s">
        <v>31</v>
      </c>
      <c r="D10" t="s">
        <v>33</v>
      </c>
    </row>
    <row r="11" spans="1:4" x14ac:dyDescent="0.25">
      <c r="A11" t="s">
        <v>6</v>
      </c>
      <c r="B11" t="s">
        <v>16</v>
      </c>
    </row>
    <row r="13" spans="1:4" x14ac:dyDescent="0.25">
      <c r="A13" t="s">
        <v>7</v>
      </c>
      <c r="B13" s="8">
        <v>450</v>
      </c>
    </row>
    <row r="14" spans="1:4" x14ac:dyDescent="0.25">
      <c r="B14" s="8"/>
    </row>
    <row r="15" spans="1:4" x14ac:dyDescent="0.25">
      <c r="A15" t="s">
        <v>8</v>
      </c>
      <c r="B15" s="8">
        <f>SUM(B16:B25)</f>
        <v>79.3</v>
      </c>
    </row>
    <row r="16" spans="1:4" x14ac:dyDescent="0.25">
      <c r="A16" s="7" t="s">
        <v>19</v>
      </c>
      <c r="B16" s="8">
        <v>7</v>
      </c>
      <c r="D16" t="s">
        <v>34</v>
      </c>
    </row>
    <row r="17" spans="1:4" x14ac:dyDescent="0.25">
      <c r="A17" s="7" t="s">
        <v>28</v>
      </c>
      <c r="B17" s="8">
        <v>2</v>
      </c>
      <c r="D17" t="s">
        <v>34</v>
      </c>
    </row>
    <row r="18" spans="1:4" x14ac:dyDescent="0.25">
      <c r="A18" s="7" t="s">
        <v>22</v>
      </c>
      <c r="B18" s="8">
        <v>2.2000000000000002</v>
      </c>
      <c r="D18" t="s">
        <v>34</v>
      </c>
    </row>
    <row r="19" spans="1:4" x14ac:dyDescent="0.25">
      <c r="A19" s="7" t="s">
        <v>23</v>
      </c>
      <c r="B19" s="8">
        <v>1.5</v>
      </c>
      <c r="D19" t="s">
        <v>34</v>
      </c>
    </row>
    <row r="20" spans="1:4" x14ac:dyDescent="0.25">
      <c r="A20" s="7" t="s">
        <v>24</v>
      </c>
      <c r="B20" s="8">
        <v>3.2</v>
      </c>
      <c r="D20" t="s">
        <v>34</v>
      </c>
    </row>
    <row r="21" spans="1:4" x14ac:dyDescent="0.25">
      <c r="A21" s="7" t="s">
        <v>25</v>
      </c>
      <c r="B21" s="8">
        <v>15</v>
      </c>
      <c r="D21" t="s">
        <v>34</v>
      </c>
    </row>
    <row r="22" spans="1:4" x14ac:dyDescent="0.25">
      <c r="A22" s="7" t="s">
        <v>26</v>
      </c>
      <c r="B22" s="8">
        <v>3</v>
      </c>
      <c r="D22" t="s">
        <v>34</v>
      </c>
    </row>
    <row r="23" spans="1:4" x14ac:dyDescent="0.25">
      <c r="A23" s="7" t="s">
        <v>27</v>
      </c>
      <c r="B23" s="8">
        <v>4.5</v>
      </c>
      <c r="D23" t="s">
        <v>34</v>
      </c>
    </row>
    <row r="24" spans="1:4" x14ac:dyDescent="0.25">
      <c r="A24" s="7" t="s">
        <v>20</v>
      </c>
      <c r="B24" s="11">
        <v>15.9</v>
      </c>
      <c r="D24" t="s">
        <v>34</v>
      </c>
    </row>
    <row r="25" spans="1:4" x14ac:dyDescent="0.25">
      <c r="A25" s="7" t="s">
        <v>21</v>
      </c>
      <c r="B25" s="8">
        <v>25</v>
      </c>
      <c r="D25" t="s">
        <v>34</v>
      </c>
    </row>
    <row r="26" spans="1:4" x14ac:dyDescent="0.25">
      <c r="A26" t="s">
        <v>9</v>
      </c>
      <c r="B26" s="8">
        <v>0</v>
      </c>
    </row>
    <row r="27" spans="1:4" x14ac:dyDescent="0.25">
      <c r="B27" s="8"/>
    </row>
    <row r="28" spans="1:4" x14ac:dyDescent="0.25">
      <c r="A28" s="10" t="s">
        <v>29</v>
      </c>
      <c r="B28" s="8">
        <v>20</v>
      </c>
    </row>
    <row r="29" spans="1:4" x14ac:dyDescent="0.25">
      <c r="A29" s="7" t="s">
        <v>17</v>
      </c>
      <c r="B29" s="8">
        <v>10</v>
      </c>
      <c r="C29" t="s">
        <v>30</v>
      </c>
      <c r="D29" t="s">
        <v>32</v>
      </c>
    </row>
    <row r="30" spans="1:4" x14ac:dyDescent="0.25">
      <c r="A30" s="7" t="s">
        <v>18</v>
      </c>
      <c r="B30" s="8">
        <v>10</v>
      </c>
      <c r="C30" t="s">
        <v>30</v>
      </c>
      <c r="D30" t="s">
        <v>32</v>
      </c>
    </row>
    <row r="31" spans="1:4" x14ac:dyDescent="0.25">
      <c r="B31" s="8"/>
    </row>
    <row r="32" spans="1:4" x14ac:dyDescent="0.25">
      <c r="A32" t="s">
        <v>10</v>
      </c>
      <c r="B32" s="8"/>
    </row>
    <row r="33" spans="1:6" x14ac:dyDescent="0.25">
      <c r="A33" s="5" t="s">
        <v>11</v>
      </c>
      <c r="B33" s="9">
        <v>10</v>
      </c>
    </row>
    <row r="34" spans="1:6" x14ac:dyDescent="0.25">
      <c r="A34" s="5" t="s">
        <v>35</v>
      </c>
      <c r="B34" s="8">
        <v>4</v>
      </c>
    </row>
    <row r="35" spans="1:6" x14ac:dyDescent="0.25">
      <c r="A35" s="5" t="s">
        <v>12</v>
      </c>
      <c r="B35" s="8">
        <f>SUM(B33:B34)</f>
        <v>14</v>
      </c>
    </row>
    <row r="36" spans="1:6" x14ac:dyDescent="0.25">
      <c r="A36" s="5"/>
      <c r="B36" s="8"/>
    </row>
    <row r="37" spans="1:6" x14ac:dyDescent="0.25">
      <c r="A37" s="2" t="s">
        <v>14</v>
      </c>
      <c r="B37" s="11">
        <v>0</v>
      </c>
    </row>
    <row r="38" spans="1:6" x14ac:dyDescent="0.25">
      <c r="A38" t="s">
        <v>9</v>
      </c>
      <c r="B38" s="11">
        <v>0</v>
      </c>
    </row>
    <row r="39" spans="1:6" x14ac:dyDescent="0.25">
      <c r="A39" s="5"/>
      <c r="B39" s="8"/>
    </row>
    <row r="40" spans="1:6" x14ac:dyDescent="0.25">
      <c r="A40" s="5" t="s">
        <v>13</v>
      </c>
      <c r="B40" s="8">
        <f>B15+B28+B35+B37</f>
        <v>113.3</v>
      </c>
    </row>
    <row r="41" spans="1:6" ht="15.75" x14ac:dyDescent="0.25">
      <c r="A41" s="1"/>
      <c r="B41" s="8"/>
    </row>
    <row r="43" spans="1:6" ht="117.75" customHeight="1" x14ac:dyDescent="0.25">
      <c r="A43" s="13" t="s">
        <v>36</v>
      </c>
      <c r="B43" s="14"/>
      <c r="C43" s="14"/>
      <c r="D43" s="12"/>
      <c r="E43" s="12"/>
      <c r="F43" s="12"/>
    </row>
    <row r="44" spans="1:6" x14ac:dyDescent="0.25">
      <c r="A44" s="2"/>
    </row>
  </sheetData>
  <mergeCells count="1">
    <mergeCell ref="A43:C43"/>
  </mergeCells>
  <phoneticPr fontId="6" type="noConversion"/>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DD28-D46B-4F2A-BF72-7EF019CA5A99}">
  <dimension ref="A1"/>
  <sheetViews>
    <sheetView workbookViewId="0">
      <selection activeCell="A2" sqref="A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June '21 Excess Res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Perry, Michael</cp:lastModifiedBy>
  <cp:revision/>
  <cp:lastPrinted>2021-04-20T00:10:47Z</cp:lastPrinted>
  <dcterms:created xsi:type="dcterms:W3CDTF">2021-04-08T22:24:45Z</dcterms:created>
  <dcterms:modified xsi:type="dcterms:W3CDTF">2021-05-05T18:16:58Z</dcterms:modified>
  <cp:category/>
  <cp:contentStatus/>
</cp:coreProperties>
</file>