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pivotTables/pivotTable1.xml" ContentType="application/vnd.openxmlformats-officedocument.spreadsheetml.pivotTable+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pge.sharepoint.com/sites/PSPSRegulatoryReportingWorkingSpace-EXTERNAL/Shared Documents/01 PSPS Reporting/03 PSPS Post-Season Reports/2024 Post-Season and Data Report/PSDR - Post Season Data Report/"/>
    </mc:Choice>
  </mc:AlternateContent>
  <xr:revisionPtr revIDLastSave="1952" documentId="0_{71636148-73E7-44F0-9EA1-27AA6780E6A8}" xr6:coauthVersionLast="47" xr6:coauthVersionMax="47" xr10:uidLastSave="{A0A4BC9E-1C3D-4A4D-9D64-E98110352787}"/>
  <bookViews>
    <workbookView xWindow="-108" yWindow="-108" windowWidth="23256" windowHeight="12456" tabRatio="906" firstSheet="5" activeTab="5" xr2:uid="{00000000-000D-0000-FFFF-FFFF00000000}"/>
  </bookViews>
  <sheets>
    <sheet name="1.Instructions" sheetId="11" state="hidden" r:id="rId1"/>
    <sheet name="2.Acronyms" sheetId="25" state="hidden" r:id="rId2"/>
    <sheet name="3.CPUC Definitions" sheetId="23" state="hidden" r:id="rId3"/>
    <sheet name="4.CFCI Definition" sheetId="28" state="hidden" r:id="rId4"/>
    <sheet name="PSP Definition" sheetId="29" state="hidden" r:id="rId5"/>
    <sheet name="1. Instructions" sheetId="32" r:id="rId6"/>
    <sheet name="2. Acronyms" sheetId="33" r:id="rId7"/>
    <sheet name="3. CPUC Definitions" sheetId="34" r:id="rId8"/>
    <sheet name="4. CFCI Definition" sheetId="35" r:id="rId9"/>
    <sheet name="5. PSP Definition" sheetId="36" r:id="rId10"/>
    <sheet name="6.Utility Definitions" sheetId="26" r:id="rId11"/>
    <sheet name="7.Data Dictionary" sheetId="27" r:id="rId12"/>
    <sheet name="8.Dashboard" sheetId="3" r:id="rId13"/>
    <sheet name="9.Decision Factors" sheetId="30" r:id="rId14"/>
    <sheet name="10.Distribution" sheetId="4" r:id="rId15"/>
    <sheet name="11.Transmission" sheetId="13" r:id="rId16"/>
    <sheet name="12.Counties" sheetId="5" r:id="rId17"/>
    <sheet name="13.Tribes" sheetId="6" r:id="rId18"/>
    <sheet name="15.Backup Power Resources" sheetId="9" r:id="rId19"/>
    <sheet name="16.Mitigation" sheetId="22" r:id="rId20"/>
    <sheet name="17.CRCs" sheetId="10" r:id="rId21"/>
    <sheet name="18.Damages" sheetId="14" r:id="rId22"/>
    <sheet name="19.Hazards" sheetId="17" r:id="rId23"/>
    <sheet name="20.Claims" sheetId="16" r:id="rId24"/>
    <sheet name="21.EM and Exercises" sheetId="19" r:id="rId25"/>
  </sheets>
  <definedNames>
    <definedName name="_xlnm._FilterDatabase" localSheetId="14" hidden="1">'10.Distribution'!$A$3:$R$315</definedName>
    <definedName name="_xlnm._FilterDatabase" localSheetId="15" hidden="1">'11.Transmission'!$A$4:$S$21</definedName>
    <definedName name="_xlnm._FilterDatabase" localSheetId="18" hidden="1">'15.Backup Power Resources'!$A$3:$N$121</definedName>
    <definedName name="_xlnm._FilterDatabase" localSheetId="19" hidden="1">'16.Mitigation'!$A$4:$S$302</definedName>
    <definedName name="_xlnm._FilterDatabase" localSheetId="20" hidden="1">'17.CRCs'!$A$3:$R$81</definedName>
    <definedName name="_xlnm._FilterDatabase" localSheetId="21" hidden="1">'18.Damages'!$A$3:$G$3</definedName>
    <definedName name="_xlnm._FilterDatabase" localSheetId="23" hidden="1">'20.Claims'!$A$3:$I$124</definedName>
    <definedName name="_xlnm._FilterDatabase" localSheetId="8" hidden="1">'4. CFCI Definition'!$A$3:$B$3</definedName>
    <definedName name="_xlnm._FilterDatabase" localSheetId="10" hidden="1">'6.Utility Definitions'!$A$4:$C$67</definedName>
    <definedName name="_xlnm._FilterDatabase" localSheetId="12" hidden="1">'8.Dashboard'!$A$3:$J$189</definedName>
    <definedName name="_xlnm._FilterDatabase" localSheetId="13" hidden="1">'9.Decision Factors'!$A$4:$AR$273</definedName>
    <definedName name="_ftnref1" localSheetId="13">'9.Decision Factors'!#REF!</definedName>
    <definedName name="_Hlk87713860" localSheetId="0">'1.Instructions'!$A$5</definedName>
    <definedName name="_Ref145585582" localSheetId="13">'9.Decision Factors'!#REF!</definedName>
  </definedNames>
  <calcPr calcId="191028"/>
  <pivotCaches>
    <pivotCache cacheId="0" r:id="rId2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 l="1"/>
  <c r="F12" i="3"/>
  <c r="E12" i="3"/>
  <c r="D12" i="3"/>
  <c r="C12" i="3"/>
  <c r="G11" i="3"/>
  <c r="F11" i="3"/>
  <c r="E11" i="3"/>
  <c r="D11" i="3"/>
  <c r="C11" i="3"/>
  <c r="F10" i="27" l="1"/>
  <c r="F9" i="27"/>
</calcChain>
</file>

<file path=xl/sharedStrings.xml><?xml version="1.0" encoding="utf-8"?>
<sst xmlns="http://schemas.openxmlformats.org/spreadsheetml/2006/main" count="15005" uniqueCount="2174">
  <si>
    <t>EVENTS TO DATE, JANUARY 1 2022 - DECEMBER 31 2022</t>
  </si>
  <si>
    <t>Utility</t>
  </si>
  <si>
    <t>Event Name/ Date of De-en</t>
  </si>
  <si>
    <t>Beginning</t>
  </si>
  <si>
    <t>End</t>
  </si>
  <si>
    <t>PG&amp;E</t>
  </si>
  <si>
    <t>Cancelled</t>
  </si>
  <si>
    <t>NOTE:</t>
  </si>
  <si>
    <t>Workbook is for actual de-energizations only.</t>
  </si>
  <si>
    <t>INSTRUCTIONS:</t>
  </si>
  <si>
    <t>See detailed Instructions in Word doc.</t>
  </si>
  <si>
    <t>1. Do not merge cells.</t>
  </si>
  <si>
    <t>2. Name file according to the following protocols:</t>
  </si>
  <si>
    <t>syntax:</t>
  </si>
  <si>
    <t>&lt;Utility Abbreviation&gt;_PSDR_&lt;Submission Date&gt;</t>
  </si>
  <si>
    <t>examples:</t>
  </si>
  <si>
    <t>PGE_PSDR_4-1-2022</t>
  </si>
  <si>
    <t>PacifiCorp_PSDR_4-1-2022</t>
  </si>
  <si>
    <t>3. Group the metrics in the Dashboard as organized in the template prior to submission.</t>
  </si>
  <si>
    <t>Topical Worksheets:</t>
  </si>
  <si>
    <t>4. Populate all topical worksheets with data from all implemented PSPS events</t>
  </si>
  <si>
    <t>Dashboard worksheet:</t>
  </si>
  <si>
    <t xml:space="preserve">5. Ungroup the relevant set of metrics you want to work with. </t>
  </si>
  <si>
    <t xml:space="preserve">6. Direct input data into columns B-L as applicable. </t>
  </si>
  <si>
    <t>7. Formula reference cells will autopopulate if data is properly entered into the data source cells.</t>
  </si>
  <si>
    <t>8. Trendline formulas will be added after submission.</t>
  </si>
  <si>
    <t>9. Use the "Annual or Cumulative" Total column where indicated in the Metrics column.</t>
  </si>
  <si>
    <t>Acronym</t>
  </si>
  <si>
    <t>Stands For</t>
  </si>
  <si>
    <t>AFN</t>
  </si>
  <si>
    <t>Access and Functional Needs</t>
  </si>
  <si>
    <t>CFCI</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</si>
  <si>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</si>
  <si>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</si>
  <si>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</si>
  <si>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</si>
  <si>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</si>
  <si>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</si>
  <si>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</si>
  <si>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</si>
  <si>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</si>
  <si>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</si>
  <si>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</si>
  <si>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</si>
  <si>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</si>
  <si>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</si>
  <si>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</si>
  <si>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</si>
  <si>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</si>
  <si>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</si>
  <si>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</si>
  <si>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</si>
  <si>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</si>
  <si>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</si>
  <si>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</si>
  <si>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</si>
  <si>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</si>
  <si>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</si>
  <si>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</si>
  <si>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</si>
  <si>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</si>
  <si>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</si>
  <si>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</si>
  <si>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</si>
  <si>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</si>
  <si>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</si>
  <si>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</si>
  <si>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</si>
  <si>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</si>
  <si>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</si>
  <si>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</si>
  <si>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</si>
  <si>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</si>
  <si>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</si>
  <si>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</si>
  <si>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</si>
  <si>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CPUC DEFINITIONS</t>
  </si>
  <si>
    <t>Term</t>
  </si>
  <si>
    <t>Reference Worksheet</t>
  </si>
  <si>
    <t>Definition</t>
  </si>
  <si>
    <t>Accounts</t>
  </si>
  <si>
    <t>Various</t>
  </si>
  <si>
    <t>Service points or meter</t>
  </si>
  <si>
    <t>See AB 477, effective 9/4/2019</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</si>
  <si>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</si>
  <si>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</si>
  <si>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</si>
  <si>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</si>
  <si>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t>
  </si>
  <si>
    <t>CRC type</t>
  </si>
  <si>
    <t>17. CRCs</t>
  </si>
  <si>
    <t>Indoor (brick and mortar), Outdoor, Mobile (Van)</t>
  </si>
  <si>
    <t>De-energization Exercise Type</t>
  </si>
  <si>
    <t xml:space="preserve">21. EM and Exercises </t>
  </si>
  <si>
    <t>See description of exercises in the HSEEP Manual, Jan. 2020 at https://www.fema.gov/sites/default/files/2020-04/Homeland-Security-Exercise-and-Evaluation-Program-Doctrine-2020-Revision-2-2-25.pdf, pp. 2-6 to 2-11</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</si>
  <si>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</si>
  <si>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</si>
  <si>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</si>
  <si>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</si>
  <si>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</si>
  <si>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</si>
  <si>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</si>
  <si>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</si>
  <si>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</si>
  <si>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</si>
  <si>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t>
  </si>
  <si>
    <t>Life support</t>
  </si>
  <si>
    <r>
      <t xml:space="preserve"> "...those customers that require critical life support equipment at their home." </t>
    </r>
    <r>
      <rPr>
        <i/>
        <sz val="12"/>
        <color theme="1"/>
        <rFont val="Times New Roman"/>
        <family val="1"/>
      </rPr>
      <t>Ibid</t>
    </r>
    <r>
      <rPr>
        <sz val="12"/>
        <color theme="1"/>
        <rFont val="Times New Roman"/>
        <family val="1"/>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</si>
  <si>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(https://www.cpuc.ca.gov/medicalbaseline/, accessed April 16, 2021)</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</si>
  <si>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</si>
  <si>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</si>
  <si>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</si>
  <si>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See worksheet "5. Defn PSP"</t>
  </si>
  <si>
    <t>Table Top Exercise</t>
  </si>
  <si>
    <t>CRITICIAL FACILITIES AND INFRASTRUCTURE DEFINITION</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</si>
  <si>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</si>
  <si>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</si>
  <si>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</si>
  <si>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</si>
  <si>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</si>
  <si>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</si>
  <si>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</si>
  <si>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</si>
  <si>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</si>
  <si>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</si>
  <si>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</si>
  <si>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</si>
  <si>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</si>
  <si>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</si>
  <si>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</si>
  <si>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</si>
  <si>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</si>
  <si>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</si>
  <si>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</si>
  <si>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</si>
  <si>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</si>
  <si>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</si>
  <si>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</si>
  <si>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</si>
  <si>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</si>
  <si>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</si>
  <si>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</si>
  <si>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</si>
  <si>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</si>
  <si>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</si>
  <si>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</si>
  <si>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</si>
  <si>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</si>
  <si>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</si>
  <si>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</si>
  <si>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</si>
  <si>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</si>
  <si>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</si>
  <si>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</si>
  <si>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</si>
  <si>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</si>
  <si>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</si>
  <si>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</si>
  <si>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</si>
  <si>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</si>
  <si>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</si>
  <si>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</si>
  <si>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</si>
  <si>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</si>
  <si>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</si>
  <si>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</si>
  <si>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 DEFINITION</t>
  </si>
  <si>
    <t>·  First/Emergency Responders (individuals who, in the early stages of an incident, are responsible for the protection and preservation of life, property, evidence, and the environment), including
·  Emergency Response Providers
     o  public safety emergency response providers at the tribal, federal, state, and local governmental and nongovernmental levels
     o  fire emergency response providers at the tribal, federal, state, and local governmental and nongovernmental levels
     o  law enforcement emergency response providers at the tribal, federal, state, and local governmental and nongovernmental levels
     o  emergency response emergency response providers at the tribal, federal, state, and local governmental and nongovernmental levels
     o  emergency medical services providers (including hospital emergency facilities) emergency response providers at the tribal, federal, state, and local governmental and nongovernmental levels
·  water service providers at the tribal, local, state, and federal level;
·  wastewater service providers at the tribal, local, state, and federal level;
·  communication service providers at the tribal, local, state, and federal level;
·  community choice aggregators (CCAs) at the tribal, local, state, and federal level;
·  affected publicly-owned utilities (POUs)/electrical cooperatives at the tribal, local, state, and federal level;
·  the Commission; 
   ·  Cal OES; 
   ·  CAL FIRE</t>
  </si>
  <si>
    <t>PSPS EVENTS TO DATE, JANUARY 1, 2024 - DECEMBER 31, 2024</t>
  </si>
  <si>
    <t>Event Name/ Date of 
De-energization</t>
  </si>
  <si>
    <t xml:space="preserve">July 2-3, 2024 PSPS </t>
  </si>
  <si>
    <t xml:space="preserve">July 20-21, 2024 PSPS </t>
  </si>
  <si>
    <t xml:space="preserve">September 30-October 1, 2024 PSPS </t>
  </si>
  <si>
    <t xml:space="preserve">October 17-20, 2024 PSPS </t>
  </si>
  <si>
    <t xml:space="preserve">November 5-8, 2024 PSPS </t>
  </si>
  <si>
    <t xml:space="preserve">December 9-10, 2024 PSPS </t>
  </si>
  <si>
    <t>Final Submission Version:</t>
  </si>
  <si>
    <t>2. Do not lock cells or protect worksheets.</t>
  </si>
  <si>
    <t>3. Unfreeze all panes and remove filtering from every worksheet.</t>
  </si>
  <si>
    <t xml:space="preserve">4. Ungroup dashboard </t>
  </si>
  <si>
    <t>5. Remove highlighting artifacts added by the utility author(s).</t>
  </si>
  <si>
    <t>6. Name file according to the following convention:</t>
  </si>
  <si>
    <t>PGE_PSDR_2-28-2024</t>
  </si>
  <si>
    <t>PacifiCorp_PSDR_2-28-2024</t>
  </si>
  <si>
    <t>7. Populate all topical worksheets with data from all implemented PSPS events</t>
  </si>
  <si>
    <t xml:space="preserve">8. Use the Group/Ungroup feature to manage the relevant set of metrics you want to work with. </t>
  </si>
  <si>
    <t xml:space="preserve">9. Direct input data into columns B through L as applicable. </t>
  </si>
  <si>
    <t>10. Formula reference cells will auto populate if data is properly entered into the data source cells.</t>
  </si>
  <si>
    <t>11 Trendline formulas will be added after submission.</t>
  </si>
  <si>
    <t>12. Use the "Annual or Cumulative" Total column where indicated in the Metrics column.</t>
  </si>
  <si>
    <t>ACRONYMS</t>
  </si>
  <si>
    <t>AQI</t>
  </si>
  <si>
    <t>Air Quality</t>
  </si>
  <si>
    <t>CBO</t>
  </si>
  <si>
    <t xml:space="preserve">Community Based Organization </t>
  </si>
  <si>
    <t xml:space="preserve">CFPD </t>
  </si>
  <si>
    <t>Catastrophic Fire Probability</t>
  </si>
  <si>
    <t>CRC</t>
  </si>
  <si>
    <t xml:space="preserve">Community Resource Center </t>
  </si>
  <si>
    <t>HFRA</t>
  </si>
  <si>
    <t xml:space="preserve">High Fire Risk Area </t>
  </si>
  <si>
    <t>Period of Concern</t>
  </si>
  <si>
    <t>SEB</t>
  </si>
  <si>
    <t>State Executive Briefings</t>
  </si>
  <si>
    <r>
      <t>Terms marked with a</t>
    </r>
    <r>
      <rPr>
        <sz val="12"/>
        <color rgb="FFFF0000"/>
        <rFont val="Times New Roman"/>
        <family val="1"/>
      </rPr>
      <t xml:space="preserve"> red asterisk</t>
    </r>
    <r>
      <rPr>
        <sz val="12"/>
        <color theme="1"/>
        <rFont val="Times New Roman"/>
        <family val="1"/>
      </rPr>
      <t xml:space="preserve"> in the Topical worksheets are defined here.</t>
    </r>
  </si>
  <si>
    <t>Service points or meter.</t>
  </si>
  <si>
    <t>See AB 477, effective 9/4/2019.</t>
  </si>
  <si>
    <t>Cal OES Stage 1: Activating PSPS Protocols/Potential to De-energize</t>
  </si>
  <si>
    <t>6.Utility Definitions, 7. Data Dictionary, 8. Dashboard</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</si>
  <si>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</si>
  <si>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See worksheet "4. CFCI Definition" and https://www.cisa.gov/critical-infrastructure-sectors.</t>
  </si>
  <si>
    <t>See description of exercises in the HSEEP Manual, Jan. 2020 at https://www.fema.gov/sites/default/files/2020-04/Homeland-Security-Exercise-and-Evaluation-Program-Doctrine-2020-Revision-2-2-25.pdf, pp. 2-6 to 2-11.</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</si>
  <si>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</si>
  <si>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 is a program established by the Commission for households of three or more having incomes between 200% and 250% of federal poverty guidelines. PU Code Section 739.12.</t>
  </si>
  <si>
    <t>See "De-energization Exercise Type" above.</t>
  </si>
  <si>
    <t>Tier 1 (High Hazard Zone), 2, and 3 are explained here: https://www.cpuc.ca.gov/industries-and-topics/wildfires/fire-threat-maps-and-fire-safety-rulemaking.</t>
  </si>
  <si>
    <t>Defined in D.19-05-042. Established in the State Baseline Act of 1976 (PU Code Section 739 (c).  Residential customers who have special medical needs and/or are dependent on life-support equipment. See https://www.cpuc.ca.gov/consumer-support/financial-assistance-savings-and-discounts/medical-baseline.</t>
  </si>
  <si>
    <t>Backup generation, Backup storage, Dx microgrid, Islanding, Patrols, Sectionalization, Switching, Temporary substation microgrid, Tx switching, Vegetation management (expedite priority trees that prevent circuit from being removed from scope).</t>
  </si>
  <si>
    <t>Monitoring stage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</si>
  <si>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</si>
  <si>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</si>
  <si>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PSP Definition."</t>
  </si>
  <si>
    <t>CFCI DEFINITION</t>
  </si>
  <si>
    <t>Facilities associated with the provision of manufacturing, maintaining, or distributing hazardous materials and chemicals.</t>
  </si>
  <si>
    <t>Communication carrier infrastructure (selective routers, central offices, head ends, cellular switches, remote terminals, cellular sites [or functional equivalents]).</t>
  </si>
  <si>
    <t>Police Stations, Fire Stations, Emergency Operations Centers, Tribal government providers, Fire Departments and Water Plants.</t>
  </si>
  <si>
    <t>Public and private utility facilities vital to maintaining or restoring normal service, including, but not limited to: 
· Interconnected publicly-owned utilities and electric cooperatives
· Facilities associated with the provision of drinking water including facilities used to pump, divert, transport, store, treat and deliver water.</t>
  </si>
  <si>
    <t>Community centers, homeless shelters, Independent Living Centers (defined by the California Department of Rehabilitation), jails and prisons, schools and licensed daycare centers, senior centers and voting centers and vote tabulation facilities.</t>
  </si>
  <si>
    <t>Public Health Departments, cooling (or warning) centers, temporary facilities established for public health emergencies and medical facilities (hospitals, skilled nursing facilities, nursing home, blood banks, health care facilities centers and hospice facilities, dialysis centers, hospice facilities).</t>
  </si>
  <si>
    <t>Traffic management systems and transportation facilities and infrastructure (facilities associated with automobile, rail, aviation and maritime transportation for civilian and military purposes).</t>
  </si>
  <si>
    <t>Facilities associated with the provision of drinking water or processing of wastewater including facilities used to pump, divert, transport, store, treat and deliver water or wastewater.</t>
  </si>
  <si>
    <t>PSP DEFINITION</t>
  </si>
  <si>
    <t>Public Safety Partners refers to:</t>
  </si>
  <si>
    <t>·  First/Emergency Responders (individuals who, in the early stages of an incident, are responsible for the protection and preservation of life, property, evidence, and the environment), at the local, state and federal level including:</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</si>
  <si>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</si>
  <si>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</si>
  <si>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</si>
  <si>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</si>
  <si>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</si>
  <si>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</si>
  <si>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t>
  </si>
  <si>
    <t xml:space="preserve">·  Wastewater service providers </t>
  </si>
  <si>
    <t>·  Communication service providers at the Tribal, local, state, and federal level</t>
  </si>
  <si>
    <t>·  Affected community choice aggregators (CCAs) at the Tribal, local, and state level</t>
  </si>
  <si>
    <t>·  Affected publicly-owned utilities (POUs)/electrical cooperatives at the Tribal, local, and state level</t>
  </si>
  <si>
    <t>·  The Commission</t>
  </si>
  <si>
    <t>·  Cal OES</t>
  </si>
  <si>
    <t>·  CAL FIRE</t>
  </si>
  <si>
    <t>UTILITY DEFINITIONS</t>
  </si>
  <si>
    <t>Add terms in alphabetical order</t>
  </si>
  <si>
    <t>Worksheet Reference</t>
  </si>
  <si>
    <t>Definition as Understood by the Utility</t>
  </si>
  <si>
    <t>Acres Burned (acres)</t>
  </si>
  <si>
    <t>Decision Factors</t>
  </si>
  <si>
    <t>Acres burned in the 8-hour fire spread simulation from Technosylva.</t>
  </si>
  <si>
    <t>Actual Average Peak Wind Gust During Event (mph)</t>
  </si>
  <si>
    <t xml:space="preserve">The maximum sustained wind gust recorded by weather stations within five miles of the circuit from de-energization time to All-Clear time.  </t>
  </si>
  <si>
    <t>Actual Relative Humidity at All-Clear (%)</t>
  </si>
  <si>
    <t xml:space="preserve">Minimum relative humidity recorded by all weather stations within five miles of the circuit at the All-Clear time.  </t>
  </si>
  <si>
    <t>Actual Relative Humidity During Event (%)</t>
  </si>
  <si>
    <t xml:space="preserve">Minimum relative humidity recorded by all weather stations within five miles of the circuit from de-energization time to All-Clear time. </t>
  </si>
  <si>
    <t>Actual Sustained Wind Speed at All-Clear  (mph)</t>
  </si>
  <si>
    <t xml:space="preserve">The maximum sustained wind speed recorded by weather stations within five miles of the circuit at the All-Clear time.  </t>
  </si>
  <si>
    <t>Actual Sustained Wind Speed During Event (mph)</t>
  </si>
  <si>
    <t xml:space="preserve">The maximum sustained wind speed recorded by weather stations within five miles of the circuit from de-energization time to All-Clear time.  </t>
  </si>
  <si>
    <t>Actual Temperature at All-Clear (degrees F)</t>
  </si>
  <si>
    <t xml:space="preserve">The maximum temperature recorded by weather stations within five miles of the circuit at the All-Clear time.  </t>
  </si>
  <si>
    <t>Actual Temperature During Event (degrees F)</t>
  </si>
  <si>
    <t xml:space="preserve">The maximum temperature recorded by weather stations within five miles of the circuit from de-energization time to All-Clear time. </t>
  </si>
  <si>
    <t>Actual Wind Gust at All-Clear (mph)</t>
  </si>
  <si>
    <t xml:space="preserve">The maximum sustained wind gust recorded by weather stations within five miles of the circuit at the All-Clear time.  </t>
  </si>
  <si>
    <t>Actual Wind Gust During Event (mph)</t>
  </si>
  <si>
    <t>Access and Functional Needs (AFN) but not Medical Baseline (MBL)</t>
  </si>
  <si>
    <t>AFN categories outside of MBL includes customers enrolled in CARE or FERA; customers enrolled in the self identified vulnerable program, customers that have self-identify vulnerabilities with the following characteristic: Blind, Age 65 or over, being Disabled, having Low Vision or Blind, being Deaf or Hard of Hearing, customers who report use of Durable Medical Equipment and Assisted Technology, customers who indicate a non-English Language Preference, and customers who self-select to receive utility communications in a non-standard format (e.g., in braille or large print).</t>
  </si>
  <si>
    <t>Air Quality (AQI)</t>
  </si>
  <si>
    <t xml:space="preserve">Not currently tracked as this is not a factor for PSPS. </t>
  </si>
  <si>
    <t xml:space="preserve">All-Clear </t>
  </si>
  <si>
    <t>Decision to initiate PSPS patrols and re-energization by approving the re-energization of impacted assets within the event footprint as recommended by the PSPS event meteorologist in charge.</t>
  </si>
  <si>
    <t>Assets Conditions</t>
  </si>
  <si>
    <t>An evaluation of the condition of the asset based on appearance, required maintenance (and relevant tags), working ability, and quality.</t>
  </si>
  <si>
    <t>CFPd and CFPt
LFP-2020</t>
  </si>
  <si>
    <r>
      <t>The product of probability of catastrophic fire (Prob Cat) and IPW - probability of ignition (prob ignition). This product is called the (CFP</t>
    </r>
    <r>
      <rPr>
        <vertAlign val="subscript"/>
        <sz val="12"/>
        <color theme="1"/>
        <rFont val="Times New Roman"/>
        <family val="1"/>
      </rPr>
      <t>D</t>
    </r>
    <r>
      <rPr>
        <sz val="12"/>
        <color theme="1"/>
        <rFont val="Times New Roman"/>
        <family val="1"/>
      </rPr>
      <t>) Catastrophic Fire Probability distribution model. Scaled by 1000 to covert to an integer value.</t>
    </r>
  </si>
  <si>
    <t>Circuit</t>
  </si>
  <si>
    <t xml:space="preserve">Various </t>
  </si>
  <si>
    <t>Power lines which transmit electricity from the distribution substation circuit breaker to customers.</t>
  </si>
  <si>
    <t>Circuit Segment</t>
  </si>
  <si>
    <t>Also known as a Circuit Protection Zones (CPZs) - A CPZ is a segment of a distribution circuit between two protection devices. CPZs are also sometimes referred to as circuit segments.</t>
  </si>
  <si>
    <t>Dead Fuel Moisture Content 10 hrs</t>
  </si>
  <si>
    <t xml:space="preserve">Dead Fuel Moisture in 10-hour fuel moisture class. Can be scaled to percentage by multiplying by 100. </t>
  </si>
  <si>
    <t>Dead Fuel Moisture Content 100 hrs</t>
  </si>
  <si>
    <t xml:space="preserve">Dead Fuel Moisture in 100-hour moisture class. Can be scaled to percentage by multiplying by 100. </t>
  </si>
  <si>
    <t>Dead Fuel Moisture Content 1000 hrs</t>
  </si>
  <si>
    <t xml:space="preserve">Dead Fuel Moisture in 1000-hour moisture class. Can be scaled to percentage by multiplying by 100. </t>
  </si>
  <si>
    <t>Emergency Website</t>
  </si>
  <si>
    <t>PGE Emergency Site - Latest PSPS Updates</t>
  </si>
  <si>
    <t>End Users Served by Submeters</t>
  </si>
  <si>
    <t xml:space="preserve">Not currently tracked. PG&amp;E, SCE, and SDG&amp;E jointly submitted comments in the Post Season Data Report Template to the SED on 11/29/2021 referencing that the IOUs do not currently track submeters. </t>
  </si>
  <si>
    <t>End Users Served by Master Meters</t>
  </si>
  <si>
    <t>In some locations, including many mobile home parks, a master PG&amp;E meter serves the entire community. If your location is a sub-metered property (Master Meter), the property manager splits the energy costs among all tenants. Tenants pay their energy costs to the property manager, not to PG&amp;E.</t>
  </si>
  <si>
    <t>Energy Release Component (BTUs psf)</t>
  </si>
  <si>
    <t xml:space="preserve">Not currently tracked as this is not a factor for PSPS. Our FPI model is used to access the probability of catastrophic fires. </t>
  </si>
  <si>
    <t>Fire Potential Index (FPI) (probability outputs)</t>
  </si>
  <si>
    <r>
      <t>FPI Model Output - Probability of a catastrophic fire if an ignition were to occur. FPI component of the CFP</t>
    </r>
    <r>
      <rPr>
        <vertAlign val="subscript"/>
        <sz val="12"/>
        <color rgb="FF000000"/>
        <rFont val="Times New Roman"/>
        <family val="1"/>
      </rPr>
      <t>D</t>
    </r>
    <r>
      <rPr>
        <sz val="12"/>
        <color rgb="FF000000"/>
        <rFont val="Times New Roman"/>
        <family val="1"/>
      </rPr>
      <t xml:space="preserve"> model.</t>
    </r>
  </si>
  <si>
    <t>Flame Length (ft)</t>
  </si>
  <si>
    <t>Flame length in feet on fire front for first 2 hours of fire spread simulation from Technoslyva.</t>
  </si>
  <si>
    <t>GACC High Risk (Yes/No)</t>
  </si>
  <si>
    <t>High Risk issued by the Federal North or South Operations Predictive Services.</t>
  </si>
  <si>
    <t>Gust Wind Speeds (mph)</t>
  </si>
  <si>
    <t>Wind gust in miles per hour at 10 meters above ground level.</t>
  </si>
  <si>
    <t>Hazards or Threats Scoping Factors</t>
  </si>
  <si>
    <t>See Assets conditions, Vegetation conditions, Live field observation conditions, and Structural design wind speed ratings.</t>
  </si>
  <si>
    <t>High Wind Advisory (Yes/No)</t>
  </si>
  <si>
    <t>High Wind Advisory from the Federal National Weather Service.</t>
  </si>
  <si>
    <t>High Wind Warning (Yes/No)</t>
  </si>
  <si>
    <t>High Wind Warning from the Federal National Weather Service.</t>
  </si>
  <si>
    <t>Ignition Probability Weather Model</t>
  </si>
  <si>
    <t>A model that provides estimates of the probability of an ignition given an outage on an hourly basis</t>
  </si>
  <si>
    <t>Impacted by Transmission</t>
  </si>
  <si>
    <t xml:space="preserve">Distribution lines that would have been de-energized due to de-energization of upstream transmission lines, regardless of whether those distribution lines would have also been de-energized due to direct distribution PSPS. </t>
  </si>
  <si>
    <t>Live Fuel Moisture Chamise New</t>
  </si>
  <si>
    <t>Live Fuel Moisture Percentage of Chamise (shrub) plant species. (% of species that is comprised of water). </t>
  </si>
  <si>
    <t>Live Field Observation Conditions</t>
  </si>
  <si>
    <t>Real-time observations of weather stations, satellite data, pressure gradients, real-time field observations from crews and live feeds from Alert Wildfire Camera.</t>
  </si>
  <si>
    <t>Live Fuel Moisture Content-herbaceous (%)</t>
  </si>
  <si>
    <t>Live Fuel Moisture Percentage of herbaceous plant species. (% of species that is comprised of water).</t>
  </si>
  <si>
    <t>Live Fuel Moisture Content-shrub (%)</t>
  </si>
  <si>
    <t>Live Fuel Moisture Percentage of Chamise (shrub) plant species. (% of species that is comprised of water).</t>
  </si>
  <si>
    <t>Live Fuel Moisture Content-woody (%)</t>
  </si>
  <si>
    <t>Live Fuel Moisture Percentage of woody plant species. (% of species that is comprised of water).</t>
  </si>
  <si>
    <t>OA</t>
  </si>
  <si>
    <t>Operability assessment.</t>
  </si>
  <si>
    <t>MBL Customers</t>
  </si>
  <si>
    <t>MBL customers are residential PG&amp;E customers who have additional energy needs due to their qualifying medical conditions and/or heating/cooling needs as certified by a qualified medical practitioner. This program offers an additional allotment of energy at the baseline, or a monthly discount on eligible rates and may include additional notifications prior to Public Safety Power Shutoff (PSPS).</t>
  </si>
  <si>
    <t>Monitoring Mode</t>
  </si>
  <si>
    <t xml:space="preserve">A network of weather stations, high-definition cameras and sensors, as well as state-of-the-art weather forecasting that is used by PG&amp;E and other agencies. </t>
  </si>
  <si>
    <t>NOAA (Yes/No)</t>
  </si>
  <si>
    <t xml:space="preserve">NOAA (SPC) Fire Weather Outlook forecast. </t>
  </si>
  <si>
    <t>Normalized Difference Vegetation Index (NDVI)</t>
  </si>
  <si>
    <t>Not currently tracked as this is not a factor for PSPS. Our Live Fuel Moisture - Herbaceous model is used to determine the state of the 'green up' and grass/herb receptivity to fire.</t>
  </si>
  <si>
    <t>Other Non-Account Holders</t>
  </si>
  <si>
    <t xml:space="preserve">Not currently tracked. PG&amp;E, SCE, and SDG&amp;E jointly submitted comments in the Post Season Data Report Template to the SED on 11/29/2021 to reiterate that no definition was provided for 'non-account holder'; therefore, PG&amp;E interpreted it as the same as a submeter account, which IOUs do not currently track. </t>
  </si>
  <si>
    <t>Prob Ignition (IPW)</t>
  </si>
  <si>
    <r>
      <t>Ignition Probability Weather (IPW) Model Output - Probability of Ignition based on the probability of outages by cause. Ignition component of the CFP</t>
    </r>
    <r>
      <rPr>
        <vertAlign val="subscript"/>
        <sz val="12"/>
        <color rgb="FF000000"/>
        <rFont val="Times New Roman"/>
        <family val="1"/>
      </rPr>
      <t>D</t>
    </r>
    <r>
      <rPr>
        <sz val="12"/>
        <color rgb="FF000000"/>
        <rFont val="Times New Roman"/>
        <family val="1"/>
      </rPr>
      <t xml:space="preserve"> model.</t>
    </r>
  </si>
  <si>
    <t>Rate of Spread (chains/hr)</t>
  </si>
  <si>
    <t>Rate of fire spread in chains per hour for first 2 hours of fire spread simulation from Technoslyva.</t>
  </si>
  <si>
    <t>Red Flag Warning (Yes/No)</t>
  </si>
  <si>
    <t>Red Flag Warning from the Federal National Weather Service.</t>
  </si>
  <si>
    <t>Relative Humidity (%)</t>
  </si>
  <si>
    <t>Relative Humidity in percent at 2 meters above ground level.</t>
  </si>
  <si>
    <t>Run Time (hrs)</t>
  </si>
  <si>
    <t>Backup Power Resources</t>
  </si>
  <si>
    <t xml:space="preserve">Expected run time of generator without refueling estimated based on a 75% load. When information could not be obtained, the run time was estimated on run times of generators with similar capacity (MW). Run times might vary according to generator manufacturer. Barring mechanical failure and refueling the temporary generators have the ability to operate continuously throughout a typical PSPS. </t>
  </si>
  <si>
    <t>Santa Ana Wildfire Threat Index</t>
  </si>
  <si>
    <t>PG&amp;E does not track for the purposes of PSPS, the SAWTI does not cover the entire PG&amp;E territory.</t>
  </si>
  <si>
    <t>Sectionalization</t>
  </si>
  <si>
    <t>Mitigation</t>
  </si>
  <si>
    <t>A device used to mitigate the scope and number of customers subjected to de-energization.</t>
  </si>
  <si>
    <t>Structure Identifier</t>
  </si>
  <si>
    <t>Damages</t>
  </si>
  <si>
    <t>A unique numerical identifier for circuit structures.</t>
  </si>
  <si>
    <t>Structural Design Wind Speed Rating</t>
  </si>
  <si>
    <t>Transmission</t>
  </si>
  <si>
    <t xml:space="preserve">This term is not used by PG&amp;E as it is not a part of our operating standards and procedures.  </t>
  </si>
  <si>
    <t>Sustained Wind Speeds (mph)</t>
  </si>
  <si>
    <t>Sustained windspeed in miles per hour at 10 meters above ground level.</t>
  </si>
  <si>
    <t>Sustained Wind Speeds at 50 m (mph)</t>
  </si>
  <si>
    <t>Sustained windspeed in miles per hour at 50 meters above ground level.</t>
  </si>
  <si>
    <t>Switching</t>
  </si>
  <si>
    <t>Depending on fire risk patterns, distribution switch locations and switching plans maintain service to 
customers on radial lines that fall outside the high-risk area but are served by lines that pass through the 
fire risk area. Depending on event scope, we may be able to use back-tie switching to bypass the 
distribution lines that pass through the de-energization area to keep customers energized from a different 
set of lines.</t>
  </si>
  <si>
    <t>System Cooperators</t>
  </si>
  <si>
    <t>All Public Safety Partners in the service area were invited to join for situational awareness.</t>
  </si>
  <si>
    <t>Temperature (degrees F)</t>
  </si>
  <si>
    <t>Temperature in Fahrenheit at 2 meters above ground level.</t>
  </si>
  <si>
    <t>Tree Overstrike</t>
  </si>
  <si>
    <t>Sum of tree overstrike in a 2 x 2 km grid cell area in ft.</t>
  </si>
  <si>
    <t>Vapor Pressure Deficit 2m (mb)</t>
  </si>
  <si>
    <t>Vapor Pressure Deficit measured in millibars at 2 meters above the ground</t>
  </si>
  <si>
    <t>Vegetation Conditions</t>
  </si>
  <si>
    <t>The state or quality of the vegetation.</t>
  </si>
  <si>
    <t>Voltage Range of Distribution Lines</t>
  </si>
  <si>
    <t>Distribution</t>
  </si>
  <si>
    <t>Customers being served by assets between 4kV and 34kV.</t>
  </si>
  <si>
    <t>Voltage Range of Transmission Lines</t>
  </si>
  <si>
    <t>Customers being served by 60kV assets or higher.</t>
  </si>
  <si>
    <t>DATA DICTIONARY</t>
  </si>
  <si>
    <t>Section</t>
  </si>
  <si>
    <t>Table Parent Name</t>
  </si>
  <si>
    <t>Metric</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</si>
  <si>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</si>
  <si>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</si>
  <si>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</si>
  <si>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</si>
  <si>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</si>
  <si>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</si>
  <si>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</si>
  <si>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</si>
  <si>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</si>
  <si>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</si>
  <si>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</si>
  <si>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</si>
  <si>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</si>
  <si>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</si>
  <si>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</si>
  <si>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</si>
  <si>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</si>
  <si>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</si>
  <si>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</si>
  <si>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</si>
  <si>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</si>
  <si>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</si>
  <si>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</si>
  <si>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</si>
  <si>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</si>
  <si>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2"/>
        <color rgb="FFFF0000"/>
        <rFont val="Times New Roman"/>
        <family val="1"/>
      </rPr>
      <t>*</t>
    </r>
    <r>
      <rPr>
        <b/>
        <sz val="12"/>
        <color theme="1"/>
        <rFont val="Times New Roman"/>
        <family val="1"/>
      </rPr>
      <t xml:space="preserve"> </t>
    </r>
    <r>
      <rPr>
        <sz val="12"/>
        <color theme="1"/>
        <rFont val="Times New Roman"/>
        <family val="1"/>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</si>
  <si>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</si>
  <si>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</si>
  <si>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</si>
  <si>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</si>
  <si>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2"/>
        <color rgb="FFFF0000"/>
        <rFont val="Times New Roman"/>
        <family val="1"/>
      </rPr>
      <t xml:space="preserve">* </t>
    </r>
    <r>
      <rPr>
        <sz val="12"/>
        <rFont val="Times New Roman"/>
        <family val="1"/>
      </rPr>
      <t>d</t>
    </r>
    <r>
      <rPr>
        <sz val="12"/>
        <color theme="1"/>
        <rFont val="Times New Roman"/>
        <family val="1"/>
      </rPr>
      <t>e-energized</t>
    </r>
  </si>
  <si>
    <t>HFTD Tiers 2 or 3 that are defined in CPUC HFTD maps issued in D.17-01-009.</t>
  </si>
  <si>
    <r>
      <t>12. Number of MBL</t>
    </r>
    <r>
      <rPr>
        <b/>
        <sz val="12"/>
        <color rgb="FFFF0000"/>
        <rFont val="Times New Roman"/>
        <family val="1"/>
      </rPr>
      <t>*</t>
    </r>
    <r>
      <rPr>
        <sz val="12"/>
        <color theme="1"/>
        <rFont val="Times New Roman"/>
        <family val="1"/>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</si>
  <si>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</si>
  <si>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</si>
  <si>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2"/>
        <color rgb="FFFF0000"/>
        <rFont val="Times New Roman"/>
        <family val="1"/>
      </rPr>
      <t>*</t>
    </r>
    <r>
      <rPr>
        <sz val="12"/>
        <color theme="1"/>
        <rFont val="Times New Roman"/>
        <family val="1"/>
      </rPr>
      <t xml:space="preserve"> Accounts de-energized (within MBL designation)</t>
    </r>
  </si>
  <si>
    <r>
      <t>15. Number of AFN</t>
    </r>
    <r>
      <rPr>
        <b/>
        <sz val="12"/>
        <color rgb="FFFF0000"/>
        <rFont val="Times New Roman"/>
        <family val="1"/>
      </rPr>
      <t>*</t>
    </r>
    <r>
      <rPr>
        <sz val="12"/>
        <color theme="1"/>
        <rFont val="Times New Roman"/>
        <family val="1"/>
      </rPr>
      <t>-identified Accounts that are not MBL</t>
    </r>
    <r>
      <rPr>
        <sz val="12"/>
        <rFont val="Times New Roman"/>
        <family val="1"/>
      </rPr>
      <t xml:space="preserve"> that were </t>
    </r>
    <r>
      <rPr>
        <sz val="12"/>
        <color theme="1"/>
        <rFont val="Times New Roman"/>
        <family val="1"/>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</si>
  <si>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</si>
  <si>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</si>
  <si>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</si>
  <si>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2"/>
        <color rgb="FFFF0000"/>
        <rFont val="Times New Roman"/>
        <family val="1"/>
      </rPr>
      <t xml:space="preserve">* </t>
    </r>
    <r>
      <rPr>
        <sz val="12"/>
        <color theme="1"/>
        <rFont val="Times New Roman"/>
        <family val="1"/>
      </rPr>
      <t>or FERA</t>
    </r>
    <r>
      <rPr>
        <b/>
        <sz val="12"/>
        <color rgb="FFFF0000"/>
        <rFont val="Times New Roman"/>
        <family val="1"/>
      </rPr>
      <t>*</t>
    </r>
    <r>
      <rPr>
        <sz val="12"/>
        <color theme="1"/>
        <rFont val="Times New Roman"/>
        <family val="1"/>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</si>
  <si>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</si>
  <si>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</si>
  <si>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</si>
  <si>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</si>
  <si>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</si>
  <si>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2"/>
        <color rgb="FFFF0000"/>
        <rFont val="Times New Roman"/>
        <family val="1"/>
      </rPr>
      <t>*</t>
    </r>
    <r>
      <rPr>
        <sz val="12"/>
        <color theme="1"/>
        <rFont val="Times New Roman"/>
        <family val="1"/>
      </rPr>
      <t xml:space="preserve"> De-energized</t>
    </r>
  </si>
  <si>
    <t>22. Number of Transmission lines De-energized</t>
  </si>
  <si>
    <r>
      <t xml:space="preserve">23. Number of Transmission lines De-energized </t>
    </r>
    <r>
      <rPr>
        <b/>
        <u/>
        <sz val="12"/>
        <color theme="1"/>
        <rFont val="Times New Roman"/>
        <family val="1"/>
      </rPr>
      <t>without</t>
    </r>
    <r>
      <rPr>
        <sz val="12"/>
        <color theme="1"/>
        <rFont val="Times New Roman"/>
        <family val="1"/>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</si>
  <si>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</si>
  <si>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</si>
  <si>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</si>
  <si>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</si>
  <si>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</si>
  <si>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28. Number of de-energized end-users served by master meters de-energized</t>
  </si>
  <si>
    <r>
      <t>29. Number of de-energized 'other non-account holders'</t>
    </r>
    <r>
      <rPr>
        <b/>
        <sz val="12"/>
        <color theme="1"/>
        <rFont val="Times New Roman"/>
        <family val="1"/>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</si>
  <si>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</si>
  <si>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</si>
  <si>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</si>
  <si>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</si>
  <si>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</si>
  <si>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</si>
  <si>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</si>
  <si>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</si>
  <si>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</si>
  <si>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</si>
  <si>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</si>
  <si>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</si>
  <si>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</si>
  <si>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r>
      <t>1. Number of Days in Monitoring Mode</t>
    </r>
    <r>
      <rPr>
        <b/>
        <sz val="12"/>
        <rFont val="Times New Roman"/>
        <family val="1"/>
      </rPr>
      <t>*</t>
    </r>
  </si>
  <si>
    <t>Define what utility means by "Monitoring Mode"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</si>
  <si>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</si>
  <si>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</si>
  <si>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</si>
  <si>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</si>
  <si>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</si>
  <si>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</si>
  <si>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</si>
  <si>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</si>
  <si>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</si>
  <si>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</si>
  <si>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</si>
  <si>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</si>
  <si>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</si>
  <si>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</si>
  <si>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</si>
  <si>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</si>
  <si>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</si>
  <si>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2021</t>
  </si>
  <si>
    <t>2021 Cumulative total only (use "annual or cumulative total" column)</t>
  </si>
  <si>
    <t>2. Number of Hours EOC personnel were trained in EM in 2021</t>
  </si>
  <si>
    <t>E. De-energization Exercises</t>
  </si>
  <si>
    <t>1. Number of Tabletop Exercises of four hours or more conducted in 2021</t>
  </si>
  <si>
    <t>2. Number of Full-scale or Functional Exercises of more than one day conducted in 2021</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</si>
  <si>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</si>
  <si>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</si>
  <si>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</si>
  <si>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</si>
  <si>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</si>
  <si>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</si>
  <si>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</si>
  <si>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</si>
  <si>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</si>
  <si>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</si>
  <si>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</si>
  <si>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</si>
  <si>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</si>
  <si>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</si>
  <si>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</si>
  <si>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</si>
  <si>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</si>
  <si>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</si>
  <si>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2"/>
        <rFont val="Times New Roman"/>
        <family val="1"/>
      </rPr>
      <t xml:space="preserve">not </t>
    </r>
    <r>
      <rPr>
        <sz val="12"/>
        <rFont val="Times New Roman"/>
        <family val="1"/>
      </rPr>
      <t>receive 48–72-hour advance notification</t>
    </r>
  </si>
  <si>
    <t>Notification of priority notification entities only. PSP notification addressed in VI. A.5. below</t>
  </si>
  <si>
    <r>
      <t xml:space="preserve">2. Number of Accounts that did </t>
    </r>
    <r>
      <rPr>
        <b/>
        <u/>
        <sz val="12"/>
        <rFont val="Times New Roman"/>
        <family val="1"/>
      </rPr>
      <t>not</t>
    </r>
    <r>
      <rPr>
        <sz val="12"/>
        <color theme="1"/>
        <rFont val="Times New Roman"/>
        <family val="1"/>
      </rPr>
      <t xml:space="preserve"> receive 24-48 hours advance notification</t>
    </r>
  </si>
  <si>
    <t xml:space="preserve">All other affected customers/populations </t>
  </si>
  <si>
    <r>
      <t xml:space="preserve">3. Number of Accounts that did </t>
    </r>
    <r>
      <rPr>
        <u/>
        <sz val="12"/>
        <rFont val="Times New Roman"/>
        <family val="1"/>
      </rPr>
      <t>not</t>
    </r>
    <r>
      <rPr>
        <sz val="12"/>
        <rFont val="Times New Roman"/>
        <family val="1"/>
      </rPr>
      <t xml:space="preserve"> receive 1-4 hour advance notifications.</t>
    </r>
  </si>
  <si>
    <t xml:space="preserve">All affected customers/populations </t>
  </si>
  <si>
    <r>
      <t xml:space="preserve">4. Number of Accounts that did </t>
    </r>
    <r>
      <rPr>
        <u/>
        <sz val="12"/>
        <rFont val="Times New Roman"/>
        <family val="1"/>
      </rPr>
      <t>not</t>
    </r>
    <r>
      <rPr>
        <sz val="12"/>
        <rFont val="Times New Roman"/>
        <family val="1"/>
      </rPr>
      <t xml:space="preserve"> receive any notifications before de-energization.</t>
    </r>
  </si>
  <si>
    <r>
      <t xml:space="preserve">5. Number of Accounts that were </t>
    </r>
    <r>
      <rPr>
        <u/>
        <sz val="12"/>
        <rFont val="Times New Roman"/>
        <family val="1"/>
      </rPr>
      <t>not</t>
    </r>
    <r>
      <rPr>
        <sz val="12"/>
        <rFont val="Times New Roman"/>
        <family val="1"/>
      </rPr>
      <t xml:space="preserve"> notified at de-energization initiation.</t>
    </r>
  </si>
  <si>
    <r>
      <t xml:space="preserve">6. Number of Accounts that were </t>
    </r>
    <r>
      <rPr>
        <u/>
        <sz val="12"/>
        <rFont val="Times New Roman"/>
        <family val="1"/>
      </rPr>
      <t>not</t>
    </r>
    <r>
      <rPr>
        <sz val="12"/>
        <rFont val="Times New Roman"/>
        <family val="1"/>
      </rPr>
      <t xml:space="preserve"> notified immediately before re-energization.</t>
    </r>
  </si>
  <si>
    <r>
      <t xml:space="preserve">7. Number of Accounts that were </t>
    </r>
    <r>
      <rPr>
        <u/>
        <sz val="12"/>
        <rFont val="Times New Roman"/>
        <family val="1"/>
      </rPr>
      <t>not</t>
    </r>
    <r>
      <rPr>
        <sz val="12"/>
        <rFont val="Times New Roman"/>
        <family val="1"/>
      </rPr>
      <t xml:space="preserve"> notified when re-energization</t>
    </r>
    <r>
      <rPr>
        <strike/>
        <sz val="12"/>
        <rFont val="Times New Roman"/>
        <family val="1"/>
      </rPr>
      <t xml:space="preserve"> is </t>
    </r>
    <r>
      <rPr>
        <sz val="12"/>
        <rFont val="Times New Roman"/>
        <family val="1"/>
      </rPr>
      <t>was complete.</t>
    </r>
  </si>
  <si>
    <r>
      <t xml:space="preserve">8. Number of Accounts that did </t>
    </r>
    <r>
      <rPr>
        <u/>
        <sz val="12"/>
        <rFont val="Times New Roman"/>
        <family val="1"/>
      </rPr>
      <t>not</t>
    </r>
    <r>
      <rPr>
        <sz val="12"/>
        <rFont val="Times New Roman"/>
        <family val="1"/>
      </rPr>
      <t xml:space="preserve"> receive cancellation notification within two hours of the decision to cancel</t>
    </r>
  </si>
  <si>
    <t>Accounts that were NOT de-energized.</t>
  </si>
  <si>
    <r>
      <t xml:space="preserve">9. Number of Accounts that did </t>
    </r>
    <r>
      <rPr>
        <u/>
        <sz val="12"/>
        <rFont val="Times New Roman"/>
        <family val="1"/>
      </rPr>
      <t>not</t>
    </r>
    <r>
      <rPr>
        <sz val="12"/>
        <rFont val="Times New Roman"/>
        <family val="1"/>
      </rPr>
      <t xml:space="preserve"> receive notification after de-energization because there was no alternate method of contact</t>
    </r>
  </si>
  <si>
    <t>D. False Communications</t>
  </si>
  <si>
    <t>1. Number of Accounts that were not de-energized after receiving a De-energization Notification</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</si>
  <si>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</si>
  <si>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</si>
  <si>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</si>
  <si>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</si>
  <si>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</si>
  <si>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</si>
  <si>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</si>
  <si>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</si>
  <si>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</si>
  <si>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2"/>
        <rFont val="Times New Roman"/>
        <family val="1"/>
      </rPr>
      <t xml:space="preserve">not </t>
    </r>
    <r>
      <rPr>
        <sz val="12"/>
        <rFont val="Times New Roman"/>
        <family val="1"/>
      </rPr>
      <t>timely</t>
    </r>
  </si>
  <si>
    <t>B. Portal</t>
  </si>
  <si>
    <t>1. Number of PSP Portal Registrations at end of PSPS event</t>
  </si>
  <si>
    <t>Total number of registrations from PSP.</t>
  </si>
  <si>
    <t>2. Number of Portal training events provided to PSP during 2021.</t>
  </si>
  <si>
    <t>3. Number of events in 2021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</si>
  <si>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</si>
  <si>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</si>
  <si>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</si>
  <si>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</si>
  <si>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</si>
  <si>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</si>
  <si>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</si>
  <si>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</si>
  <si>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</si>
  <si>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</si>
  <si>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</si>
  <si>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</si>
  <si>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</si>
  <si>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</si>
  <si>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</si>
  <si>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</si>
  <si>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</si>
  <si>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</si>
  <si>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</si>
  <si>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</si>
  <si>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</si>
  <si>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</si>
  <si>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</si>
  <si>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</si>
  <si>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</si>
  <si>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</si>
  <si>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</si>
  <si>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</si>
  <si>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</si>
  <si>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</si>
  <si>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</si>
  <si>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</si>
  <si>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</si>
  <si>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</si>
  <si>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</si>
  <si>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</si>
  <si>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</si>
  <si>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</si>
  <si>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2"/>
        <rFont val="Times New Roman"/>
        <family val="1"/>
      </rPr>
      <t xml:space="preserve"> </t>
    </r>
    <r>
      <rPr>
        <sz val="12"/>
        <rFont val="Times New Roman"/>
        <family val="1"/>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</si>
  <si>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</si>
  <si>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</si>
  <si>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</si>
  <si>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</si>
  <si>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</si>
  <si>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</si>
  <si>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</si>
  <si>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</si>
  <si>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</si>
  <si>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</si>
  <si>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</si>
  <si>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</si>
  <si>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</si>
  <si>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</si>
  <si>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</si>
  <si>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</si>
  <si>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</si>
  <si>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</si>
  <si>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</si>
  <si>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</si>
  <si>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</si>
  <si>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</si>
  <si>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</si>
  <si>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</si>
  <si>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</si>
  <si>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</si>
  <si>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</si>
  <si>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</si>
  <si>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</si>
  <si>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</si>
  <si>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</si>
  <si>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</si>
  <si>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</si>
  <si>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</si>
  <si>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</si>
  <si>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</si>
  <si>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</si>
  <si>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</si>
  <si>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</si>
  <si>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</si>
  <si>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</si>
  <si>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</si>
  <si>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</si>
  <si>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</si>
  <si>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</si>
  <si>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</si>
  <si>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</si>
  <si>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</si>
  <si>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</si>
  <si>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</si>
  <si>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</si>
  <si>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</si>
  <si>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</si>
  <si>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</si>
  <si>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</si>
  <si>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</si>
  <si>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</si>
  <si>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</si>
  <si>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</si>
  <si>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</si>
  <si>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</si>
  <si>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2"/>
        <color rgb="FFFF0000"/>
        <rFont val="Times New Roman"/>
        <family val="1"/>
      </rPr>
      <t>*</t>
    </r>
    <r>
      <rPr>
        <sz val="12"/>
        <rFont val="Times New Roman"/>
        <family val="1"/>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</si>
  <si>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</si>
  <si>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</si>
  <si>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</si>
  <si>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</si>
  <si>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</si>
  <si>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</si>
  <si>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</si>
  <si>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</si>
  <si>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</si>
  <si>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</si>
  <si>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</si>
  <si>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</si>
  <si>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</si>
  <si>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</si>
  <si>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DASHBOARD</t>
  </si>
  <si>
    <t>Metrics</t>
  </si>
  <si>
    <t>7/2/2024 PSPS</t>
  </si>
  <si>
    <t>7/20/2024 PSPS</t>
  </si>
  <si>
    <t>9/30/2024 PSPS</t>
  </si>
  <si>
    <t>10/17/2024 PSPS</t>
  </si>
  <si>
    <t>11/5/2024 PSPS</t>
  </si>
  <si>
    <t>12/9/2024 PSPS</t>
  </si>
  <si>
    <t>Trendlines</t>
  </si>
  <si>
    <t>Annual or Cumulative  Total</t>
  </si>
  <si>
    <t>PG&amp;E Remarks</t>
  </si>
  <si>
    <t xml:space="preserve"> 1. Event Name.</t>
  </si>
  <si>
    <t>July  2 - 3, 2024</t>
  </si>
  <si>
    <t>July  20 - 21, 2024</t>
  </si>
  <si>
    <t>September 30 - October 1, 2024</t>
  </si>
  <si>
    <t>October 17 - October 20, 2024</t>
  </si>
  <si>
    <t>November 5 – 8, 2024</t>
  </si>
  <si>
    <t>December 9 - December 10, 2024</t>
  </si>
  <si>
    <t>Refer to PG&amp;E remark.</t>
  </si>
  <si>
    <t xml:space="preserve">Annual or Cumulative does not apply to this metric. </t>
  </si>
  <si>
    <t xml:space="preserve"> 2. Date of First De-Energization.</t>
  </si>
  <si>
    <t xml:space="preserve"> 3. Time of First De-Energization.</t>
  </si>
  <si>
    <t xml:space="preserve"> 4. Date of Last Restoration.</t>
  </si>
  <si>
    <t xml:space="preserve"> 5. Time of Last Restoration.</t>
  </si>
  <si>
    <t xml:space="preserve"> 6. Number of Hours De-Energized.</t>
  </si>
  <si>
    <t xml:space="preserve"> 7. Number of Days De-Energized</t>
  </si>
  <si>
    <t xml:space="preserve"> 8. Number of Accounts* Notified.</t>
  </si>
  <si>
    <t xml:space="preserve">This metric reports PSPS customer notifications; therefore, a customer who was notified in more than one PSPS would add more than one to the total. </t>
  </si>
  <si>
    <t xml:space="preserve"> 9. Number of Accounts for which De-Energization was Cancelled.</t>
  </si>
  <si>
    <t>10. Number of Accounts De-Energized.</t>
  </si>
  <si>
    <t xml:space="preserve">This metric reports PSPS customers de-energized; therefore, a customer who was de-energized in more than one PSPS would add more than one to the total. </t>
  </si>
  <si>
    <t>11. Number of Accounts that Live in HFTD Tiers 2 or 3* De-Energized.</t>
  </si>
  <si>
    <t>12. Number of MBL* Accounts De-Energized (in Tariff Class).</t>
  </si>
  <si>
    <t>13. Number of MBL Accounts that Live in HFTD Tiers 2 or 3 that were De-Energized.</t>
  </si>
  <si>
    <t>14. Number of Life Support* Accounts De-Energized (within MBL Designation).</t>
  </si>
  <si>
    <t>15. Number of AFN*-Identified Accounts that are not MBL that were De-Energized.</t>
  </si>
  <si>
    <t>16. Number of De-Energized Accounts that Requested In-Person Notification that were not also Identified as AFN or MBL.</t>
  </si>
  <si>
    <t xml:space="preserve">PG&amp;E, SCE, and SDG&amp;E jointly provided comments in the Post Season Data Report Template to SED on 11/29/21 to reiterate that IOUs do not provide an option for customers to request an in-person notification for a PSPS; however, customers can self-certify for PG&amp;E’s Vulnerable Customer status. In accordance with D.12-03-054, customers that are not enrolled or qualify for the Medical Baseline Program can “certify that they have a serious illness or condition that could become life threatening if service is disconnected.” PG&amp;E uses this designation to make an in-person visit prior to disconnection. </t>
  </si>
  <si>
    <t>17. Number of De-Energized Accounts that Self-Identify as Having a Person with a Disability in the Household that were not also Identified as AFN or MBL.</t>
  </si>
  <si>
    <t>18. Number of De-Energized Accounts in CARE* or FERA* Tariff Class.</t>
  </si>
  <si>
    <t>19. Number of Counties De-Energized.</t>
  </si>
  <si>
    <t xml:space="preserve">This metric reports PSPS counties de-energized; therefore, a county that was de-energized in more than one PSPS would add more than one to the total. </t>
  </si>
  <si>
    <t>20. Number of Tribes De-Energized.</t>
  </si>
  <si>
    <t xml:space="preserve">This metric reports PSPS tribe de-energized; therefore, a tribe that was de-energized in more than one PSPS would add more than one to the total. </t>
  </si>
  <si>
    <t>21. Number of CFCI* De-Energized.</t>
  </si>
  <si>
    <t xml:space="preserve">This metric reports PSPS customer events; therefore, a customer who was de-energized in more than one PSPS would add more than one to the total. </t>
  </si>
  <si>
    <t>22. Number of Transmission lines De-Energized.</t>
  </si>
  <si>
    <t xml:space="preserve">PG&amp;E did not de-energize transmission lines for the July 2-3, 2024 PSPS and December 9-10, 2024 PSPS. </t>
  </si>
  <si>
    <t>23. Number of Transmission lines De-Energized without Advance Notice to CAISO.</t>
  </si>
  <si>
    <t>24. Line Miles of Transmission Lines De-Energized.</t>
  </si>
  <si>
    <t>25. Number of Distribution Circuits De-Energized.</t>
  </si>
  <si>
    <t xml:space="preserve">This metric reports PSPS circuits de-energized; therefore, a circuit which was de-energized in more than one PSPS would add more than one to the total. </t>
  </si>
  <si>
    <t>26. Line Miles of Distribution Lines De-Energized.</t>
  </si>
  <si>
    <t>27. Number of De-Energized End-Users Served by Sub-Meters De-Energized.</t>
  </si>
  <si>
    <t>PG&amp;E, SCE, and SDG&amp;E jointly provided comments in the Post Season Data Report Template to SED on 11/29/21 to reiterate that IOUs do not track number of customers served by sub-meters.</t>
  </si>
  <si>
    <t>28. Number of De-Energized End-Users Served by Master Meters De-Energized.</t>
  </si>
  <si>
    <t xml:space="preserve">PG&amp;E only tracks MBL customers served by master meters. </t>
  </si>
  <si>
    <t>29. Number of De-Energized 'Other Non-Account Holders'*.</t>
  </si>
  <si>
    <t>PG&amp;E, SCE, and SDG&amp;E jointly provided comments in the Post Season Data Report Template to SED on 11/29/21 to reiterate that 'non-account holder' was not provided. PG&amp;E interpreted this as a sub-meter account.  As stated in cell F35, PG&amp;E does not track number of customers served by sub-meters.</t>
  </si>
  <si>
    <t>30. Number of Local and Tribal Governments that Requested Information on MBL or CFCI Accounts Impacted during the Event.</t>
  </si>
  <si>
    <t>This information is available within PG&amp;E's Portal during a PSPS. PG&amp;E does not track user clicks within the Portal to access this information.</t>
  </si>
  <si>
    <t>1. Number of Requests to Delay De-Energization.</t>
  </si>
  <si>
    <t>2. Number of Circuits for which De-Energizing was Delayed.</t>
  </si>
  <si>
    <t>1. Number of Days in Monitoring Mode.</t>
  </si>
  <si>
    <t>Refer to total.</t>
  </si>
  <si>
    <t>PG&amp;E meteorologists are monitoring for PSPS conditions 365 days a year. Once they see any conditions that may lead to a potential PSPS, they alert PSPS staff and enter into Readiness posture.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</si>
  <si>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</si>
  <si>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</si>
  <si>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</si>
  <si>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</si>
  <si>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 Liaison.</t>
  </si>
  <si>
    <t>7. Number of News Releases Disseminated.</t>
  </si>
  <si>
    <t>8. Number of Public Briefings Conducted.</t>
  </si>
  <si>
    <t>9. Number of Days EOC Active.</t>
  </si>
  <si>
    <t>1. Number of Liaisons Embedded at State Operations Center</t>
  </si>
  <si>
    <t>PG&amp;E has a dedicated State Operations Center Agency Representative available to provide ongoing support to Cal OES during each PSPS. This Representative is based at PG&amp;E's EOC but is available to physically report to the State Operations Center at Cal OES's request.</t>
  </si>
  <si>
    <t>1. Number of Liaisons Embedded at Local Emergency Operations Center (County, Tribal or other).</t>
  </si>
  <si>
    <t xml:space="preserve">PG&amp;E's local Public Safety Specialists are available during each PSPS to support in-person at EOCs or from the field. PG&amp;E does not track attendance at EOCs that are not directly managed by the company. </t>
  </si>
  <si>
    <t>2. Number of State or Local Liaisons Embedded at your EOC.</t>
  </si>
  <si>
    <t>3. Number of Water or Communication Infrastructure Liaisons Embedded at your EOC.</t>
  </si>
  <si>
    <t>As part of PG&amp;E’s PSPS Pre-Season outreach, PG&amp;E provides water infrastructure and communication service providers with information on requesting representation at the PG&amp;E EOC. Additionally, PG&amp;E also has assigned representatives available 24/7 during a PSPS.</t>
  </si>
  <si>
    <t>1. Number of EOC Personnel that Received EM training in 2024.</t>
  </si>
  <si>
    <t xml:space="preserve">EM training is not completed during a PSPS. This is a cumulative total for the year. </t>
  </si>
  <si>
    <t>2. Number of Hours EOC Personnel were Trained in EM in 2024.</t>
  </si>
  <si>
    <t>E. De-Energization Exercises</t>
  </si>
  <si>
    <t>1. Number of Tabletop Exercises of Four Hours or More Conducted in 2024.</t>
  </si>
  <si>
    <t>2. Number of Full-scale or Functional Exercises of More than One Day Conducted in 2024.</t>
  </si>
  <si>
    <t>3. Average Number of Utility Personnel Participating in all Exercises.</t>
  </si>
  <si>
    <t xml:space="preserve">4. Number of PSP Actively Participating as a Player during the Exercises. </t>
  </si>
  <si>
    <t xml:space="preserve">5. Number of AFN Community Members Participating as a Player during the Exercises. </t>
  </si>
  <si>
    <t>1. Number De-Energized Accounts Notified.</t>
  </si>
  <si>
    <t xml:space="preserve">Count of customers notified of de-energization and de-energized. Some customers were not notified due to non-valid contact info. This metric reports PSPS customers de-energized; therefore, a customer who was notified and de-energized in more than one PSPS would add more than one to the total. </t>
  </si>
  <si>
    <t>2. Number De-Energized MBL Accounts Notified.</t>
  </si>
  <si>
    <t xml:space="preserve">Count of customers notified of de-energization and de-energized. This metric reports PSPS customers de-energized; therefore, a customer who was notified and de-energized in more than one PSPS would add more than one to the total. </t>
  </si>
  <si>
    <t>3. Number of Positive MBL Accounts Notifications.</t>
  </si>
  <si>
    <t>4. Number of De-Energized Accounts whose Contact Information was Wrong.</t>
  </si>
  <si>
    <t xml:space="preserve">The number of customers with no valid contact information does not sum to the total count as some customers included in this count were de-energized for multiple PSPS events. This count includes both MBL and non-MBL customers. </t>
  </si>
  <si>
    <t>5. Number of De-Energized MBL Accounts whose Contact Information was Wrong.</t>
  </si>
  <si>
    <t xml:space="preserve">PG&amp;E interprets this as customers with no valid contact information. This metric reports PSPS customer de-energized; therefore, a customer who was de-energized in more than one PSPS would add more than one to the total. This count includes both MBL and non-MBL customers. </t>
  </si>
  <si>
    <t>1. Number of In-Person Visits / Doorbell Rings.</t>
  </si>
  <si>
    <t>2. Number of Live Agent Phone Calls.</t>
  </si>
  <si>
    <t>1. Number of Accounts that did not Receive 48–72-hour Advance Notification.</t>
  </si>
  <si>
    <t xml:space="preserve">Sum of notification failures for entities, CFI, and other customers. </t>
  </si>
  <si>
    <t>2. Number of Accounts that did not Receive 24-48 hours Advance Notification.</t>
  </si>
  <si>
    <t>5 (SCE Shared Customers)</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</si>
  <si>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</si>
  <si>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</si>
  <si>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</si>
  <si>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</si>
  <si>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was Complete.</t>
  </si>
  <si>
    <t>8. Number of Accounts that did not Receive Cancellation Notification within Two Hours of the Decision to Cancel.</t>
  </si>
  <si>
    <t>2 (SCE Shared Customers)</t>
  </si>
  <si>
    <t>9. Number of Accounts that Did Not Receive Notification After De-Energization because there was No Alternate Method of Contact.</t>
  </si>
  <si>
    <t>1. Number of Accounts that were not De-Energized After Receiving a De-Energization Notification.</t>
  </si>
  <si>
    <t xml:space="preserve">Sum of false positives for entities, CFI, and other customers. </t>
  </si>
  <si>
    <t>2. Number of Accounts that were De-Energized After Receiving a Cancellation Notification.</t>
  </si>
  <si>
    <t xml:space="preserve">Sum of false negatives for entities, CFI, and other customers. </t>
  </si>
  <si>
    <t>1. Number of Hours After EOC Activated that PSPs were First Notified.</t>
  </si>
  <si>
    <t>Annual or Cumulative does not apply to this metric. This metric is an average between all PSPS events.</t>
  </si>
  <si>
    <t>2. Number of Hours before EOC Activated that PSPs were First Notified.</t>
  </si>
  <si>
    <t>0*</t>
  </si>
  <si>
    <r>
      <t xml:space="preserve">Annual or Cumulative does not apply to this metric. This metric is an average between all PSPS events. 
*PG&amp;E did not notify Public Safety Partners for the 7/20 PSPS </t>
    </r>
    <r>
      <rPr>
        <u/>
        <sz val="12"/>
        <color theme="1"/>
        <rFont val="Times New Roman"/>
        <family val="1"/>
      </rPr>
      <t>prior</t>
    </r>
    <r>
      <rPr>
        <sz val="12"/>
        <color theme="1"/>
        <rFont val="Times New Roman"/>
        <family val="1"/>
      </rPr>
      <t xml:space="preserve"> to EOC activation. Refer to the 7/20 PSPS Post-Event Report for more information.</t>
    </r>
  </si>
  <si>
    <t>3. Number of Hours Before First De-Energization that PSPs were Notified.</t>
  </si>
  <si>
    <t>Annual or Cumulative does not apply to this metric. This metric is an average between all PSPS events. PG&amp;E interprets this as the number of hours from Public Safety Partners receiving their first Priority Notification to when de-energizations begin.</t>
  </si>
  <si>
    <t>4. Number of PSPs Notified at First Notice.</t>
  </si>
  <si>
    <t>5. Number of PSP Notifications that were Not Timely.</t>
  </si>
  <si>
    <t>1. Number of PSP Portal Registrations at End of PSPS Event.</t>
  </si>
  <si>
    <t>PG&amp;E interprets "PSP Registrations" as the total number of external users with PSPS Portal accounts.</t>
  </si>
  <si>
    <t>2. Number of Portal Training Events Provided to PSP during 2024.</t>
  </si>
  <si>
    <t>These trainings were held across five weeks from July to August 2024.</t>
  </si>
  <si>
    <t>3. Number of Events in 2024 for which there is No Data Available in the Portal as of the Submission Date.</t>
  </si>
  <si>
    <t>4. Number of PSP Portal Registration Requests that were Not Filled within 24 Business Hours.</t>
  </si>
  <si>
    <t>1. Number of Languages Used in Notifications.</t>
  </si>
  <si>
    <t xml:space="preserve">Chinese (Cantonese and Mandarin) are counted as a single language. Annual or Cumulative Total counts unique languages used between PSPS events. </t>
  </si>
  <si>
    <t>1. Cumulative Number PSPS Calls Handled.</t>
  </si>
  <si>
    <t>2. Average Response Time for PSPS-Related Calls.</t>
  </si>
  <si>
    <t>3. Number of PSPS-Related Calls Handled by Call Center Translation Services.</t>
  </si>
  <si>
    <t>PG&amp;E is unable to discern which calls handled by Translation Services were for PSPS.</t>
  </si>
  <si>
    <t>4. Number of Languages Supported by Call Center Translation Services.</t>
  </si>
  <si>
    <t>Annual or Cumulative total reports unique languages between PSPS events.</t>
  </si>
  <si>
    <t>1. Number of Emergency Website Visits.</t>
  </si>
  <si>
    <t>2. Number of Website Page Views.</t>
  </si>
  <si>
    <t>3. Number of Emergency Page Views.</t>
  </si>
  <si>
    <t>1. Number of Home Page Unique Visitors Non-English.</t>
  </si>
  <si>
    <t>2. Number of Emergency Website Unique Visitors Non-English.</t>
  </si>
  <si>
    <t>VII. Distribution Circuits De-Energized</t>
  </si>
  <si>
    <t>A. Frequency of Circuit De-Energized</t>
  </si>
  <si>
    <t>1. Name of First Most Frequently De-Energized Circuit.</t>
  </si>
  <si>
    <t>BIG BEND 1101</t>
  </si>
  <si>
    <t>2. Number of Times First Most Frequently De-Energized Circuit De-Energized.</t>
  </si>
  <si>
    <t>3. Cumulative Total Number of Customers on the First Most Frequently De-Energized Circuit.</t>
  </si>
  <si>
    <t xml:space="preserve"> This metric reports PSPS customers de-energized; therefore, a customer who was de-energized in more than one PSPS would add more than one to the total. </t>
  </si>
  <si>
    <t>4. Name of Second Most Frequently De-Energized Circuit.</t>
  </si>
  <si>
    <t>VACAVILLE 1108</t>
  </si>
  <si>
    <t>5. Number of Times Second Most Frequently De-Energized Circuit De-Energized.</t>
  </si>
  <si>
    <t>6. Cumulative Total Number of Customers on the Second Most Frequently De-Energized Circuit.</t>
  </si>
  <si>
    <t>7. Name of Third Most Frequently De-Energized Circuit.</t>
  </si>
  <si>
    <t>HIGHLANDS 1103</t>
  </si>
  <si>
    <t>8. Number of Times Third Most Frequently De-Energized Circuit De-Energized.</t>
  </si>
  <si>
    <t>9. Cumulative Total Number of Customers on the Third Most Frequently De-Energized Circuit.</t>
  </si>
  <si>
    <t>B. Duration of Circuits De-Energized</t>
  </si>
  <si>
    <t>1. Name of First Longest (in hours) Circuit De-Energized.</t>
  </si>
  <si>
    <t>CALPINE 1144</t>
  </si>
  <si>
    <t>HERDLYN 1102</t>
  </si>
  <si>
    <t>CEDAR CREEK 1101</t>
  </si>
  <si>
    <t>ELK CREEK 1101</t>
  </si>
  <si>
    <t>LOS GATOS 1107</t>
  </si>
  <si>
    <t>TEJON 1102</t>
  </si>
  <si>
    <t>2. Number of Hours that Longest De-Energized Circuit was De-Energized.</t>
  </si>
  <si>
    <t>3. Number of Customers Impacted.</t>
  </si>
  <si>
    <t>4. Name of Second Longest (in hours) Circuit De-Energized.</t>
  </si>
  <si>
    <t>CALPINE 1146</t>
  </si>
  <si>
    <t>BRENTWOOD 2105</t>
  </si>
  <si>
    <t>PIT NO 3 2101</t>
  </si>
  <si>
    <t>SILVERADO 2104</t>
  </si>
  <si>
    <t>CALISTOGA 1101</t>
  </si>
  <si>
    <t>LAMONT 1104</t>
  </si>
  <si>
    <t>5. Number of Hours that Longest De-Energized Circuit was De-Energized.</t>
  </si>
  <si>
    <t>6. Number of Customers Impacted.</t>
  </si>
  <si>
    <t>7. Name of Third Longest (in hours) Circuit De-Energized.</t>
  </si>
  <si>
    <t>VASCO 1103</t>
  </si>
  <si>
    <t>SILVERADO 2105</t>
  </si>
  <si>
    <t>Only two circuits were impacted, therefore, the third longest circuit impact is not applicable</t>
  </si>
  <si>
    <t>8. Number of Hours that Longest De-Energized Circuit was De-Energized.</t>
  </si>
  <si>
    <t>9. Number of Customers Impacted.</t>
  </si>
  <si>
    <t>A. CFCI De-Energized</t>
  </si>
  <si>
    <t>1. Number of CFCI De-Energized.</t>
  </si>
  <si>
    <t>2. Number of Communication Services Providers (CSP) CFCI De-Energized.</t>
  </si>
  <si>
    <t>3. Number of Cell Towers De-Energized.</t>
  </si>
  <si>
    <t xml:space="preserve">PG&amp;E, SCE, and SDG&amp;E jointly provided comments in the Post-Season Data Report Template to SED on 11/29/21 to reiterate that these data points either cannot be tracked retroactively and/or are not used by PG&amp;E in our PSPS decision making. These data points were also not required by any of the Commission decisions, including Resolution ESRB-8, D.19-05-042 (Phase 1), D.20-05-051 (Phase 2), D.21-06-034 (Phase 3), and D. 21-06-014 (PSPS OII), or the Post Event Report template provided in October 2021. </t>
  </si>
  <si>
    <t>4. Number of Water/Wastewater CFCI De-Energized.</t>
  </si>
  <si>
    <t>5. Number of De-Energized CFCI that Requested Backup Power.</t>
  </si>
  <si>
    <t>6. Number of De-Energized CFCI that were Provided Backup Power.</t>
  </si>
  <si>
    <t>7. Number of CFCI that were De-Energized During Two Events.</t>
  </si>
  <si>
    <t>8. Number of CFCI that were De-Energized During More than Two Events.</t>
  </si>
  <si>
    <t>1. Number of Requests for Backup Power.</t>
  </si>
  <si>
    <t>2. Percentage of Requests Satisfied (%).</t>
  </si>
  <si>
    <t>3. Total MW Capacity Supplied (MW).</t>
  </si>
  <si>
    <t>4. Percentage of Backup Power Supplied that was Renewable (%).</t>
  </si>
  <si>
    <t>5. Number of Requests for Consultative Assistance up to One Month Prior.</t>
  </si>
  <si>
    <t>1. Applications Received for Backup Generators or Storage from the Day after the Last PSPS through the End of the Current One.</t>
  </si>
  <si>
    <t>2. Number of Backup Generators Issued from the Day After the Last PSPS through the End of the Current One.</t>
  </si>
  <si>
    <t>PG&amp;E does not physically issue backup generators to customers for the Generator &amp; Battery Rebate Program. For this program, customers purchase their portable generators or portable batteries, and PG&amp;E issues rebate payments. Therefore, the count includes rebates issued for those who purchased both generators and batteries.</t>
  </si>
  <si>
    <t>3. Number of Backup Storage Issued from the Day After the Last PSPS through the End of the Current One.</t>
  </si>
  <si>
    <t xml:space="preserve">These metrics are provided via weekly reporting by vendors. Therefore numbers are approximates based on the day after the last PSPS through end of the current PSPS. </t>
  </si>
  <si>
    <t>1. Number of Microgrids that Replaced the De-Energized Load.</t>
  </si>
  <si>
    <t>2. Megawatts of Load Provided by Microgrids (MWh).</t>
  </si>
  <si>
    <t>3. Percentage of Microgrids in use Using Renewable Fuel (%).</t>
  </si>
  <si>
    <t>1. Number of Circuits Sectionalized to Reduce PSPS Scope.</t>
  </si>
  <si>
    <t xml:space="preserve">The annual or cumulative total reports PSPS circuit sectionalizations; therefore, a circuit that was sectionalized in more than one PSPS would add more than one to the total. </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</si>
  <si>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</si>
  <si>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</si>
  <si>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</si>
  <si>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</si>
  <si>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</si>
  <si>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Average AQI  for all CRCs was &lt; 100.</t>
  </si>
  <si>
    <t>No CRCs opened.</t>
  </si>
  <si>
    <t>6. First Longest Distance from Each Event's CRCs to Furthest Targeted Customer (mi.).</t>
  </si>
  <si>
    <t xml:space="preserve">When opening CRCs during a PSPS, PG&amp;E does not use radii or exact distance from impacted customers to the CRC as decision criteria for site activation. Instead, we review which cities have a significant number of impacted customers based on the specific scope of the event and select CRCs to activate from our pre-established site portfolio that will best serve those customers and local community needs. In the atypical case where a substantial number of customers are impacted where we don’t have an existing site, we identify a new site in a location that will serve those customers. We obtain feedback and approval from each county and Tribal government to ensure all local entities agree CRC are located in areas that will serve the best interests of the impacted community. During PSPS events there are always some impacted community members located in remote areas where a CRC would be underutilized. We offer other services that are designed to better meet the needs of these community members, such as our portable battery program, and partnerships with 211 and with the California Foundation for Independent Living Centers.   </t>
  </si>
  <si>
    <t>7. Second  Longest Distance from Each Event's CRCs to Furthest Targeted Customer (mi.).</t>
  </si>
  <si>
    <t>Only one CRC opened.</t>
  </si>
  <si>
    <t>See PG&amp;E remarks in Cell J174.</t>
  </si>
  <si>
    <t>8. Third Longest Distance from Each Event's CRCs to Furthest Targeted Customer (mi.).</t>
  </si>
  <si>
    <t>1. Number of Level 3 Charging Stations De-Energized.</t>
  </si>
  <si>
    <t xml:space="preserve">PG&amp;E does not track the number of L3 charging stations de-energized during PSPS, nor the location of all L3 charging in its territory. </t>
  </si>
  <si>
    <t xml:space="preserve">1. Number of Circuits not Restored within 24 hrs. of All-Clear.   </t>
  </si>
  <si>
    <t>1. Number of Complaints.</t>
  </si>
  <si>
    <t>1. Number of Claims.</t>
  </si>
  <si>
    <t>2. Total Value of Claims (dollars).</t>
  </si>
  <si>
    <t>DECISION FACTORS</t>
  </si>
  <si>
    <t>A. Forecast and Reported Meteorology</t>
  </si>
  <si>
    <t>B. Reported/Calculated Fire Risk Factors</t>
  </si>
  <si>
    <t>C.  Model Output</t>
  </si>
  <si>
    <t>D. Actual Meteorology</t>
  </si>
  <si>
    <t xml:space="preserve">E. PSPS Risk vs. Benefit </t>
  </si>
  <si>
    <t>Event Name</t>
  </si>
  <si>
    <t>Distribution Circuit or Transmission Line Name</t>
  </si>
  <si>
    <t>Sustained wind speeds (mph)</t>
  </si>
  <si>
    <t>Gust wind speeds (mph)</t>
  </si>
  <si>
    <t>Peak Gusts wind speeds (mph)</t>
  </si>
  <si>
    <t>High Wind Warning (yes/no)</t>
  </si>
  <si>
    <t>High Wind Advisory (yes/no)</t>
  </si>
  <si>
    <t>Red Flag Warning (yes/no)</t>
  </si>
  <si>
    <r>
      <t>Flame length (ft/2hr)</t>
    </r>
    <r>
      <rPr>
        <b/>
        <vertAlign val="superscript"/>
        <sz val="12"/>
        <color theme="0"/>
        <rFont val="Times New Roman"/>
        <family val="1"/>
      </rPr>
      <t>1</t>
    </r>
  </si>
  <si>
    <r>
      <t>Flame length (ft/8hr)</t>
    </r>
    <r>
      <rPr>
        <b/>
        <vertAlign val="superscript"/>
        <sz val="12"/>
        <color theme="0"/>
        <rFont val="Times New Roman"/>
        <family val="1"/>
      </rPr>
      <t>1</t>
    </r>
  </si>
  <si>
    <r>
      <t>Rate of Spread (chhr/2ft)</t>
    </r>
    <r>
      <rPr>
        <b/>
        <vertAlign val="superscript"/>
        <sz val="12"/>
        <color theme="0"/>
        <rFont val="Times New Roman"/>
        <family val="1"/>
      </rPr>
      <t>1</t>
    </r>
  </si>
  <si>
    <r>
      <t>Rate of Spread (chhr/8ft)</t>
    </r>
    <r>
      <rPr>
        <b/>
        <vertAlign val="superscript"/>
        <sz val="12"/>
        <color theme="0"/>
        <rFont val="Times New Roman"/>
        <family val="1"/>
      </rPr>
      <t>1</t>
    </r>
  </si>
  <si>
    <r>
      <t>Vapor Pressure Deficit, 2m (mb)</t>
    </r>
    <r>
      <rPr>
        <b/>
        <vertAlign val="superscript"/>
        <sz val="12"/>
        <color theme="0"/>
        <rFont val="Times New Roman"/>
        <family val="1"/>
      </rPr>
      <t>1</t>
    </r>
  </si>
  <si>
    <r>
      <t>NOAA (yes/no)</t>
    </r>
    <r>
      <rPr>
        <b/>
        <vertAlign val="superscript"/>
        <sz val="12"/>
        <color theme="0"/>
        <rFont val="Times New Roman"/>
        <family val="1"/>
      </rPr>
      <t>1</t>
    </r>
  </si>
  <si>
    <r>
      <t>GAAC (yes/no)</t>
    </r>
    <r>
      <rPr>
        <b/>
        <vertAlign val="superscript"/>
        <sz val="12"/>
        <color theme="0"/>
        <rFont val="Times New Roman"/>
        <family val="1"/>
      </rPr>
      <t>1</t>
    </r>
  </si>
  <si>
    <t>Fire Potential Index (probability outputs)</t>
  </si>
  <si>
    <t>Dead Fuel Moisture Content 10 hrs (%)</t>
  </si>
  <si>
    <t>Dead Fuel Moisture Content 100 hrs (%)</t>
  </si>
  <si>
    <t>Dead Fuel Moisture Content 1000 hrs (%)</t>
  </si>
  <si>
    <r>
      <t xml:space="preserve">Normalized Difference Vegetation Index (NDVI) </t>
    </r>
    <r>
      <rPr>
        <b/>
        <vertAlign val="superscript"/>
        <sz val="12"/>
        <color theme="0"/>
        <rFont val="Times New Roman"/>
        <family val="1"/>
      </rPr>
      <t>1</t>
    </r>
  </si>
  <si>
    <t>Hazards or Threats Scoping Factors (see Utility Definitions). List all that apply.</t>
  </si>
  <si>
    <r>
      <t>Live Fuel Moisture Chamise New</t>
    </r>
    <r>
      <rPr>
        <b/>
        <vertAlign val="superscript"/>
        <sz val="12"/>
        <color theme="0"/>
        <rFont val="Times New Roman"/>
        <family val="1"/>
      </rPr>
      <t>1</t>
    </r>
  </si>
  <si>
    <t>Ignition Probability Weather (IPW) Model Output</t>
  </si>
  <si>
    <t>Catastrophic Fire Probability (CFPd)</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</si>
  <si>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</si>
  <si>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</si>
  <si>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</si>
  <si>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</si>
  <si>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</si>
  <si>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</si>
  <si>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</si>
  <si>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(F)</t>
  </si>
  <si>
    <t>Average Relative Humidity at All Clear (%)</t>
  </si>
  <si>
    <r>
      <t>Air Quality (AQI)</t>
    </r>
    <r>
      <rPr>
        <b/>
        <vertAlign val="superscript"/>
        <sz val="12"/>
        <color theme="0"/>
        <rFont val="Times New Roman"/>
        <family val="1"/>
      </rPr>
      <t>1</t>
    </r>
  </si>
  <si>
    <r>
      <t>OA</t>
    </r>
    <r>
      <rPr>
        <b/>
        <vertAlign val="superscript"/>
        <sz val="12"/>
        <color theme="0"/>
        <rFont val="Times New Roman"/>
        <family val="1"/>
      </rPr>
      <t>1</t>
    </r>
  </si>
  <si>
    <r>
      <t>Catastrophic Fire Probability (CFPt)</t>
    </r>
    <r>
      <rPr>
        <b/>
        <vertAlign val="superscript"/>
        <sz val="12"/>
        <color theme="0"/>
        <rFont val="Times New Roman"/>
        <family val="1"/>
      </rPr>
      <t>1</t>
    </r>
  </si>
  <si>
    <t>PSPS Potential Risk Consequence</t>
  </si>
  <si>
    <t>PSPS Potential Benefit</t>
  </si>
  <si>
    <t>July 2-3, 2024</t>
  </si>
  <si>
    <t>ARBUCKLE 1101</t>
  </si>
  <si>
    <t>No</t>
  </si>
  <si>
    <t>Yes</t>
  </si>
  <si>
    <t>This decision factor was not utilized to determine de-energization for this PSPS.</t>
  </si>
  <si>
    <t>PG&amp;E does not utilize this factor to determine de-energization.</t>
  </si>
  <si>
    <t>17, 18</t>
  </si>
  <si>
    <t>27, 26</t>
  </si>
  <si>
    <t>93, 96</t>
  </si>
  <si>
    <t>20, 13</t>
  </si>
  <si>
    <t>14, 15</t>
  </si>
  <si>
    <t>22, 22</t>
  </si>
  <si>
    <t>94, 96</t>
  </si>
  <si>
    <t>24, 18</t>
  </si>
  <si>
    <t>29, 29</t>
  </si>
  <si>
    <t>49, 46</t>
  </si>
  <si>
    <t>99, 103</t>
  </si>
  <si>
    <t>15, 12</t>
  </si>
  <si>
    <t>12, 14</t>
  </si>
  <si>
    <t>24, 21</t>
  </si>
  <si>
    <t>14, 12</t>
  </si>
  <si>
    <t>49, 47</t>
  </si>
  <si>
    <t>63, 64</t>
  </si>
  <si>
    <t>100, 101</t>
  </si>
  <si>
    <t>15, 9</t>
  </si>
  <si>
    <t>13, 15</t>
  </si>
  <si>
    <t>42, 37</t>
  </si>
  <si>
    <t>54, 47</t>
  </si>
  <si>
    <t>112, 118</t>
  </si>
  <si>
    <t>13, 8</t>
  </si>
  <si>
    <t>17, 23</t>
  </si>
  <si>
    <t>24, 30</t>
  </si>
  <si>
    <t>110, 110</t>
  </si>
  <si>
    <t>13, 9</t>
  </si>
  <si>
    <t>CORNING 1101</t>
  </si>
  <si>
    <t>21, 24</t>
  </si>
  <si>
    <t>32, 37</t>
  </si>
  <si>
    <t>95, 96</t>
  </si>
  <si>
    <t>19, 10</t>
  </si>
  <si>
    <t>15, 21</t>
  </si>
  <si>
    <t>27, 30</t>
  </si>
  <si>
    <t>96, 98</t>
  </si>
  <si>
    <t>18, 10</t>
  </si>
  <si>
    <t>CORNING 1102</t>
  </si>
  <si>
    <t>25, 33</t>
  </si>
  <si>
    <t>36, 51</t>
  </si>
  <si>
    <t>97, 100</t>
  </si>
  <si>
    <t>13, 4</t>
  </si>
  <si>
    <t>14, 23</t>
  </si>
  <si>
    <t>25, 34</t>
  </si>
  <si>
    <t>98, 100</t>
  </si>
  <si>
    <t>15, 7</t>
  </si>
  <si>
    <t>CORTINA 1101</t>
  </si>
  <si>
    <t>15, 14</t>
  </si>
  <si>
    <t>23, 31</t>
  </si>
  <si>
    <t>96, 100</t>
  </si>
  <si>
    <t>17, 11</t>
  </si>
  <si>
    <t>13, 14</t>
  </si>
  <si>
    <t>20, 22</t>
  </si>
  <si>
    <t>15, 11</t>
  </si>
  <si>
    <t>DUNNIGAN 1103</t>
  </si>
  <si>
    <t>42, 41</t>
  </si>
  <si>
    <t>97, 101</t>
  </si>
  <si>
    <t>14, 9</t>
  </si>
  <si>
    <t>18, 14</t>
  </si>
  <si>
    <t>24, 24</t>
  </si>
  <si>
    <t>98, 102</t>
  </si>
  <si>
    <t>MADISON 2101</t>
  </si>
  <si>
    <t>30, 31</t>
  </si>
  <si>
    <t>47, 48</t>
  </si>
  <si>
    <t>102, 102</t>
  </si>
  <si>
    <t>13, 10</t>
  </si>
  <si>
    <t>18, 15</t>
  </si>
  <si>
    <t>26, 24</t>
  </si>
  <si>
    <t>102, 101</t>
  </si>
  <si>
    <t>13, 13</t>
  </si>
  <si>
    <t>MIDDLETOWN 1101</t>
  </si>
  <si>
    <r>
      <t xml:space="preserve">MONTICELLO 1101 </t>
    </r>
    <r>
      <rPr>
        <vertAlign val="superscript"/>
        <sz val="12"/>
        <color theme="1"/>
        <rFont val="Times New Roman"/>
        <family val="1"/>
      </rPr>
      <t>3</t>
    </r>
  </si>
  <si>
    <t>PUTAH CREEK 1102</t>
  </si>
  <si>
    <t>29, 25</t>
  </si>
  <si>
    <t>43, 35</t>
  </si>
  <si>
    <t>99, 98</t>
  </si>
  <si>
    <t>16, 12</t>
  </si>
  <si>
    <t>18, 18</t>
  </si>
  <si>
    <t>25, 26</t>
  </si>
  <si>
    <t>99, 99</t>
  </si>
  <si>
    <t>17, 15</t>
  </si>
  <si>
    <t>111, 101</t>
  </si>
  <si>
    <t>26, 21</t>
  </si>
  <si>
    <t>104, 104</t>
  </si>
  <si>
    <t>15, 13</t>
  </si>
  <si>
    <t>JOLON 1102 </t>
  </si>
  <si>
    <t>24 </t>
  </si>
  <si>
    <t>32 </t>
  </si>
  <si>
    <t>43 </t>
  </si>
  <si>
    <t>113 </t>
  </si>
  <si>
    <t>7.2 </t>
  </si>
  <si>
    <t>No </t>
  </si>
  <si>
    <t>0.973 </t>
  </si>
  <si>
    <t>0.022 </t>
  </si>
  <si>
    <t>0.046 </t>
  </si>
  <si>
    <t>0.065 </t>
  </si>
  <si>
    <t>34 </t>
  </si>
  <si>
    <t>474.1 </t>
  </si>
  <si>
    <t>0.0007224 </t>
  </si>
  <si>
    <t>20 </t>
  </si>
  <si>
    <t>29 </t>
  </si>
  <si>
    <t>111 </t>
  </si>
  <si>
    <t>7 </t>
  </si>
  <si>
    <t>12 </t>
  </si>
  <si>
    <t>15 </t>
  </si>
  <si>
    <t>87 </t>
  </si>
  <si>
    <t>19 </t>
  </si>
  <si>
    <t>KING CITY 1102 </t>
  </si>
  <si>
    <t>22 </t>
  </si>
  <si>
    <t>26 </t>
  </si>
  <si>
    <t>37 </t>
  </si>
  <si>
    <t>108 </t>
  </si>
  <si>
    <t>9.8 </t>
  </si>
  <si>
    <t>0.88 </t>
  </si>
  <si>
    <t>0.026 </t>
  </si>
  <si>
    <t>0.055 </t>
  </si>
  <si>
    <t>0.073 </t>
  </si>
  <si>
    <t>36 </t>
  </si>
  <si>
    <t>0.0006347 </t>
  </si>
  <si>
    <t>2.400 </t>
  </si>
  <si>
    <t>14 </t>
  </si>
  <si>
    <t>98 </t>
  </si>
  <si>
    <t>23 </t>
  </si>
  <si>
    <t>2 </t>
  </si>
  <si>
    <t>3 </t>
  </si>
  <si>
    <t>58 </t>
  </si>
  <si>
    <t>79 </t>
  </si>
  <si>
    <t>KING CITY 1103 </t>
  </si>
  <si>
    <t>110 </t>
  </si>
  <si>
    <t>8.9 </t>
  </si>
  <si>
    <t>0.986 </t>
  </si>
  <si>
    <t>0.023 </t>
  </si>
  <si>
    <t>0.047 </t>
  </si>
  <si>
    <t>0.067 </t>
  </si>
  <si>
    <t>41 </t>
  </si>
  <si>
    <t>1839.9 </t>
  </si>
  <si>
    <t>0.0005448 </t>
  </si>
  <si>
    <t>18 </t>
  </si>
  <si>
    <t>9 </t>
  </si>
  <si>
    <t>4 </t>
  </si>
  <si>
    <t>89 </t>
  </si>
  <si>
    <t>KING CITY 1106 </t>
  </si>
  <si>
    <t>25 </t>
  </si>
  <si>
    <t>9.7 </t>
  </si>
  <si>
    <t>0.876 </t>
  </si>
  <si>
    <t>0.059 </t>
  </si>
  <si>
    <t>0.077 </t>
  </si>
  <si>
    <t>0.000611 </t>
  </si>
  <si>
    <t>16 </t>
  </si>
  <si>
    <t>105 </t>
  </si>
  <si>
    <t>11 </t>
  </si>
  <si>
    <t>17 </t>
  </si>
  <si>
    <t>LOS COCHES 1101 </t>
  </si>
  <si>
    <t>28 </t>
  </si>
  <si>
    <t>40 </t>
  </si>
  <si>
    <t>104 </t>
  </si>
  <si>
    <t>11.6 </t>
  </si>
  <si>
    <t>75.900 </t>
  </si>
  <si>
    <t>0.948 </t>
  </si>
  <si>
    <t>0.028 </t>
  </si>
  <si>
    <t>0.051 </t>
  </si>
  <si>
    <t>0.068 </t>
  </si>
  <si>
    <t>44 </t>
  </si>
  <si>
    <t>1310.7 </t>
  </si>
  <si>
    <t>0.0006389 </t>
  </si>
  <si>
    <t>31 </t>
  </si>
  <si>
    <t>38 </t>
  </si>
  <si>
    <t>5 </t>
  </si>
  <si>
    <t>54 </t>
  </si>
  <si>
    <t>96 </t>
  </si>
  <si>
    <t>LOS OSITOS 2101 </t>
  </si>
  <si>
    <t>30 </t>
  </si>
  <si>
    <t>12.200 </t>
  </si>
  <si>
    <t>0.965 </t>
  </si>
  <si>
    <t>0.021 </t>
  </si>
  <si>
    <t>0.043 </t>
  </si>
  <si>
    <t>0.063 </t>
  </si>
  <si>
    <t>35 </t>
  </si>
  <si>
    <t>0.001439 </t>
  </si>
  <si>
    <t>72 </t>
  </si>
  <si>
    <t>LOS OSITOS 2102 </t>
  </si>
  <si>
    <t>107 </t>
  </si>
  <si>
    <t>10.6 </t>
  </si>
  <si>
    <t>0.946 </t>
  </si>
  <si>
    <t>0.031 </t>
  </si>
  <si>
    <t>0.058 </t>
  </si>
  <si>
    <t>0.075 </t>
  </si>
  <si>
    <t>75.6 </t>
  </si>
  <si>
    <t>0.0008934 </t>
  </si>
  <si>
    <t>65 </t>
  </si>
  <si>
    <t>56 </t>
  </si>
  <si>
    <t>LOS OSITOS 2103 </t>
  </si>
  <si>
    <t>7.7 </t>
  </si>
  <si>
    <t>123.900 </t>
  </si>
  <si>
    <t>0.972 </t>
  </si>
  <si>
    <t>1807.5 </t>
  </si>
  <si>
    <t>0.0012407 </t>
  </si>
  <si>
    <t>OILFIELDS 1102 </t>
  </si>
  <si>
    <t>7.1 </t>
  </si>
  <si>
    <t>0.915 </t>
  </si>
  <si>
    <t>0.027 </t>
  </si>
  <si>
    <t>0.06 </t>
  </si>
  <si>
    <t>0.0003645 </t>
  </si>
  <si>
    <t>10 </t>
  </si>
  <si>
    <t>52 </t>
  </si>
  <si>
    <t>OILFIELDS 1103 </t>
  </si>
  <si>
    <t>39 </t>
  </si>
  <si>
    <t>114 </t>
  </si>
  <si>
    <t>6.4 </t>
  </si>
  <si>
    <t>0.952 </t>
  </si>
  <si>
    <t>0.049 </t>
  </si>
  <si>
    <t>0.066 </t>
  </si>
  <si>
    <t>4752.3 </t>
  </si>
  <si>
    <t>0.0005088 </t>
  </si>
  <si>
    <t>PANOCHE 1103 </t>
  </si>
  <si>
    <t>21 </t>
  </si>
  <si>
    <t>137 </t>
  </si>
  <si>
    <t>0.955 </t>
  </si>
  <si>
    <t>0.017 </t>
  </si>
  <si>
    <t>0.036 </t>
  </si>
  <si>
    <t>0.052 </t>
  </si>
  <si>
    <t>1265.6 </t>
  </si>
  <si>
    <t>0.0003664 </t>
  </si>
  <si>
    <t>93 </t>
  </si>
  <si>
    <t>SAN ARDO 1101 </t>
  </si>
  <si>
    <t>7.8 </t>
  </si>
  <si>
    <t>0.901 </t>
  </si>
  <si>
    <t>0.032 </t>
  </si>
  <si>
    <t>0.07 </t>
  </si>
  <si>
    <t>0.086 </t>
  </si>
  <si>
    <t>0.0003714 </t>
  </si>
  <si>
    <t>60 </t>
  </si>
  <si>
    <t>SAN ARDO 1102 </t>
  </si>
  <si>
    <t>88.4 </t>
  </si>
  <si>
    <t>0.062 </t>
  </si>
  <si>
    <t>33 </t>
  </si>
  <si>
    <t>0.0004773 </t>
  </si>
  <si>
    <t>106 </t>
  </si>
  <si>
    <t>8 </t>
  </si>
  <si>
    <t>SAN MIGUEL 1104 </t>
  </si>
  <si>
    <t>6.3 </t>
  </si>
  <si>
    <t>0.87 </t>
  </si>
  <si>
    <t>0.048 </t>
  </si>
  <si>
    <t>881 </t>
  </si>
  <si>
    <t>0.000584 </t>
  </si>
  <si>
    <t>27 </t>
  </si>
  <si>
    <t>6 </t>
  </si>
  <si>
    <t>71 </t>
  </si>
  <si>
    <t>47 </t>
  </si>
  <si>
    <t>SAN MIGUEL 1105 </t>
  </si>
  <si>
    <t>6.2 </t>
  </si>
  <si>
    <t>0.803 </t>
  </si>
  <si>
    <t>0.064 </t>
  </si>
  <si>
    <t>0.078 </t>
  </si>
  <si>
    <t>0.0004606 </t>
  </si>
  <si>
    <t>49 </t>
  </si>
  <si>
    <t>SAN MIGUEL 1106 </t>
  </si>
  <si>
    <t>91.9 </t>
  </si>
  <si>
    <t>0.937 </t>
  </si>
  <si>
    <t>719.4 </t>
  </si>
  <si>
    <t>0.00053 </t>
  </si>
  <si>
    <t>SOLEDAD 2101 </t>
  </si>
  <si>
    <t>10.2 </t>
  </si>
  <si>
    <t>0.879 </t>
  </si>
  <si>
    <t>0.025 </t>
  </si>
  <si>
    <t>240.8 </t>
  </si>
  <si>
    <t>0.0011528 </t>
  </si>
  <si>
    <t>88 </t>
  </si>
  <si>
    <t>SOLEDAD 2102 </t>
  </si>
  <si>
    <t>101 </t>
  </si>
  <si>
    <t>12.2 </t>
  </si>
  <si>
    <t>0.962 </t>
  </si>
  <si>
    <t>0.029 </t>
  </si>
  <si>
    <t>0.05 </t>
  </si>
  <si>
    <t>869.3 </t>
  </si>
  <si>
    <t>0.000435 </t>
  </si>
  <si>
    <t>57 </t>
  </si>
  <si>
    <t>SOLEDAD 2014 </t>
  </si>
  <si>
    <t>100 </t>
  </si>
  <si>
    <t>16.4 </t>
  </si>
  <si>
    <t>0.042 </t>
  </si>
  <si>
    <t>0.079 </t>
  </si>
  <si>
    <t>0.093 </t>
  </si>
  <si>
    <t>12.6 </t>
  </si>
  <si>
    <t>0.0006417 </t>
  </si>
  <si>
    <t>92 </t>
  </si>
  <si>
    <t>July 20-21, 2024</t>
  </si>
  <si>
    <t>BRENTWOOD 2105 </t>
  </si>
  <si>
    <t>50 </t>
  </si>
  <si>
    <t>103 </t>
  </si>
  <si>
    <t>0.939 </t>
  </si>
  <si>
    <t>0.033 </t>
  </si>
  <si>
    <t>56.7 </t>
  </si>
  <si>
    <t>0.00336 </t>
  </si>
  <si>
    <t>  28 </t>
  </si>
  <si>
    <t>0.23968 </t>
  </si>
  <si>
    <t>HERDLYN 1102 </t>
  </si>
  <si>
    <t>102 </t>
  </si>
  <si>
    <t>13.2 </t>
  </si>
  <si>
    <t>0.897 </t>
  </si>
  <si>
    <t>0.057 </t>
  </si>
  <si>
    <t>0.054 </t>
  </si>
  <si>
    <t>0.00254 </t>
  </si>
  <si>
    <t>  30 </t>
  </si>
  <si>
    <t>91 </t>
  </si>
  <si>
    <t>0.16798 </t>
  </si>
  <si>
    <t>VASCO 1102 </t>
  </si>
  <si>
    <t>95 </t>
  </si>
  <si>
    <t>16.8 </t>
  </si>
  <si>
    <t>0.936 </t>
  </si>
  <si>
    <t>0.041 </t>
  </si>
  <si>
    <t>0.072 </t>
  </si>
  <si>
    <t>994.3 </t>
  </si>
  <si>
    <t>0.0004 </t>
  </si>
  <si>
    <t>81 </t>
  </si>
  <si>
    <t>0.12158 </t>
  </si>
  <si>
    <t>1,031.4 </t>
  </si>
  <si>
    <t>VASCO 1103 </t>
  </si>
  <si>
    <t>0.087 </t>
  </si>
  <si>
    <t>0.076 </t>
  </si>
  <si>
    <t>0.00058 </t>
  </si>
  <si>
    <t>0.11736 </t>
  </si>
  <si>
    <t>Vasco-Herdlyn 60kV </t>
  </si>
  <si>
    <t>29.1 </t>
  </si>
  <si>
    <t>173.300 </t>
  </si>
  <si>
    <t>61 </t>
  </si>
  <si>
    <t>0.04 </t>
  </si>
  <si>
    <t>0.018 </t>
  </si>
  <si>
    <t>0.10486 </t>
  </si>
  <si>
    <t>Tesla-Stockton CoGen Jct </t>
  </si>
  <si>
    <t>32.5 </t>
  </si>
  <si>
    <t>45 </t>
  </si>
  <si>
    <t>0.10470 </t>
  </si>
  <si>
    <t>US Windpower 60 kV tap </t>
  </si>
  <si>
    <t>23.5 </t>
  </si>
  <si>
    <t>40.8 </t>
  </si>
  <si>
    <t>90 </t>
  </si>
  <si>
    <t>0.1 </t>
  </si>
  <si>
    <t>ANTLER 1101 </t>
  </si>
  <si>
    <t>10.9 </t>
  </si>
  <si>
    <t>31.300 </t>
  </si>
  <si>
    <t>0.038 </t>
  </si>
  <si>
    <t>0.085 </t>
  </si>
  <si>
    <t>49813.6 </t>
  </si>
  <si>
    <t>0.0024101 </t>
  </si>
  <si>
    <t>13 </t>
  </si>
  <si>
    <t>BIG BEND 1101 </t>
  </si>
  <si>
    <t>9.6 </t>
  </si>
  <si>
    <t>46 </t>
  </si>
  <si>
    <t>0.979 </t>
  </si>
  <si>
    <t>0.035 </t>
  </si>
  <si>
    <t>54176.2 </t>
  </si>
  <si>
    <t>0.0042988 </t>
  </si>
  <si>
    <t>CEDAR CREEK 1101 </t>
  </si>
  <si>
    <t>64 </t>
  </si>
  <si>
    <t>48 </t>
  </si>
  <si>
    <t>0.951 </t>
  </si>
  <si>
    <t>0.083 </t>
  </si>
  <si>
    <t>87136.2 </t>
  </si>
  <si>
    <t>0.0070787 </t>
  </si>
  <si>
    <t>97 </t>
  </si>
  <si>
    <t>77 </t>
  </si>
  <si>
    <t>CLARK ROAD 1102 </t>
  </si>
  <si>
    <t>8.7 </t>
  </si>
  <si>
    <t>0.981 </t>
  </si>
  <si>
    <t>21285.1 </t>
  </si>
  <si>
    <t>0.003877 </t>
  </si>
  <si>
    <t>1105.800 </t>
  </si>
  <si>
    <t>COTTONWOOD 1102 </t>
  </si>
  <si>
    <t>0.913 </t>
  </si>
  <si>
    <t>5633.5 </t>
  </si>
  <si>
    <t>0.0011352 </t>
  </si>
  <si>
    <t>CRESTA 1101 </t>
  </si>
  <si>
    <t>10.3 </t>
  </si>
  <si>
    <t>7.500 </t>
  </si>
  <si>
    <t>0.954 </t>
  </si>
  <si>
    <t>0.037 </t>
  </si>
  <si>
    <t>0.082 </t>
  </si>
  <si>
    <t>3924.9 </t>
  </si>
  <si>
    <t>0.0013381 </t>
  </si>
  <si>
    <t>9.100 </t>
  </si>
  <si>
    <t>83 </t>
  </si>
  <si>
    <t>371.400 </t>
  </si>
  <si>
    <t>ELK CREEK 1101 </t>
  </si>
  <si>
    <t>8.2 </t>
  </si>
  <si>
    <t>14.500 </t>
  </si>
  <si>
    <t>3559.7 </t>
  </si>
  <si>
    <t>0.0011858 </t>
  </si>
  <si>
    <t>94 </t>
  </si>
  <si>
    <t>GIRVAN 1101 </t>
  </si>
  <si>
    <t>0.967 </t>
  </si>
  <si>
    <t>0.034 </t>
  </si>
  <si>
    <t>0.071 </t>
  </si>
  <si>
    <t>23867.7 </t>
  </si>
  <si>
    <t>0.0033553 </t>
  </si>
  <si>
    <t>GIRVAN 1102 </t>
  </si>
  <si>
    <t>42 </t>
  </si>
  <si>
    <t>9.1 </t>
  </si>
  <si>
    <t>0.947 </t>
  </si>
  <si>
    <t>20596.5 </t>
  </si>
  <si>
    <t>0.0024649 </t>
  </si>
  <si>
    <t>1294.800 </t>
  </si>
  <si>
    <t>GLENN 1101 </t>
  </si>
  <si>
    <t>0.958 </t>
  </si>
  <si>
    <t>14.6 </t>
  </si>
  <si>
    <t>0.0021486 </t>
  </si>
  <si>
    <t>10.900 </t>
  </si>
  <si>
    <t>JESSUP 1101 </t>
  </si>
  <si>
    <t>0.961 </t>
  </si>
  <si>
    <t>16150.9 </t>
  </si>
  <si>
    <t>0.0020012 </t>
  </si>
  <si>
    <t>JESSUP 1102 </t>
  </si>
  <si>
    <t>0.94 </t>
  </si>
  <si>
    <t>0.081 </t>
  </si>
  <si>
    <t>0.0020594 </t>
  </si>
  <si>
    <t>KESWICK 1101 </t>
  </si>
  <si>
    <t>16.600 </t>
  </si>
  <si>
    <t>0.976 </t>
  </si>
  <si>
    <t>2943 </t>
  </si>
  <si>
    <t>0.0023145 </t>
  </si>
  <si>
    <t>LOGAN CREEK 2102 </t>
  </si>
  <si>
    <t>99 </t>
  </si>
  <si>
    <t>8.1 </t>
  </si>
  <si>
    <t>12.000 </t>
  </si>
  <si>
    <t>0.919 </t>
  </si>
  <si>
    <t>0.074 </t>
  </si>
  <si>
    <t>547 </t>
  </si>
  <si>
    <t>0.0016714 </t>
  </si>
  <si>
    <t>OREGON TRAIL 1102 </t>
  </si>
  <si>
    <t>8.4 </t>
  </si>
  <si>
    <t>13.400 </t>
  </si>
  <si>
    <t>55.200 </t>
  </si>
  <si>
    <t>0.964 </t>
  </si>
  <si>
    <t>26609.3 </t>
  </si>
  <si>
    <t>0.0034862 </t>
  </si>
  <si>
    <t>PIT NO 3 2101 </t>
  </si>
  <si>
    <t>51 </t>
  </si>
  <si>
    <t>33.400 </t>
  </si>
  <si>
    <t>0.863 </t>
  </si>
  <si>
    <t>57069.9 </t>
  </si>
  <si>
    <t>0.0036951 </t>
  </si>
  <si>
    <t>1 </t>
  </si>
  <si>
    <t>ROUND MOUNTAIN 1101 </t>
  </si>
  <si>
    <t>11.4 </t>
  </si>
  <si>
    <t>0.765 </t>
  </si>
  <si>
    <t>9575.7 </t>
  </si>
  <si>
    <t>0.0018407 </t>
  </si>
  <si>
    <t>1661.600 </t>
  </si>
  <si>
    <t>STILLWATER 1101 </t>
  </si>
  <si>
    <t>9.4 </t>
  </si>
  <si>
    <t>36401.9 </t>
  </si>
  <si>
    <t>140.100 </t>
  </si>
  <si>
    <t>STILLWATER 1102 </t>
  </si>
  <si>
    <t>0.963 </t>
  </si>
  <si>
    <t>26610.9 </t>
  </si>
  <si>
    <t>WHITMORE 1101 </t>
  </si>
  <si>
    <t>29.500 </t>
  </si>
  <si>
    <t>0.904 </t>
  </si>
  <si>
    <t>68805.8 </t>
  </si>
  <si>
    <t>0.0040004 </t>
  </si>
  <si>
    <t>CASCADE-BENTON-DESCHUTES </t>
  </si>
  <si>
    <t>0.556 </t>
  </si>
  <si>
    <t>0.069 </t>
  </si>
  <si>
    <t>0.0116 </t>
  </si>
  <si>
    <t>3.45 </t>
  </si>
  <si>
    <t>ELK CREEK TAP </t>
  </si>
  <si>
    <t>138 </t>
  </si>
  <si>
    <t>0.348 </t>
  </si>
  <si>
    <t>0.014 </t>
  </si>
  <si>
    <t>1.62 </t>
  </si>
  <si>
    <t>KILARC-CEDAR CREEK </t>
  </si>
  <si>
    <t>0.687 </t>
  </si>
  <si>
    <t>85 </t>
  </si>
  <si>
    <t>86 </t>
  </si>
  <si>
    <t>0.00365 </t>
  </si>
  <si>
    <t>PIT #4 TAP </t>
  </si>
  <si>
    <t>0.507 </t>
  </si>
  <si>
    <t>0.056 </t>
  </si>
  <si>
    <t>10.1 </t>
  </si>
  <si>
    <t>4.78E-11 </t>
  </si>
  <si>
    <t>0 </t>
  </si>
  <si>
    <t>PIT #6 TAP </t>
  </si>
  <si>
    <t>66 </t>
  </si>
  <si>
    <t>0.402 </t>
  </si>
  <si>
    <t>74 </t>
  </si>
  <si>
    <t>76 </t>
  </si>
  <si>
    <t>0.00000123 </t>
  </si>
  <si>
    <t>October 17-20, 2024</t>
  </si>
  <si>
    <t>BUCKS CREEK 1103</t>
  </si>
  <si>
    <t>CALISTOGA 1102</t>
  </si>
  <si>
    <t>CANTUA 1103</t>
  </si>
  <si>
    <t>CASTRO VALLEY 1108</t>
  </si>
  <si>
    <t>CAYETANO 2109</t>
  </si>
  <si>
    <t>CLAYTON 2212</t>
  </si>
  <si>
    <t>CLAYTON 2213</t>
  </si>
  <si>
    <t>CLOVERDALE 1102</t>
  </si>
  <si>
    <t>COALINGA NO 2 1105</t>
  </si>
  <si>
    <t>CRESTA 1101</t>
  </si>
  <si>
    <t>DUNBAR 1101</t>
  </si>
  <si>
    <t>DUNBAR 1103</t>
  </si>
  <si>
    <t>FRENCH GULCH 1101</t>
  </si>
  <si>
    <t>FRENCH GULCH 1102</t>
  </si>
  <si>
    <t>GEYSERVILLE 1102</t>
  </si>
  <si>
    <t>GIRVAN 1101</t>
  </si>
  <si>
    <t>GLENN 1101</t>
  </si>
  <si>
    <t>HICKS 2101</t>
  </si>
  <si>
    <t>HIGHLANDS 1102</t>
  </si>
  <si>
    <t>JAMESON 1102</t>
  </si>
  <si>
    <t>JAMESON 1105</t>
  </si>
  <si>
    <t>JOLON 1102</t>
  </si>
  <si>
    <t>JOLON 1103</t>
  </si>
  <si>
    <t>KESWICK 1101</t>
  </si>
  <si>
    <t>LAKEVILLE 1102</t>
  </si>
  <si>
    <t>LOGAN CREEK 2102</t>
  </si>
  <si>
    <t>LONE TREE 2105</t>
  </si>
  <si>
    <t>MADISON 1105</t>
  </si>
  <si>
    <t>MAXWELL 1102</t>
  </si>
  <si>
    <t>MAXWELL 1105</t>
  </si>
  <si>
    <t>MILPITAS 1109</t>
  </si>
  <si>
    <t>MONTICELLO 1101</t>
  </si>
  <si>
    <t>MORGAN HILL 2111</t>
  </si>
  <si>
    <t>NAPA 1112</t>
  </si>
  <si>
    <t>NORTH DUBLIN 2103</t>
  </si>
  <si>
    <t>ORO FINO 1102</t>
  </si>
  <si>
    <t>PANOCHE 1103</t>
  </si>
  <si>
    <t>PARADISE 1105</t>
  </si>
  <si>
    <t>PUEBLO 1104</t>
  </si>
  <si>
    <t>PUEBLO 1105</t>
  </si>
  <si>
    <t>PUEBLO 2102</t>
  </si>
  <si>
    <t>PUEBLO 2103</t>
  </si>
  <si>
    <t>PUTAH CREEK 1103</t>
  </si>
  <si>
    <t>PUTAH CREEK 1105</t>
  </si>
  <si>
    <t>RAWSON 1103</t>
  </si>
  <si>
    <t>RED BLUFF 1101</t>
  </si>
  <si>
    <t>RED BLUFF 1103</t>
  </si>
  <si>
    <t>RED BLUFF 1105</t>
  </si>
  <si>
    <t>REDBUD 1101</t>
  </si>
  <si>
    <t>REDBUD 1102</t>
  </si>
  <si>
    <t>RINCON 1101</t>
  </si>
  <si>
    <t>RINCON 1103</t>
  </si>
  <si>
    <t>ROB ROY 2104</t>
  </si>
  <si>
    <t>SILVERADO 2102</t>
  </si>
  <si>
    <t>SILVERADO 2103</t>
  </si>
  <si>
    <t>SISQUOC 1103</t>
  </si>
  <si>
    <t>SONOMA 1102</t>
  </si>
  <si>
    <t>SONOMA 1103</t>
  </si>
  <si>
    <t>SONOMA 1105</t>
  </si>
  <si>
    <t>SONOMA 1106</t>
  </si>
  <si>
    <t>STILLWATER 1101</t>
  </si>
  <si>
    <t>STILLWATER 1102</t>
  </si>
  <si>
    <t>SUNOL 1101</t>
  </si>
  <si>
    <t>TASSAJARA 2104</t>
  </si>
  <si>
    <t>TASSAJARA 2112</t>
  </si>
  <si>
    <t>TIDEWATER 2106</t>
  </si>
  <si>
    <t>TYLER 1105</t>
  </si>
  <si>
    <t>VACA DIXON 1101</t>
  </si>
  <si>
    <t>VACA DIXON 1105</t>
  </si>
  <si>
    <t>VACAVILLE 1103</t>
  </si>
  <si>
    <t>VACAVILLE 1104</t>
  </si>
  <si>
    <t>VACAVILLE 1109</t>
  </si>
  <si>
    <t>VACAVILLE 1111</t>
  </si>
  <si>
    <t>VASCO 1102</t>
  </si>
  <si>
    <t>VINEYARD 2108</t>
  </si>
  <si>
    <t>VOLTA 1101</t>
  </si>
  <si>
    <t>WESTLEY 1103</t>
  </si>
  <si>
    <t>WILLIAMS 1102</t>
  </si>
  <si>
    <t>LOWER LAKE-HOMESTAKE </t>
  </si>
  <si>
    <t>0.645 </t>
  </si>
  <si>
    <t>0.101 </t>
  </si>
  <si>
    <t>0.278 </t>
  </si>
  <si>
    <t>108.1 </t>
  </si>
  <si>
    <t>0.0 </t>
  </si>
  <si>
    <t>20664.3 </t>
  </si>
  <si>
    <t>84 </t>
  </si>
  <si>
    <t>8.6 </t>
  </si>
  <si>
    <t>0.458 </t>
  </si>
  <si>
    <t>0.089 </t>
  </si>
  <si>
    <t>0.009 </t>
  </si>
  <si>
    <t>2.0 </t>
  </si>
  <si>
    <t>1715.9 </t>
  </si>
  <si>
    <t>JOLON TAP </t>
  </si>
  <si>
    <t>0.454 </t>
  </si>
  <si>
    <t>0.114 </t>
  </si>
  <si>
    <t>November 5-8, 2024</t>
  </si>
  <si>
    <t>CAYETANO 2111</t>
  </si>
  <si>
    <t>CLARK ROAD 1102</t>
  </si>
  <si>
    <t>CLAYTON 2215</t>
  </si>
  <si>
    <t>9.790 </t>
  </si>
  <si>
    <t>EL CERRITO G 1105</t>
  </si>
  <si>
    <t>6.390 </t>
  </si>
  <si>
    <t>6.300 </t>
  </si>
  <si>
    <t>7.270 </t>
  </si>
  <si>
    <t>2.700 </t>
  </si>
  <si>
    <t>LOS GATOS 1106</t>
  </si>
  <si>
    <t>2.460 </t>
  </si>
  <si>
    <t>MC KEE 1111</t>
  </si>
  <si>
    <t>MIDDLETOWN 1103</t>
  </si>
  <si>
    <t>NAPA 1102</t>
  </si>
  <si>
    <t>OAKLAND D 1112</t>
  </si>
  <si>
    <t>OAKLAND K 1102</t>
  </si>
  <si>
    <t>OAKLAND K 1104</t>
  </si>
  <si>
    <t>OAKLAND X 1106</t>
  </si>
  <si>
    <t>PENNGROVE 1101</t>
  </si>
  <si>
    <t>8.800 </t>
  </si>
  <si>
    <t>ROSSMOOR 1108</t>
  </si>
  <si>
    <t>ROSSMOOR 1109</t>
  </si>
  <si>
    <t>SAN RAMON 2108</t>
  </si>
  <si>
    <t>SARATOGA 1107</t>
  </si>
  <si>
    <t>1.950 </t>
  </si>
  <si>
    <t>1.580 </t>
  </si>
  <si>
    <t>5.820 </t>
  </si>
  <si>
    <t>SONOMA 1104</t>
  </si>
  <si>
    <t>STELLING 1110</t>
  </si>
  <si>
    <t>SWIFT 2110</t>
  </si>
  <si>
    <t>12.300 </t>
  </si>
  <si>
    <t>CLEAR LAKE-KONOCTI </t>
  </si>
  <si>
    <t>13.3 </t>
  </si>
  <si>
    <t>0.28 </t>
  </si>
  <si>
    <t>0.12 </t>
  </si>
  <si>
    <t>68 </t>
  </si>
  <si>
    <t>67 </t>
  </si>
  <si>
    <t>0.0300 </t>
  </si>
  <si>
    <t>13750.78 </t>
  </si>
  <si>
    <t>GEYSERS #5-GEYSERS #3 </t>
  </si>
  <si>
    <t>69 </t>
  </si>
  <si>
    <t>15.2 </t>
  </si>
  <si>
    <t>0.24 </t>
  </si>
  <si>
    <t>80 </t>
  </si>
  <si>
    <t>63 </t>
  </si>
  <si>
    <t>630.56 </t>
  </si>
  <si>
    <t>73 </t>
  </si>
  <si>
    <t>14.4 </t>
  </si>
  <si>
    <t>0.3 </t>
  </si>
  <si>
    <t>55 </t>
  </si>
  <si>
    <t>7731.54 </t>
  </si>
  <si>
    <t>TULUCAY-NAPA #1 </t>
  </si>
  <si>
    <t>0.013 </t>
  </si>
  <si>
    <t>December 9-10, 2024</t>
  </si>
  <si>
    <t>LAMONT 1104 </t>
  </si>
  <si>
    <t>23.1 </t>
  </si>
  <si>
    <t>0.09 </t>
  </si>
  <si>
    <t>0.13 </t>
  </si>
  <si>
    <t>70 </t>
  </si>
  <si>
    <t>59 </t>
  </si>
  <si>
    <t>62 </t>
  </si>
  <si>
    <t>8.69 </t>
  </si>
  <si>
    <t>TEJON 1102 </t>
  </si>
  <si>
    <t>13.9 </t>
  </si>
  <si>
    <t>0.22 </t>
  </si>
  <si>
    <t>11.990 </t>
  </si>
  <si>
    <t>31.13 </t>
  </si>
  <si>
    <r>
      <rPr>
        <vertAlign val="superscript"/>
        <sz val="9"/>
        <color theme="1"/>
        <rFont val="Times New Roman"/>
        <family val="1"/>
      </rPr>
      <t>1</t>
    </r>
    <r>
      <rPr>
        <sz val="9"/>
        <color theme="1"/>
        <rFont val="Times New Roman"/>
        <family val="1"/>
      </rPr>
      <t xml:space="preserve"> While not required data by the PSDR template, PG&amp;E uses this value as a decision factor for PSPS de-energizations.</t>
    </r>
  </si>
  <si>
    <t>LIST EACH EVENT FOR WHICH A CIRCUIT WAS DE-ENERGIZED  FOR EACH COUNTY</t>
  </si>
  <si>
    <t>Circuit Name</t>
  </si>
  <si>
    <t>Tribe</t>
  </si>
  <si>
    <t>County</t>
  </si>
  <si>
    <t>Line miles of circuit*</t>
  </si>
  <si>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</si>
  <si>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</si>
  <si>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</si>
  <si>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</si>
  <si>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</si>
  <si>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</si>
  <si>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</si>
  <si>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</si>
  <si>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</si>
  <si>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</si>
  <si>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</si>
  <si>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</si>
  <si>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</si>
  <si>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Tribes were not impacted.</t>
  </si>
  <si>
    <t>Colusa</t>
  </si>
  <si>
    <t>Butte</t>
  </si>
  <si>
    <t>Lake</t>
  </si>
  <si>
    <t>Napa</t>
  </si>
  <si>
    <t>Sonoma</t>
  </si>
  <si>
    <t>Tehama</t>
  </si>
  <si>
    <t>Cortina Rancheria</t>
  </si>
  <si>
    <t>Yolo</t>
  </si>
  <si>
    <t>Solano</t>
  </si>
  <si>
    <t>Contra Costa</t>
  </si>
  <si>
    <t>Alameda</t>
  </si>
  <si>
    <t>San Joaquin</t>
  </si>
  <si>
    <t>ANTLER 1101</t>
  </si>
  <si>
    <t>Shasta</t>
  </si>
  <si>
    <t>Pit River Tribes</t>
  </si>
  <si>
    <t>COTTONWOOD 1102</t>
  </si>
  <si>
    <t>Grindstone Rancheria</t>
  </si>
  <si>
    <t>Glenn</t>
  </si>
  <si>
    <t>GIRVAN 1102</t>
  </si>
  <si>
    <t>JESSUP 1101</t>
  </si>
  <si>
    <t>JESSUP 1102</t>
  </si>
  <si>
    <t>OREGON TRAIL 1102</t>
  </si>
  <si>
    <t>ROUND MOUNTAIN 1101</t>
  </si>
  <si>
    <t>WHITMORE 1101</t>
  </si>
  <si>
    <t>Plumas</t>
  </si>
  <si>
    <t>Fresno</t>
  </si>
  <si>
    <t>Mendocino</t>
  </si>
  <si>
    <t>San Benito</t>
  </si>
  <si>
    <t>Santa Clara</t>
  </si>
  <si>
    <t>Monterey</t>
  </si>
  <si>
    <t>Santa Cruz</t>
  </si>
  <si>
    <t>Middletown Rancheria</t>
  </si>
  <si>
    <t>Santa Barbara</t>
  </si>
  <si>
    <t>Stanislaus</t>
  </si>
  <si>
    <t>Kern</t>
  </si>
  <si>
    <t>Yocha Dehe Wintun Nation</t>
  </si>
  <si>
    <t>LIST EACH EVENT FOR WHICH A LINE WAS DE-ENERGIZED  FOR EACH COUNTY</t>
  </si>
  <si>
    <t>*De-energized portion only</t>
  </si>
  <si>
    <r>
      <t>Transmission Line</t>
    </r>
    <r>
      <rPr>
        <b/>
        <vertAlign val="superscript"/>
        <sz val="12"/>
        <color theme="0"/>
        <rFont val="Times New Roman"/>
        <family val="1"/>
      </rPr>
      <t>1</t>
    </r>
  </si>
  <si>
    <t>Voltage</t>
  </si>
  <si>
    <t>County or Tribe</t>
  </si>
  <si>
    <t>Line miles of Tx de-energized*</t>
  </si>
  <si>
    <t>Line miles of Tx de-energized in HFTD Tiers 2 and 3</t>
  </si>
  <si>
    <t>“All-Clear” declaration date/time</t>
  </si>
  <si>
    <t>Number of Distribution Lines Impacted</t>
  </si>
  <si>
    <t>Commercial/ Industrial customers de-energized</t>
  </si>
  <si>
    <t>VASCOHERDLYN 60KV</t>
  </si>
  <si>
    <t>Contra Costa, Alameda</t>
  </si>
  <si>
    <t>7/20/2024 
20:40</t>
  </si>
  <si>
    <t>TESLASTOCKTON COGEN JCT 115KV</t>
  </si>
  <si>
    <t>Alameda, San Joaquin</t>
  </si>
  <si>
    <t xml:space="preserve">7/20/2024 
20:40 </t>
  </si>
  <si>
    <t>US WINDPOWER TAP</t>
  </si>
  <si>
    <t xml:space="preserve">07/20/2024 
20:40 </t>
  </si>
  <si>
    <t>CASCADE-BENTON-DESCHUTES</t>
  </si>
  <si>
    <t xml:space="preserve">9/30/2024
1:30 </t>
  </si>
  <si>
    <t>ELK CREEK TAP</t>
  </si>
  <si>
    <t xml:space="preserve">9/30/2024  
1:30 </t>
  </si>
  <si>
    <t>KILARC-CEDAR CREEK</t>
  </si>
  <si>
    <t xml:space="preserve">9/30/2024 
 12:13 </t>
  </si>
  <si>
    <t>PIT #4 TAP</t>
  </si>
  <si>
    <t xml:space="preserve">9/30/2024  
12:13 </t>
  </si>
  <si>
    <t>PIT #6 TAP</t>
  </si>
  <si>
    <t xml:space="preserve">10/19/2024  
14:23 </t>
  </si>
  <si>
    <t>LOWER LAKE-HOMESTAKE</t>
  </si>
  <si>
    <t xml:space="preserve">Lake, Napa </t>
  </si>
  <si>
    <t>JOLON TAP</t>
  </si>
  <si>
    <t xml:space="preserve">10/19/2024  
5:28 </t>
  </si>
  <si>
    <t>GEYSERS #5 - GEYSERS #3</t>
  </si>
  <si>
    <t xml:space="preserve">11/7/2024 
9:35 </t>
  </si>
  <si>
    <t>TULUCAY-NAPA #1</t>
  </si>
  <si>
    <t>Napa, Solano</t>
  </si>
  <si>
    <t xml:space="preserve">11/6/2024  
19:13 </t>
  </si>
  <si>
    <t xml:space="preserve">11/7/2024 
5:06 </t>
  </si>
  <si>
    <t>CLEAR LAKE-KONOCTI</t>
  </si>
  <si>
    <t xml:space="preserve">11/7/2024
 0:06 </t>
  </si>
  <si>
    <r>
      <rPr>
        <vertAlign val="superscript"/>
        <sz val="9"/>
        <color theme="1"/>
        <rFont val="Times New Roman"/>
        <family val="1"/>
      </rPr>
      <t>1</t>
    </r>
    <r>
      <rPr>
        <sz val="9"/>
        <color theme="1"/>
        <rFont val="Times New Roman"/>
        <family val="1"/>
      </rPr>
      <t xml:space="preserve"> This data does not include third party lines de-energized that were reported in the 2024 PSPS Post-Event Reports.  </t>
    </r>
  </si>
  <si>
    <t xml:space="preserve">LIST EACH EVENT FOR WHICH A COUNTY WAS DE-ENERGIZED </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</si>
  <si>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</si>
  <si>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</si>
  <si>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</si>
  <si>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</si>
  <si>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</si>
  <si>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</si>
  <si>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</si>
  <si>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</si>
  <si>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Generator Type</t>
  </si>
  <si>
    <t>Run Time (Hrs.)</t>
  </si>
  <si>
    <t>Description</t>
  </si>
  <si>
    <t>Reason Deployed</t>
  </si>
  <si>
    <t xml:space="preserve">No </t>
  </si>
  <si>
    <t xml:space="preserve">Yes </t>
  </si>
  <si>
    <t>Lake, Napa</t>
  </si>
  <si>
    <t>LIST EACH GENERATOR OR MICROGRID AVAILABLE FOR BACKUP POWER DURING AN EVENT</t>
  </si>
  <si>
    <t>Event</t>
  </si>
  <si>
    <t>Size (MW)</t>
  </si>
  <si>
    <t>Fuel Type</t>
  </si>
  <si>
    <t>Pre-Staged at Use Site
(Yes/No)</t>
  </si>
  <si>
    <t>Located Off-Site (Yes/No)</t>
  </si>
  <si>
    <t>Off-Site Location Lat/Long Address</t>
  </si>
  <si>
    <t>Assigned to Customer Name</t>
  </si>
  <si>
    <t>Type of Customer</t>
  </si>
  <si>
    <t>Customer County or Tribe</t>
  </si>
  <si>
    <t>Duration of Operation (Hours)</t>
  </si>
  <si>
    <t xml:space="preserve">Diesel </t>
  </si>
  <si>
    <t>RD-99</t>
  </si>
  <si>
    <t>2 units on reserve in Sacramento</t>
  </si>
  <si>
    <t xml:space="preserve">Sacramento </t>
  </si>
  <si>
    <t>Reserved fleet - unassigned</t>
  </si>
  <si>
    <t xml:space="preserve">PG&amp;E's Reserve Fleet is held on reserve and deployed as needed, it is not assigned to a specific or permanent location. Therefore, type of customer is not applicable. </t>
  </si>
  <si>
    <t xml:space="preserve">PG&amp;E's Reserve Fleet is held on reserve and deployed as needed, it is not assigned to a specific or permanent location. Therefore, customer county or tribe are not applicable. </t>
  </si>
  <si>
    <t xml:space="preserve">PG&amp;E's Reserve Fleet is held on reserve and deployed as needed, it is not assigned to a specific or permanent location. Therefore, duration of operation is not applicable. </t>
  </si>
  <si>
    <t>PG&amp;E's Reserve Fleet is held on reserve and deployed as needed, it is not assigned to a specific or permanent location. Therefore, reason deployed is not applicable.</t>
  </si>
  <si>
    <t>3 units on reserve in Sacramento</t>
  </si>
  <si>
    <t>1 unit on reserve in San Leandro </t>
  </si>
  <si>
    <t xml:space="preserve">San Leandro </t>
  </si>
  <si>
    <t>4 units on reserve in San Leandro, 1 unit reserved in Sacramento.  </t>
  </si>
  <si>
    <t>San Leandro / Sacramento</t>
  </si>
  <si>
    <t>1 unit on reserve in Sacramento  </t>
  </si>
  <si>
    <t>1 unit on reserve in San Leandro  </t>
  </si>
  <si>
    <t>3 units pre-staged at one ICU Hospital
5 on reserve at Sacramento</t>
  </si>
  <si>
    <t>5 on reserve in San Leandro  </t>
  </si>
  <si>
    <t>9 units on reserve in San Leandro and 3 on reserve in Sacramento </t>
  </si>
  <si>
    <t xml:space="preserve">Angwin Distribution Microgrid </t>
  </si>
  <si>
    <t>This location utilizes pre-staged temporary generation, therefore an off-site location is not applicable.</t>
  </si>
  <si>
    <t>38.565132, -122.442669</t>
  </si>
  <si>
    <t xml:space="preserve">Napa </t>
  </si>
  <si>
    <t xml:space="preserve">Historical Impacts </t>
  </si>
  <si>
    <t xml:space="preserve">Arnold Distribution Microgrid </t>
  </si>
  <si>
    <t>38.258255, -120.347671</t>
  </si>
  <si>
    <t>Critical Facilities</t>
  </si>
  <si>
    <t xml:space="preserve">Calaveras </t>
  </si>
  <si>
    <t xml:space="preserve">Calistoga Distribution Microgrid </t>
  </si>
  <si>
    <t>38.576394, -122.570561</t>
  </si>
  <si>
    <t xml:space="preserve">Foresthill Distribution Microgrid </t>
  </si>
  <si>
    <t>39.019578,  -120.830172</t>
  </si>
  <si>
    <t xml:space="preserve">Placer </t>
  </si>
  <si>
    <t xml:space="preserve">Georgetown Distribution Microgrid </t>
  </si>
  <si>
    <t>38.906561, -120.837105</t>
  </si>
  <si>
    <t xml:space="preserve">El Dorado </t>
  </si>
  <si>
    <t xml:space="preserve">Magalia Distribution Microgrid </t>
  </si>
  <si>
    <t>39.816342, -121.590347</t>
  </si>
  <si>
    <t xml:space="preserve">Butte </t>
  </si>
  <si>
    <t xml:space="preserve">Pollock Pines Distribution Microgrid </t>
  </si>
  <si>
    <t>38.763246, -120.582706</t>
  </si>
  <si>
    <t xml:space="preserve">Shingletown Distribution Microgrid </t>
  </si>
  <si>
    <t>40.492203, -121.891508</t>
  </si>
  <si>
    <t xml:space="preserve">Shasta </t>
  </si>
  <si>
    <t xml:space="preserve">St. Helena Hospital </t>
  </si>
  <si>
    <t>38.542742, -122.4748603</t>
  </si>
  <si>
    <t xml:space="preserve">3 units on reserve in Sacramento </t>
  </si>
  <si>
    <t>8 units on reserve in Sacramento  </t>
  </si>
  <si>
    <t>2 units on reserve in San Leandro  </t>
  </si>
  <si>
    <t>8 units on reserve in San Leandro
1 unit on reserve in Sacramento</t>
  </si>
  <si>
    <t>3 units on reserve in Sacramento  </t>
  </si>
  <si>
    <t>2 units on reserve in San Leandro </t>
  </si>
  <si>
    <t>2 units on reserve in Benecia </t>
  </si>
  <si>
    <t xml:space="preserve">Benecia </t>
  </si>
  <si>
    <t>5 units on reserve at Sacramento</t>
  </si>
  <si>
    <t>6 units on reserve in San Leandro</t>
  </si>
  <si>
    <t>2 units on reserve in San Leandro</t>
  </si>
  <si>
    <t>5 units on reserve in Sacramento</t>
  </si>
  <si>
    <t>1 unit on reserve in San Leandro</t>
  </si>
  <si>
    <t>1 unit on reserve in Sacramento</t>
  </si>
  <si>
    <t>2 units on reserve at San Leandro </t>
  </si>
  <si>
    <t>7 units on reserve in Benecia</t>
  </si>
  <si>
    <t>8 on reserve in San Leandro  </t>
  </si>
  <si>
    <t>17 units on reserve total, 7 in Sacramento and 10 at San Leandro</t>
  </si>
  <si>
    <t xml:space="preserve">Elk Creek Substation </t>
  </si>
  <si>
    <t>39.592891, -122.542971</t>
  </si>
  <si>
    <t xml:space="preserve">Mitigate Customer Outages </t>
  </si>
  <si>
    <t>4 units on reserve in San Leandro </t>
  </si>
  <si>
    <t>1 unit on reserve in Benecia</t>
  </si>
  <si>
    <t>4 units on reserve in Sacramento</t>
  </si>
  <si>
    <t>8 units on reserve in San Leandro</t>
  </si>
  <si>
    <t>13 units on reserve, 5 at San Leandro and 8 at Sacramento</t>
  </si>
  <si>
    <t>2 units in San Leandro</t>
  </si>
  <si>
    <t>2 units in Sacramento</t>
  </si>
  <si>
    <t>1 unit in San Leandro</t>
  </si>
  <si>
    <t>4 units in San Leandro</t>
  </si>
  <si>
    <t xml:space="preserve">7 units in Benecia </t>
  </si>
  <si>
    <t>8 units in San Leandro</t>
  </si>
  <si>
    <t>8 units in Sacramento</t>
  </si>
  <si>
    <t>6 units on reserve in Sacramento</t>
  </si>
  <si>
    <t>4 units on reserve in San Leandro</t>
  </si>
  <si>
    <t>7 units on reserve in Benicia</t>
  </si>
  <si>
    <t>7 units on reserve in San Leandro
 1 unit on reserve in Sacramento</t>
  </si>
  <si>
    <r>
      <t>LIST EACH TYPE OF MITIGATION</t>
    </r>
    <r>
      <rPr>
        <b/>
        <vertAlign val="superscript"/>
        <sz val="12"/>
        <rFont val="Times New Roman"/>
        <family val="1"/>
      </rPr>
      <t>*</t>
    </r>
    <r>
      <rPr>
        <b/>
        <sz val="12"/>
        <rFont val="Times New Roman"/>
        <family val="1"/>
      </rPr>
      <t xml:space="preserve"> DEPLOYED FOR BACKUP POWER DURING AN EVENT</t>
    </r>
  </si>
  <si>
    <t>*PG&amp;E PSPS Mitigation includes: Backup generation, Backup storage, Dx microgrid, Islanding, Patrols, Sectionalization, Dx Switching, Temporary substation microgrid, Tx switching, Vegetation management (expedite priority trees that prevent circuit from being removed from scope)</t>
  </si>
  <si>
    <t>Type of Mitigation Deployed</t>
  </si>
  <si>
    <t>Total customers NOT de-energized</t>
  </si>
  <si>
    <t>Residential customers NOT  de-energized</t>
  </si>
  <si>
    <t>Commercial/Industrial customers NOT de-energized</t>
  </si>
  <si>
    <t>Medical Baseline (MBL) customers NOT de-energized</t>
  </si>
  <si>
    <t>AFN other than MBL customers NOT de-energized</t>
  </si>
  <si>
    <t xml:space="preserve">CORTINA 1101 </t>
  </si>
  <si>
    <t xml:space="preserve">Colusa </t>
  </si>
  <si>
    <t>Backup Power Support</t>
  </si>
  <si>
    <t xml:space="preserve">Contra Costa </t>
  </si>
  <si>
    <t>Distribution Sectionalization</t>
  </si>
  <si>
    <t>TESLA-STOCKTON-COGEN</t>
  </si>
  <si>
    <t xml:space="preserve">Transmission Sectionalization </t>
  </si>
  <si>
    <t xml:space="preserve"> 9:08 </t>
  </si>
  <si>
    <t xml:space="preserve"> 6:14 </t>
  </si>
  <si>
    <t xml:space="preserve">JESSUP 1101 </t>
  </si>
  <si>
    <t>Temporary Microgrids</t>
  </si>
  <si>
    <t xml:space="preserve">CORNING 1102 </t>
  </si>
  <si>
    <t>Distribution Switching</t>
  </si>
  <si>
    <t xml:space="preserve">Lake </t>
  </si>
  <si>
    <t xml:space="preserve">Solano </t>
  </si>
  <si>
    <t>December 9-10 2024</t>
  </si>
  <si>
    <t>LIST EACH EVENT FOR WHICH A CRC WAS OPENED</t>
  </si>
  <si>
    <t>CRC Location</t>
  </si>
  <si>
    <r>
      <t>Radius Served by the CRC (approximate distance in miles)</t>
    </r>
    <r>
      <rPr>
        <b/>
        <vertAlign val="superscript"/>
        <sz val="12"/>
        <color theme="0"/>
        <rFont val="Times New Roman"/>
        <family val="1"/>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</si>
  <si>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</si>
  <si>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</si>
  <si>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</si>
  <si>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</si>
  <si>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</si>
  <si>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</si>
  <si>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</si>
  <si>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</si>
  <si>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</si>
  <si>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</si>
  <si>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</si>
  <si>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</si>
  <si>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t>Average AQI during Operation</t>
  </si>
  <si>
    <t>Was CRC powered by Backup  Generation? (Yes/No)</t>
  </si>
  <si>
    <t>11679 Nelson Bar Rd</t>
  </si>
  <si>
    <t>Outdoor*</t>
  </si>
  <si>
    <t>Wi-Fi, ADA Restrooms, Bottled Water, Device Charging, Snacks, Cooling, Seating and Ice.</t>
  </si>
  <si>
    <t>229 Market St</t>
  </si>
  <si>
    <t>Indoor</t>
  </si>
  <si>
    <t>3430 Co Rd 309</t>
  </si>
  <si>
    <t>22223 CA- 29</t>
  </si>
  <si>
    <t>5400 Happy Valley Rd</t>
  </si>
  <si>
    <t>100 Mercy Oaks Dr</t>
  </si>
  <si>
    <t>17605 Park Terrace Road</t>
  </si>
  <si>
    <t>19001 Bowman Rd</t>
  </si>
  <si>
    <t>Outdoor</t>
  </si>
  <si>
    <t>*Wi-Fi, Restrooms, Water and Snacks, Device Charging, Medical Device Charging, Cooling, Heating, Seating and Ice.</t>
  </si>
  <si>
    <t>1016 South St</t>
  </si>
  <si>
    <t>1307 Washington Street</t>
  </si>
  <si>
    <t>2081 Frontier Trail</t>
  </si>
  <si>
    <t>29632 CA-299</t>
  </si>
  <si>
    <t>18961 Husky Way</t>
  </si>
  <si>
    <t>600 Van Duzen Rd</t>
  </si>
  <si>
    <t>Trinity</t>
  </si>
  <si>
    <t>Wi-Fi, Restrooms, Water and Snacks, Device Charging, Medical Device Charging and Seating</t>
  </si>
  <si>
    <t>4967 Schott Road</t>
  </si>
  <si>
    <t>12:00</t>
  </si>
  <si>
    <t>Wi-Fi, ADA Restroom, Bottled Water, Device Charging, Snacks, Cooling, Seating and Ice.</t>
  </si>
  <si>
    <t>14098 Skyway Rd</t>
  </si>
  <si>
    <t>Wi-Fi, ADA Restroom, Bottled Water, Device Charging, Snacks and Seating.</t>
  </si>
  <si>
    <t>6055 Main Street</t>
  </si>
  <si>
    <t>18:00</t>
  </si>
  <si>
    <t>1701 Balfour Rd</t>
  </si>
  <si>
    <t>33049 Auberry Rd</t>
  </si>
  <si>
    <t>12502 Foothill Blvd</t>
  </si>
  <si>
    <t>19305 Donkey Hill Rd</t>
  </si>
  <si>
    <t>33087 Rd 228</t>
  </si>
  <si>
    <t>Madera</t>
  </si>
  <si>
    <t>39800 Fresno Flats Rd</t>
  </si>
  <si>
    <t>67550 Lockwood Jolon Road</t>
  </si>
  <si>
    <t>625 Division St.</t>
  </si>
  <si>
    <t>Wi-Fi, ADA Restroom, Bottled Water, Device Charging, Snacks, Cooling, Seating, and Ice.</t>
  </si>
  <si>
    <t>200 Angwin Ave</t>
  </si>
  <si>
    <t>1309 N Bradley Rd</t>
  </si>
  <si>
    <t>2039 Kammerer Ave</t>
  </si>
  <si>
    <t>660 W Main Ave</t>
  </si>
  <si>
    <t>16548 Ferris Ave</t>
  </si>
  <si>
    <t>6401 Freedom Blvd</t>
  </si>
  <si>
    <t>6100 Oasis Rd</t>
  </si>
  <si>
    <t>2001 N Village Pkwy</t>
  </si>
  <si>
    <t>35 Country Club Road</t>
  </si>
  <si>
    <t>252 W Spain St</t>
  </si>
  <si>
    <t>1100 University Street</t>
  </si>
  <si>
    <t>15850 Paskenta Rd</t>
  </si>
  <si>
    <t>2800 Independence Dr</t>
  </si>
  <si>
    <t>Wi-Fi, ADA Restroom, Bottled Water, Device Charger, Snacks and Seating.</t>
  </si>
  <si>
    <t>788 Lewelling Blvd</t>
  </si>
  <si>
    <t>1034 66th Ave</t>
  </si>
  <si>
    <t>16:00</t>
  </si>
  <si>
    <t>Wi-Fi, ADA Restroom, Bottled Water, Device Charger, Snacks, Seating, Cooling/Heating and Ice.</t>
  </si>
  <si>
    <t>399 Wiget Ln</t>
  </si>
  <si>
    <t>3150 Fostoria Way</t>
  </si>
  <si>
    <t>2132 Lebec Road</t>
  </si>
  <si>
    <t>Not available</t>
  </si>
  <si>
    <t>15:00</t>
  </si>
  <si>
    <t>2840 Soscol Ave</t>
  </si>
  <si>
    <t>1255 Oak Ave</t>
  </si>
  <si>
    <t>970 Petrified Forest Rd</t>
  </si>
  <si>
    <t>6601 Camden Ave</t>
  </si>
  <si>
    <t>17060 Monterey Rd</t>
  </si>
  <si>
    <t>10885 N Stelling Rd</t>
  </si>
  <si>
    <t>1051 Hume Way</t>
  </si>
  <si>
    <t>611 Village Dr</t>
  </si>
  <si>
    <t>2500 Patio Ct.</t>
  </si>
  <si>
    <t>17:00</t>
  </si>
  <si>
    <r>
      <rPr>
        <vertAlign val="superscript"/>
        <sz val="9"/>
        <color theme="1"/>
        <rFont val="Times New Roman"/>
        <family val="1"/>
      </rPr>
      <t>1</t>
    </r>
    <r>
      <rPr>
        <sz val="9"/>
        <color theme="1"/>
        <rFont val="Times New Roman"/>
        <family val="1"/>
      </rPr>
      <t xml:space="preserve"> When opening CRCs during a PSPS, PG&amp;E does not use radii or exact distance from impacted customers to the CRC as decision criteria for site activation. Instead, we review which cities have a significant number of impacted customers based on the specific scope of the PSPS and select CRCs to activate from our pre-established site portfolio that will best serve those customers and local community needs. In the atypical case where a substantial number of customers are impacted where we don’t have an existing site, we work ad hoc to identify a new site in a location that will serve those customers. We obtain feedback and approval from each county and Tribal government to ensure all local entities agree CRC are located in areas that will serve the best interests of the impacted community. During PSPS events, there are always some impacted community members located in remote areas where a CRC would be underutilized. We offer other services that are designed to better meet the needs of these community members, such as our portable battery program, and partnerships with 211 and with the California Foundation for Independent Living Centers.   </t>
    </r>
  </si>
  <si>
    <t>*Cooling and ice were added as additional amenities due to extreme heat.</t>
  </si>
  <si>
    <t>**The Happy Valley Community Center in Shasta County closed temporarily on day two due to a wildfire evacuation.</t>
  </si>
  <si>
    <t>LIST EACH EVENT FOR WHICH DAMAGES WERE DOCUMENTED</t>
  </si>
  <si>
    <t>Identify if Tier 2, Tier 3,  Zone 1 (Tier 1 High Hazard Zones), or Non-HFTD</t>
  </si>
  <si>
    <t>Type of Damage</t>
  </si>
  <si>
    <t>Description of Damage</t>
  </si>
  <si>
    <t>Cedar Creek 1101</t>
  </si>
  <si>
    <t>Tier 2</t>
  </si>
  <si>
    <t>Wind related</t>
  </si>
  <si>
    <t>Broken tie wire</t>
  </si>
  <si>
    <t>Silverado 2104</t>
  </si>
  <si>
    <t xml:space="preserve">Non-HFTD </t>
  </si>
  <si>
    <t>Vegetation</t>
  </si>
  <si>
    <t>Broken conductor</t>
  </si>
  <si>
    <t>Rob Roy 2104</t>
  </si>
  <si>
    <t xml:space="preserve">Santa Cruz </t>
  </si>
  <si>
    <t>Tier 3</t>
  </si>
  <si>
    <t>Big Bend 1101</t>
  </si>
  <si>
    <t>Broken crossarm</t>
  </si>
  <si>
    <t>Calistoga 1101</t>
  </si>
  <si>
    <t>Los Gatos 1107</t>
  </si>
  <si>
    <t xml:space="preserve">Santa Clara </t>
  </si>
  <si>
    <t>Tree branch on line</t>
  </si>
  <si>
    <t>Broken pole</t>
  </si>
  <si>
    <t>Redbud 1101</t>
  </si>
  <si>
    <t>Damaged conductor</t>
  </si>
  <si>
    <t>Sonoma 1102</t>
  </si>
  <si>
    <t xml:space="preserve">Sonoma </t>
  </si>
  <si>
    <t>Sonoma 1103</t>
  </si>
  <si>
    <t>LIST EACH EVENT FOR WHICH HAZARDS WERE DOCUMENTED</t>
  </si>
  <si>
    <t>Type of Hazard</t>
  </si>
  <si>
    <t>Description of Hazard</t>
  </si>
  <si>
    <t>Vasco 1103</t>
  </si>
  <si>
    <t>El Cerrito G 1105</t>
  </si>
  <si>
    <t>Tree leaning into line</t>
  </si>
  <si>
    <t>LIST EACH EVENT FOR WHICH CLAIMS WERE RECEIVED</t>
  </si>
  <si>
    <t>Circuit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</si>
  <si>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</si>
  <si>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</si>
  <si>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</si>
  <si>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</si>
  <si>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</si>
  <si>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</si>
  <si>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Property Damage</t>
  </si>
  <si>
    <t>Residential</t>
  </si>
  <si>
    <t>Denied</t>
  </si>
  <si>
    <t>None</t>
  </si>
  <si>
    <t>A24545666</t>
  </si>
  <si>
    <t>Prop. Dmg. w/ Bus. Interr./Econ Loss</t>
  </si>
  <si>
    <t>A24545411</t>
  </si>
  <si>
    <t>Food Loss Only</t>
  </si>
  <si>
    <t>A24545483</t>
  </si>
  <si>
    <t>A24545465</t>
  </si>
  <si>
    <t>A24545395</t>
  </si>
  <si>
    <t>A24548190</t>
  </si>
  <si>
    <t>A24548238</t>
  </si>
  <si>
    <t>Bus. Interr./Econ. Loss (No Prop. Dmg.)</t>
  </si>
  <si>
    <t>Commercial</t>
  </si>
  <si>
    <t>A24548214</t>
  </si>
  <si>
    <t>A24548659</t>
  </si>
  <si>
    <t>A24548783</t>
  </si>
  <si>
    <t>A24549837</t>
  </si>
  <si>
    <t>A25551082</t>
  </si>
  <si>
    <t>A24548962</t>
  </si>
  <si>
    <t>San Francisco</t>
  </si>
  <si>
    <t>A24549984</t>
  </si>
  <si>
    <t>A24548801</t>
  </si>
  <si>
    <t>A24548757</t>
  </si>
  <si>
    <t>A24549208</t>
  </si>
  <si>
    <t>A24548811</t>
  </si>
  <si>
    <t>A24548935</t>
  </si>
  <si>
    <t>A24548780</t>
  </si>
  <si>
    <t>A24548797</t>
  </si>
  <si>
    <t>A24548845</t>
  </si>
  <si>
    <t>No claim amount provided by customer.</t>
  </si>
  <si>
    <t>A24548747</t>
  </si>
  <si>
    <t>A24549418</t>
  </si>
  <si>
    <t>A24548855</t>
  </si>
  <si>
    <t>A24549223</t>
  </si>
  <si>
    <t>A24548914</t>
  </si>
  <si>
    <t>A24548912</t>
  </si>
  <si>
    <t>A24548781</t>
  </si>
  <si>
    <t>A24548822</t>
  </si>
  <si>
    <t>A24549731</t>
  </si>
  <si>
    <t>A24548788</t>
  </si>
  <si>
    <t>A24548815</t>
  </si>
  <si>
    <t>Sacramento</t>
  </si>
  <si>
    <t>A24548785</t>
  </si>
  <si>
    <t>A24548852</t>
  </si>
  <si>
    <t>A24548794</t>
  </si>
  <si>
    <t>A24549348</t>
  </si>
  <si>
    <t>A24549139</t>
  </si>
  <si>
    <t>A24548959</t>
  </si>
  <si>
    <t>A24548947</t>
  </si>
  <si>
    <t>2024533791</t>
  </si>
  <si>
    <t>A24548825</t>
  </si>
  <si>
    <t>A24548795</t>
  </si>
  <si>
    <t>A24549039</t>
  </si>
  <si>
    <t>A24548895</t>
  </si>
  <si>
    <t>A24548862</t>
  </si>
  <si>
    <t>A24548745</t>
  </si>
  <si>
    <t>A24548943</t>
  </si>
  <si>
    <t>A24549008</t>
  </si>
  <si>
    <t>A24549199</t>
  </si>
  <si>
    <t>A24549910</t>
  </si>
  <si>
    <t>A24549292</t>
  </si>
  <si>
    <t>A24548798</t>
  </si>
  <si>
    <t>A24548809</t>
  </si>
  <si>
    <t>A24548848</t>
  </si>
  <si>
    <t>A24549580</t>
  </si>
  <si>
    <t>A24550108</t>
  </si>
  <si>
    <t>A24549282</t>
  </si>
  <si>
    <t>A24548853</t>
  </si>
  <si>
    <t>A24549102</t>
  </si>
  <si>
    <t>A24549173</t>
  </si>
  <si>
    <t>A24549345</t>
  </si>
  <si>
    <t>A24548806</t>
  </si>
  <si>
    <t>A24549131</t>
  </si>
  <si>
    <t>A24548786</t>
  </si>
  <si>
    <t>A24548746</t>
  </si>
  <si>
    <t>A24548774</t>
  </si>
  <si>
    <t>A24548928</t>
  </si>
  <si>
    <t>A24548981</t>
  </si>
  <si>
    <t>A24548776</t>
  </si>
  <si>
    <t>A24549564</t>
  </si>
  <si>
    <t>A24549384</t>
  </si>
  <si>
    <t>A24549802</t>
  </si>
  <si>
    <t>A24550088</t>
  </si>
  <si>
    <t>A24550271</t>
  </si>
  <si>
    <t>A24549429</t>
  </si>
  <si>
    <t>A24549698</t>
  </si>
  <si>
    <t>A24549530</t>
  </si>
  <si>
    <t>A24549594</t>
  </si>
  <si>
    <t>NAPA 1110</t>
  </si>
  <si>
    <t>A24549392</t>
  </si>
  <si>
    <t>A24550477</t>
  </si>
  <si>
    <t>A24549437</t>
  </si>
  <si>
    <t>A24549373</t>
  </si>
  <si>
    <t>A24550492</t>
  </si>
  <si>
    <t>A24549385</t>
  </si>
  <si>
    <t>A24549732</t>
  </si>
  <si>
    <t>A24549381</t>
  </si>
  <si>
    <t>A24549369</t>
  </si>
  <si>
    <t>A24550058</t>
  </si>
  <si>
    <t>A24549981</t>
  </si>
  <si>
    <t>A24549679</t>
  </si>
  <si>
    <t>A24549461</t>
  </si>
  <si>
    <t>A24549382</t>
  </si>
  <si>
    <t>A24549389</t>
  </si>
  <si>
    <t>A24549613</t>
  </si>
  <si>
    <t>A24549772</t>
  </si>
  <si>
    <t>A24549712</t>
  </si>
  <si>
    <t>A24549489</t>
  </si>
  <si>
    <t>A24549623</t>
  </si>
  <si>
    <t>A24549476</t>
  </si>
  <si>
    <t>A24549823</t>
  </si>
  <si>
    <t>A24549576</t>
  </si>
  <si>
    <t>A24549363</t>
  </si>
  <si>
    <t>A24549473</t>
  </si>
  <si>
    <t>A24549484</t>
  </si>
  <si>
    <t>A24549395</t>
  </si>
  <si>
    <t>A24549929</t>
  </si>
  <si>
    <t>A24549472</t>
  </si>
  <si>
    <t>A24549708</t>
  </si>
  <si>
    <t>A24549526</t>
  </si>
  <si>
    <t>A24549377</t>
  </si>
  <si>
    <t>A24549468</t>
  </si>
  <si>
    <t>A24549397</t>
  </si>
  <si>
    <t>A24549494</t>
  </si>
  <si>
    <t>A24549533</t>
  </si>
  <si>
    <t>A24549836</t>
  </si>
  <si>
    <t>Referral to Dept w/in PG&amp;E</t>
  </si>
  <si>
    <t>A24550486</t>
  </si>
  <si>
    <t>A24549375</t>
  </si>
  <si>
    <t>A24549821</t>
  </si>
  <si>
    <t>A24549420</t>
  </si>
  <si>
    <t>A24549706</t>
  </si>
  <si>
    <t>Table of Contents</t>
  </si>
  <si>
    <t>1. De-Energization Exercises</t>
  </si>
  <si>
    <t>2. Event EOC and Liaisons</t>
  </si>
  <si>
    <t>3. EOC-Related Training</t>
  </si>
  <si>
    <t>4. Other EOC-standup for Training or Actual Event</t>
  </si>
  <si>
    <t>1. LIST DATA FOR EACH DE-ENERGIZATION EXERCISE</t>
  </si>
  <si>
    <t>Exercise Date</t>
  </si>
  <si>
    <r>
      <t xml:space="preserve">Exercise Type (see </t>
    </r>
    <r>
      <rPr>
        <b/>
        <strike/>
        <sz val="12"/>
        <color theme="0"/>
        <rFont val="Times New Roman"/>
        <family val="1"/>
      </rPr>
      <t xml:space="preserve"> </t>
    </r>
    <r>
      <rPr>
        <b/>
        <sz val="12"/>
        <color theme="0"/>
        <rFont val="Times New Roman"/>
        <family val="1"/>
      </rPr>
      <t>Definitions)</t>
    </r>
  </si>
  <si>
    <t>Number of utility personnel participating in the exercises</t>
  </si>
  <si>
    <t xml:space="preserve"> Number of PSP actively participating as a player during the exercise.</t>
  </si>
  <si>
    <t>Number of AFN community members participating as a player during the exercise.</t>
  </si>
  <si>
    <t>Percentage of exercise materials* distributed in advance of the exercise.</t>
  </si>
  <si>
    <t>March 19, 2024</t>
  </si>
  <si>
    <t>Tabletop</t>
  </si>
  <si>
    <t>100% of all exercise documents according HSEEP Guidelines are distributed prior to the exercise.</t>
  </si>
  <si>
    <t>April 15-19, 2024</t>
  </si>
  <si>
    <t>Functional-Full Scale</t>
  </si>
  <si>
    <t>2. LIST DATA FOR EACH EVENT'S EOC and LIAISONS</t>
  </si>
  <si>
    <t>Event Date</t>
  </si>
  <si>
    <t>Agency Affiliation of liaisons embedded at your EOC (separate names by commas)</t>
  </si>
  <si>
    <t>Agency EOCs at which utility personnel were embedded  (separate names by commas)</t>
  </si>
  <si>
    <t>Filsinger Energy Partners</t>
  </si>
  <si>
    <t xml:space="preserve">PG&amp;E's local Public Safety Specialists are available during every PSPS to support in-person at EOCs or from the field. PG&amp;E does not track attendance at EOCs that are not directly managed by the company. </t>
  </si>
  <si>
    <t xml:space="preserve">3. LIST DATA FOR ALL EOC-RELATED TRAINING </t>
  </si>
  <si>
    <t>SEMS/NIMS or Equivalent Course</t>
  </si>
  <si>
    <t>Training Provider</t>
  </si>
  <si>
    <t>Number of Hours of Training</t>
  </si>
  <si>
    <t>Number of Personnel Earning a Certificate for the Course in 2024</t>
  </si>
  <si>
    <t>ICS 100</t>
  </si>
  <si>
    <r>
      <t>FEMA</t>
    </r>
    <r>
      <rPr>
        <vertAlign val="superscript"/>
        <sz val="12"/>
        <rFont val="Times New Roman"/>
        <family val="1"/>
      </rPr>
      <t>1</t>
    </r>
  </si>
  <si>
    <t xml:space="preserve">Trainings are required to only be completed once. </t>
  </si>
  <si>
    <t>ICS 200</t>
  </si>
  <si>
    <t>ICS 700</t>
  </si>
  <si>
    <t>ICS 800</t>
  </si>
  <si>
    <t>SEMS G606</t>
  </si>
  <si>
    <r>
      <t>CSTI</t>
    </r>
    <r>
      <rPr>
        <vertAlign val="superscript"/>
        <sz val="12"/>
        <rFont val="Times New Roman"/>
        <family val="1"/>
      </rPr>
      <t>2</t>
    </r>
  </si>
  <si>
    <t>IS 368</t>
  </si>
  <si>
    <t>G-775</t>
  </si>
  <si>
    <t>G-191</t>
  </si>
  <si>
    <t>G-626</t>
  </si>
  <si>
    <t>ICS 300</t>
  </si>
  <si>
    <t>ICS 400</t>
  </si>
  <si>
    <t>G-611-P</t>
  </si>
  <si>
    <t>G-611-L</t>
  </si>
  <si>
    <t>G-611-F</t>
  </si>
  <si>
    <t>G-611-O</t>
  </si>
  <si>
    <t>G-611-M</t>
  </si>
  <si>
    <r>
      <rPr>
        <vertAlign val="superscript"/>
        <sz val="10"/>
        <rFont val="Times New Roman"/>
        <family val="1"/>
      </rPr>
      <t>1</t>
    </r>
    <r>
      <rPr>
        <sz val="10"/>
        <rFont val="Times New Roman"/>
        <family val="1"/>
      </rPr>
      <t xml:space="preserve"> Web-based Training from FEMA.</t>
    </r>
  </si>
  <si>
    <r>
      <rPr>
        <vertAlign val="superscript"/>
        <sz val="10"/>
        <rFont val="Times New Roman"/>
        <family val="1"/>
      </rPr>
      <t>2</t>
    </r>
    <r>
      <rPr>
        <sz val="10"/>
        <rFont val="Times New Roman"/>
        <family val="1"/>
      </rPr>
      <t xml:space="preserve"> Web-based Training from CSTI.</t>
    </r>
  </si>
  <si>
    <t>4. LIST OTHER NON-PSPS EVENTS FOR WHICH YOUR EOC WAS ACTIVATED  e.g., ROLLING BLACKOUT, HEAT STORM -- TRAINING or ACTUAL EVENTS</t>
  </si>
  <si>
    <t>Type of Event</t>
  </si>
  <si>
    <t xml:space="preserve">Start of Event </t>
  </si>
  <si>
    <t>End of Event</t>
  </si>
  <si>
    <t>Training (Yes/No)</t>
  </si>
  <si>
    <t>February 2, 2024 Winter Storm</t>
  </si>
  <si>
    <t>March 1, 2024 Winter Storm</t>
  </si>
  <si>
    <t xml:space="preserve">July 2-3, 2024 PSPS and Heat Event </t>
  </si>
  <si>
    <t>November 19, 2024 Winter Storm</t>
  </si>
  <si>
    <t>Colusa (including Cortina Rancheria)</t>
  </si>
  <si>
    <t>TEMPORARY CARBONA 1101</t>
  </si>
  <si>
    <t>TEMPORARY CARBONA 1102</t>
  </si>
  <si>
    <t>OREGON TRAIL 1104</t>
  </si>
  <si>
    <t>TEMPORARY CARBONA 1105</t>
  </si>
  <si>
    <t>TEMPORARY CARBONA 1104</t>
  </si>
  <si>
    <t>OREGON TRAIL 1103</t>
  </si>
  <si>
    <t>San Luis Obispo</t>
  </si>
  <si>
    <t>Sonoma (including Cloverdale Rancheria)</t>
  </si>
  <si>
    <t>Sonoma (including Dry Creek Rancheria)</t>
  </si>
  <si>
    <t>Yolo (including Yocha Dehe Wintun Nation)</t>
  </si>
  <si>
    <t>Tehama (including Paskenta Rancheria)</t>
  </si>
  <si>
    <t>Siskiyou</t>
  </si>
  <si>
    <t>Substation Temporary Generation</t>
  </si>
  <si>
    <t>Lake (including Middletown Rancheria)</t>
  </si>
  <si>
    <t xml:space="preserve">This metric reports PSPS missed customer notifications; therefore, a customer who was not notified in more than one PSPS due to invalid contact information would add more than one to the total. PG&amp;E interprets this to include customers who had no valid contact info at the time of some (even if not all) post de-energization notifications. </t>
  </si>
  <si>
    <t>0.530 </t>
  </si>
  <si>
    <t>0.080 </t>
  </si>
  <si>
    <t>0.050 </t>
  </si>
  <si>
    <t>0.070 </t>
  </si>
  <si>
    <t>0.040 </t>
  </si>
  <si>
    <t>0.030 </t>
  </si>
  <si>
    <t>0.680 </t>
  </si>
  <si>
    <t>0.660 </t>
  </si>
  <si>
    <t>0.970 </t>
  </si>
  <si>
    <t>0.060 </t>
  </si>
  <si>
    <t>Temporary Microgrid</t>
  </si>
  <si>
    <r>
      <t xml:space="preserve">Date Mitigation Deployed </t>
    </r>
    <r>
      <rPr>
        <b/>
        <vertAlign val="superscript"/>
        <sz val="12"/>
        <color theme="0"/>
        <rFont val="Times New Roman"/>
        <family val="1"/>
      </rPr>
      <t>1</t>
    </r>
  </si>
  <si>
    <r>
      <t>Time Mitigation Deployed (24-hr. clock)</t>
    </r>
    <r>
      <rPr>
        <b/>
        <vertAlign val="superscript"/>
        <sz val="12"/>
        <color theme="0"/>
        <rFont val="Times New Roman"/>
        <family val="1"/>
      </rPr>
      <t>1</t>
    </r>
  </si>
  <si>
    <r>
      <t>Date Resume Normal Operations (back on grid)</t>
    </r>
    <r>
      <rPr>
        <b/>
        <vertAlign val="superscript"/>
        <sz val="12"/>
        <color theme="0"/>
        <rFont val="Times New Roman"/>
        <family val="1"/>
      </rPr>
      <t>1</t>
    </r>
  </si>
  <si>
    <r>
      <t>Time Resume Normal Operations (24-hr. clock)</t>
    </r>
    <r>
      <rPr>
        <b/>
        <vertAlign val="superscript"/>
        <sz val="12"/>
        <color theme="0"/>
        <rFont val="Times New Roman"/>
        <family val="1"/>
      </rPr>
      <t>1</t>
    </r>
  </si>
  <si>
    <r>
      <t>Total Days Mitigation In Use (fractions in tenths)</t>
    </r>
    <r>
      <rPr>
        <b/>
        <vertAlign val="superscript"/>
        <sz val="12"/>
        <color theme="0"/>
        <rFont val="Times New Roman"/>
        <family val="1"/>
      </rPr>
      <t>1</t>
    </r>
  </si>
  <si>
    <r>
      <t>Total Hours Mitigation In Use (Integer)</t>
    </r>
    <r>
      <rPr>
        <b/>
        <vertAlign val="superscript"/>
        <sz val="12"/>
        <color theme="0"/>
        <rFont val="Times New Roman"/>
        <family val="1"/>
      </rPr>
      <t>1</t>
    </r>
  </si>
  <si>
    <r>
      <t>Circuit “All Clear” declaration date/time</t>
    </r>
    <r>
      <rPr>
        <b/>
        <vertAlign val="superscript"/>
        <sz val="12"/>
        <color theme="0"/>
        <rFont val="Times New Roman"/>
        <family val="1"/>
      </rPr>
      <t>2</t>
    </r>
  </si>
  <si>
    <r>
      <t>Circuit Restoration date/time</t>
    </r>
    <r>
      <rPr>
        <b/>
        <vertAlign val="superscript"/>
        <sz val="12"/>
        <color theme="0"/>
        <rFont val="Times New Roman"/>
        <family val="1"/>
      </rPr>
      <t>2</t>
    </r>
  </si>
  <si>
    <t xml:space="preserve">This metric provides the number of calls is per-PSPS. </t>
  </si>
  <si>
    <t>Temporary generation support is assigned to individual customers who are isolated from the grid, therefore, circuit line miles is not applicable.</t>
  </si>
  <si>
    <t>Temporary generation support is assigned to individual customers who are isolated from the grid, therefore, line miles of circuit in HFTD Tiers 2 and 3 is not applicable.</t>
  </si>
  <si>
    <t>Due to changes in circuit configuration since this PSPS, we are not able to calculate line miles of circuit.</t>
  </si>
  <si>
    <t>Due to changes in circuit configuration since this PSPS, we are not able to calculate line miles of circuit in HFTD Tiers 2 and 3.</t>
  </si>
  <si>
    <r>
      <rPr>
        <vertAlign val="superscript"/>
        <sz val="9"/>
        <color theme="1"/>
        <rFont val="Times New Roman"/>
        <family val="1"/>
      </rPr>
      <t xml:space="preserve">1 </t>
    </r>
    <r>
      <rPr>
        <sz val="9"/>
        <color theme="1"/>
        <rFont val="Times New Roman"/>
        <family val="1"/>
      </rPr>
      <t>Generators and switching configurations can be deployed longer than the duration of a PSPS. Therefore, the data in these columns have been calculated using the start and end times of the outage avoided by the mitigation measure to accurately reflect the period of customer impact.</t>
    </r>
  </si>
  <si>
    <t>2 We provide All-Clear and Restoration time in cases where transmission segmentation was able to completely mitigate the circuit.</t>
  </si>
  <si>
    <t>Define "end users served by submeters" in "Utility Definitions"</t>
  </si>
  <si>
    <t>Define "end-users served by master meters" in "Utility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</si>
</sst>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m\ d\,\ yyyy;@"/>
    <numFmt numFmtId="165" formatCode="m/d/yy\ h:mm;@"/>
    <numFmt numFmtId="166" formatCode="[$-F400]h:mm:ss\ AM/PM"/>
    <numFmt numFmtId="167" formatCode="&quot;$&quot;#,##0"/>
    <numFmt numFmtId="168" formatCode="h:mm;@"/>
    <numFmt numFmtId="169" formatCode="0.000"/>
    <numFmt numFmtId="170" formatCode="&quot;$&quot;#,##0.00"/>
    <numFmt numFmtId="171" formatCode="0.0"/>
    <numFmt numFmtId="172" formatCode="#,##0.0"/>
    <numFmt numFmtId="173" formatCode="0.000_);\(0.000\)"/>
  </numFmts>
  <fonts count="59" x14ac:knownFonts="1">
    <font>
      <sz val="11"/>
      <color theme="1"/>
      <name val="Calibri"/>
      <family val="2"/>
      <scheme val="minor"/>
    </font>
    <font>
      <b/>
      <sz val="12"/>
      <color theme="1"/>
      <name val="Times New Roman"/>
      <family val="1"/>
    </font>
    <font>
      <b/>
      <sz val="12"/>
      <color theme="0"/>
      <name val="Times New Roman"/>
      <family val="1"/>
    </font>
    <font>
      <sz val="12"/>
      <color theme="1"/>
      <name val="Times New Roman"/>
      <family val="1"/>
    </font>
    <font>
      <b/>
      <sz val="12"/>
      <name val="Times New Roman"/>
      <family val="1"/>
    </font>
    <font>
      <sz val="12"/>
      <name val="Times New Roman"/>
      <family val="1"/>
    </font>
    <font>
      <b/>
      <strike/>
      <sz val="12"/>
      <color theme="0"/>
      <name val="Times New Roman"/>
      <family val="1"/>
    </font>
    <font>
      <b/>
      <vertAlign val="superscript"/>
      <sz val="12"/>
      <color rgb="FFFF0000"/>
      <name val="Times New Roman"/>
      <family val="1"/>
    </font>
    <font>
      <b/>
      <sz val="12"/>
      <color rgb="FFFF0000"/>
      <name val="Times New Roman"/>
      <family val="1"/>
    </font>
    <font>
      <sz val="12"/>
      <color rgb="FFFF0000"/>
      <name val="Times New Roman"/>
      <family val="1"/>
    </font>
    <font>
      <sz val="12"/>
      <color rgb="FF000000"/>
      <name val="Times New Roman"/>
      <family val="1"/>
    </font>
    <font>
      <b/>
      <sz val="12"/>
      <color rgb="FF000000"/>
      <name val="Times New Roman"/>
      <family val="1"/>
    </font>
    <font>
      <sz val="12"/>
      <color rgb="FF202124"/>
      <name val="Times New Roman"/>
      <family val="1"/>
    </font>
    <font>
      <b/>
      <u/>
      <sz val="12"/>
      <color theme="1"/>
      <name val="Times New Roman"/>
      <family val="1"/>
    </font>
    <font>
      <u/>
      <sz val="12"/>
      <name val="Times New Roman"/>
      <family val="1"/>
    </font>
    <font>
      <b/>
      <u/>
      <sz val="12"/>
      <name val="Times New Roman"/>
      <family val="1"/>
    </font>
    <font>
      <strike/>
      <sz val="12"/>
      <name val="Times New Roman"/>
      <family val="1"/>
    </font>
    <font>
      <i/>
      <sz val="12"/>
      <color theme="1"/>
      <name val="Times New Roman"/>
      <family val="1"/>
    </font>
    <font>
      <u/>
      <sz val="11"/>
      <color theme="10"/>
      <name val="Calibri"/>
      <family val="2"/>
      <scheme val="minor"/>
    </font>
    <font>
      <sz val="11"/>
      <color theme="1"/>
      <name val="Times New Roman"/>
      <family val="1"/>
    </font>
    <font>
      <sz val="8"/>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0"/>
      <name val="Times New Roman"/>
      <family val="1"/>
    </font>
    <font>
      <sz val="12"/>
      <color theme="0"/>
      <name val="Times New Roman"/>
      <family val="1"/>
    </font>
    <font>
      <sz val="11"/>
      <color indexed="8"/>
      <name val="Calibri"/>
      <family val="2"/>
      <scheme val="minor"/>
    </font>
    <font>
      <vertAlign val="superscript"/>
      <sz val="12"/>
      <name val="Times New Roman"/>
      <family val="1"/>
    </font>
    <font>
      <vertAlign val="subscript"/>
      <sz val="12"/>
      <color rgb="FF000000"/>
      <name val="Times New Roman"/>
      <family val="1"/>
    </font>
    <font>
      <u/>
      <sz val="12"/>
      <color theme="10"/>
      <name val="Times New Roman"/>
      <family val="1"/>
    </font>
    <font>
      <b/>
      <vertAlign val="superscript"/>
      <sz val="12"/>
      <color theme="0"/>
      <name val="Times New Roman"/>
      <family val="1"/>
    </font>
    <font>
      <vertAlign val="subscript"/>
      <sz val="12"/>
      <color theme="1"/>
      <name val="Times New Roman"/>
      <family val="1"/>
    </font>
    <font>
      <b/>
      <vertAlign val="superscript"/>
      <sz val="12"/>
      <name val="Times New Roman"/>
      <family val="1"/>
    </font>
    <font>
      <sz val="10"/>
      <name val="Times New Roman"/>
      <family val="1"/>
    </font>
    <font>
      <vertAlign val="superscript"/>
      <sz val="10"/>
      <name val="Times New Roman"/>
      <family val="1"/>
    </font>
    <font>
      <vertAlign val="superscript"/>
      <sz val="12"/>
      <color theme="1"/>
      <name val="Times New Roman"/>
      <family val="1"/>
    </font>
    <font>
      <sz val="9"/>
      <color rgb="FF000000"/>
      <name val="Arial"/>
      <family val="2"/>
    </font>
    <font>
      <vertAlign val="superscript"/>
      <sz val="9"/>
      <color theme="1"/>
      <name val="Times New Roman"/>
      <family val="1"/>
    </font>
    <font>
      <sz val="9"/>
      <color theme="1"/>
      <name val="Times New Roman"/>
      <family val="1"/>
    </font>
    <font>
      <sz val="9"/>
      <color rgb="FFFF0000"/>
      <name val="Times New Roman"/>
      <family val="1"/>
    </font>
    <font>
      <sz val="11"/>
      <color rgb="FF000000"/>
      <name val="Aptos Narrow"/>
      <family val="2"/>
    </font>
    <font>
      <u/>
      <sz val="12"/>
      <color theme="1"/>
      <name val="Times New Roman"/>
      <family val="1"/>
    </font>
    <font>
      <sz val="12"/>
      <color theme="1"/>
      <name val="Aptos"/>
      <family val="2"/>
    </font>
    <font>
      <b/>
      <sz val="12"/>
      <color rgb="FFFFFFFF"/>
      <name val="Times New Roman"/>
      <family val="1"/>
    </font>
    <font>
      <b/>
      <sz val="12"/>
      <color theme="2" tint="-0.89999084444715716"/>
      <name val="Times New Roman"/>
      <family val="1"/>
    </font>
  </fonts>
  <fills count="44">
    <fill>
      <patternFill patternType="none"/>
    </fill>
    <fill>
      <patternFill patternType="gray125"/>
    </fill>
    <fill>
      <patternFill patternType="solid">
        <fgColor rgb="FFD1BCDA"/>
        <bgColor indexed="64"/>
      </patternFill>
    </fill>
    <fill>
      <patternFill patternType="solid">
        <fgColor rgb="FF00A4DD"/>
        <bgColor indexed="64"/>
      </patternFill>
    </fill>
    <fill>
      <patternFill patternType="solid">
        <fgColor rgb="FF0082AA"/>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theme="8" tint="0.39997558519241921"/>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50">
    <xf numFmtId="0" fontId="0" fillId="0" borderId="0"/>
    <xf numFmtId="0" fontId="18" fillId="0" borderId="0" applyNumberForma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24" applyNumberFormat="0" applyAlignment="0" applyProtection="0"/>
    <xf numFmtId="0" fontId="30" fillId="10" borderId="25" applyNumberFormat="0" applyAlignment="0" applyProtection="0"/>
    <xf numFmtId="0" fontId="31" fillId="10" borderId="24" applyNumberFormat="0" applyAlignment="0" applyProtection="0"/>
    <xf numFmtId="0" fontId="32" fillId="0" borderId="26" applyNumberFormat="0" applyFill="0" applyAlignment="0" applyProtection="0"/>
    <xf numFmtId="0" fontId="33" fillId="11" borderId="27" applyNumberFormat="0" applyAlignment="0" applyProtection="0"/>
    <xf numFmtId="0" fontId="34" fillId="0" borderId="0" applyNumberFormat="0" applyFill="0" applyBorder="0" applyAlignment="0" applyProtection="0"/>
    <xf numFmtId="0" fontId="21" fillId="12" borderId="28" applyNumberFormat="0" applyFont="0" applyAlignment="0" applyProtection="0"/>
    <xf numFmtId="0" fontId="35" fillId="0" borderId="0" applyNumberFormat="0" applyFill="0" applyBorder="0" applyAlignment="0" applyProtection="0"/>
    <xf numFmtId="0" fontId="36" fillId="0" borderId="29" applyNumberFormat="0" applyFill="0" applyAlignment="0" applyProtection="0"/>
    <xf numFmtId="0" fontId="37"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7"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7"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7"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7"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7"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0" fontId="40" fillId="0" borderId="0"/>
    <xf numFmtId="0" fontId="4" fillId="0" borderId="0" applyNumberFormat="0" applyFill="0" applyAlignment="0" applyProtection="0"/>
    <xf numFmtId="0" fontId="1" fillId="0" borderId="0" applyNumberFormat="0" applyFill="0" applyAlignment="0" applyProtection="0"/>
    <xf numFmtId="0" fontId="4" fillId="0" borderId="0" applyNumberFormat="0" applyFill="0" applyAlignment="0" applyProtection="0"/>
  </cellStyleXfs>
  <cellXfs count="307">
    <xf numFmtId="0" fontId="0" fillId="0" borderId="0" xfId="0"/>
    <xf numFmtId="0" fontId="1" fillId="0" borderId="0" xfId="0" applyFont="1"/>
    <xf numFmtId="0" fontId="2" fillId="3" borderId="0" xfId="0" applyFont="1" applyFill="1"/>
    <xf numFmtId="0" fontId="2" fillId="0" borderId="0" xfId="0" applyFont="1"/>
    <xf numFmtId="0" fontId="3" fillId="0" borderId="0" xfId="0" applyFont="1"/>
    <xf numFmtId="0" fontId="4" fillId="0" borderId="0" xfId="0" applyFont="1"/>
    <xf numFmtId="0" fontId="5" fillId="0" borderId="0" xfId="0" applyFont="1"/>
    <xf numFmtId="0" fontId="2" fillId="4" borderId="1" xfId="0" applyFont="1" applyFill="1" applyBorder="1" applyAlignment="1">
      <alignment horizontal="left" vertical="center" wrapText="1"/>
    </xf>
    <xf numFmtId="0" fontId="3" fillId="0" borderId="0" xfId="0" applyFont="1" applyAlignment="1">
      <alignment horizontal="left"/>
    </xf>
    <xf numFmtId="0" fontId="3" fillId="0" borderId="1" xfId="0" applyFont="1" applyBorder="1"/>
    <xf numFmtId="0" fontId="3" fillId="0" borderId="0" xfId="0" applyFont="1" applyAlignment="1">
      <alignment horizontal="left" vertical="center"/>
    </xf>
    <xf numFmtId="0" fontId="1" fillId="0" borderId="0" xfId="0" applyFont="1" applyAlignment="1">
      <alignment wrapText="1"/>
    </xf>
    <xf numFmtId="0" fontId="3" fillId="0" borderId="0" xfId="0" applyFont="1" applyAlignment="1">
      <alignment wrapText="1"/>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9" fillId="0" borderId="0" xfId="0" applyFont="1"/>
    <xf numFmtId="0" fontId="3" fillId="0" borderId="0" xfId="0" applyFont="1" applyAlignment="1">
      <alignment vertical="center" wrapText="1"/>
    </xf>
    <xf numFmtId="0" fontId="3" fillId="0" borderId="0" xfId="0" applyFont="1" applyAlignment="1">
      <alignment horizontal="left" wrapText="1"/>
    </xf>
    <xf numFmtId="0" fontId="1" fillId="0" borderId="0" xfId="0" applyFont="1" applyAlignment="1">
      <alignment horizont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3" fillId="0" borderId="1" xfId="0" applyFont="1" applyBorder="1" applyAlignment="1">
      <alignment horizontal="left" wrapText="1"/>
    </xf>
    <xf numFmtId="0" fontId="3" fillId="0" borderId="0" xfId="0" applyFont="1" applyAlignment="1">
      <alignment horizontal="right" wrapText="1"/>
    </xf>
    <xf numFmtId="0" fontId="10" fillId="0" borderId="1" xfId="0" applyFont="1" applyBorder="1" applyAlignment="1">
      <alignment vertical="center" wrapText="1"/>
    </xf>
    <xf numFmtId="0" fontId="5" fillId="0" borderId="1" xfId="0" applyFont="1" applyBorder="1" applyAlignment="1">
      <alignment vertical="center" wrapText="1"/>
    </xf>
    <xf numFmtId="166" fontId="3" fillId="0" borderId="0" xfId="0" applyNumberFormat="1" applyFont="1" applyAlignment="1">
      <alignment wrapText="1"/>
    </xf>
    <xf numFmtId="0" fontId="12" fillId="0" borderId="0" xfId="0" applyFont="1"/>
    <xf numFmtId="0" fontId="3" fillId="0" borderId="1" xfId="0" applyFont="1" applyBorder="1" applyAlignment="1">
      <alignment wrapText="1"/>
    </xf>
    <xf numFmtId="0" fontId="2" fillId="4" borderId="1" xfId="0" applyFont="1" applyFill="1" applyBorder="1" applyAlignment="1">
      <alignment horizontal="center"/>
    </xf>
    <xf numFmtId="0" fontId="1" fillId="0" borderId="1" xfId="0" applyFont="1" applyBorder="1"/>
    <xf numFmtId="0" fontId="3" fillId="0" borderId="6" xfId="0" applyFont="1" applyBorder="1" applyAlignment="1">
      <alignment wrapText="1"/>
    </xf>
    <xf numFmtId="0" fontId="3" fillId="0" borderId="7" xfId="0" applyFont="1" applyBorder="1" applyAlignment="1">
      <alignment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9" xfId="0" applyFont="1" applyBorder="1" applyAlignment="1">
      <alignment wrapText="1"/>
    </xf>
    <xf numFmtId="0" fontId="3" fillId="0" borderId="12" xfId="0" applyFont="1" applyBorder="1" applyAlignment="1">
      <alignment wrapText="1"/>
    </xf>
    <xf numFmtId="0" fontId="3" fillId="0" borderId="1" xfId="0" applyFont="1" applyBorder="1" applyAlignment="1">
      <alignment horizontal="left" wrapText="1" indent="3"/>
    </xf>
    <xf numFmtId="0" fontId="3" fillId="0" borderId="13" xfId="0" applyFont="1" applyBorder="1" applyAlignment="1">
      <alignment wrapText="1"/>
    </xf>
    <xf numFmtId="0" fontId="3" fillId="0" borderId="14" xfId="0" applyFont="1" applyBorder="1"/>
    <xf numFmtId="0" fontId="3" fillId="0" borderId="15" xfId="0" applyFont="1" applyBorder="1"/>
    <xf numFmtId="0" fontId="3" fillId="0" borderId="16" xfId="0" applyFont="1" applyBorder="1"/>
    <xf numFmtId="0" fontId="2" fillId="4" borderId="1" xfId="0" applyFont="1" applyFill="1" applyBorder="1" applyAlignment="1">
      <alignment horizontal="center" wrapText="1"/>
    </xf>
    <xf numFmtId="0" fontId="10" fillId="2" borderId="4" xfId="0" applyFont="1" applyFill="1" applyBorder="1" applyAlignment="1">
      <alignment vertical="center" wrapText="1"/>
    </xf>
    <xf numFmtId="14" fontId="10" fillId="2" borderId="5" xfId="0" applyNumberFormat="1" applyFont="1" applyFill="1" applyBorder="1" applyAlignment="1">
      <alignment vertical="center" wrapText="1"/>
    </xf>
    <xf numFmtId="16" fontId="10" fillId="2" borderId="5" xfId="0" applyNumberFormat="1" applyFont="1" applyFill="1" applyBorder="1" applyAlignment="1">
      <alignment vertical="center" wrapText="1"/>
    </xf>
    <xf numFmtId="0" fontId="10" fillId="0" borderId="0" xfId="0" applyFont="1" applyAlignment="1">
      <alignment vertical="center" wrapText="1"/>
    </xf>
    <xf numFmtId="16" fontId="10" fillId="0" borderId="0" xfId="0" applyNumberFormat="1" applyFont="1" applyAlignment="1">
      <alignment vertical="center" wrapText="1"/>
    </xf>
    <xf numFmtId="0" fontId="11" fillId="0" borderId="0" xfId="0" applyFont="1" applyAlignment="1">
      <alignment vertical="center" wrapText="1"/>
    </xf>
    <xf numFmtId="0" fontId="3" fillId="0" borderId="0" xfId="0" applyFont="1" applyAlignment="1">
      <alignment horizontal="right"/>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9" fillId="0" borderId="0" xfId="0" applyFont="1"/>
    <xf numFmtId="0" fontId="19" fillId="0" borderId="0" xfId="0" applyFont="1" applyAlignment="1">
      <alignment horizontal="left"/>
    </xf>
    <xf numFmtId="0" fontId="19" fillId="0" borderId="0" xfId="0" applyFont="1" applyAlignment="1">
      <alignment horizontal="left" vertical="top"/>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4" borderId="18"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19" fillId="0" borderId="0" xfId="0" applyFont="1" applyAlignment="1">
      <alignment horizontal="center" vertical="center"/>
    </xf>
    <xf numFmtId="0" fontId="38" fillId="0" borderId="0" xfId="0" applyFont="1" applyAlignment="1">
      <alignment horizontal="center" vertical="center"/>
    </xf>
    <xf numFmtId="0" fontId="39" fillId="0" borderId="0" xfId="0" applyFont="1"/>
    <xf numFmtId="0" fontId="4" fillId="0" borderId="0" xfId="0" applyFont="1" applyAlignment="1">
      <alignment vertical="center" wrapText="1"/>
    </xf>
    <xf numFmtId="0" fontId="5" fillId="0" borderId="0" xfId="0" applyFont="1" applyAlignment="1">
      <alignment horizontal="left"/>
    </xf>
    <xf numFmtId="0" fontId="5" fillId="0" borderId="0" xfId="0" applyFont="1" applyAlignment="1">
      <alignment horizontal="right"/>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3" fillId="37" borderId="0" xfId="0" applyFont="1" applyFill="1"/>
    <xf numFmtId="0" fontId="3" fillId="0" borderId="17" xfId="0" applyFont="1" applyBorder="1" applyAlignment="1">
      <alignment horizontal="left" vertical="center" wrapText="1"/>
    </xf>
    <xf numFmtId="169" fontId="2" fillId="4" borderId="1" xfId="0" applyNumberFormat="1" applyFont="1" applyFill="1" applyBorder="1" applyAlignment="1">
      <alignment horizontal="center" vertical="center" wrapText="1"/>
    </xf>
    <xf numFmtId="0" fontId="3" fillId="0" borderId="17" xfId="0" applyFont="1" applyBorder="1" applyAlignment="1">
      <alignment horizontal="left" vertical="center"/>
    </xf>
    <xf numFmtId="2" fontId="3" fillId="0" borderId="0" xfId="0" applyNumberFormat="1" applyFont="1"/>
    <xf numFmtId="2" fontId="2" fillId="4" borderId="18" xfId="0" applyNumberFormat="1" applyFont="1" applyFill="1" applyBorder="1" applyAlignment="1">
      <alignment horizontal="center" vertical="center" wrapText="1"/>
    </xf>
    <xf numFmtId="0" fontId="3" fillId="0" borderId="0" xfId="0" applyFont="1" applyAlignment="1">
      <alignment horizontal="left" indent="4"/>
    </xf>
    <xf numFmtId="2" fontId="2" fillId="4" borderId="1" xfId="0" applyNumberFormat="1" applyFont="1" applyFill="1" applyBorder="1" applyAlignment="1">
      <alignment horizontal="center" vertical="center" wrapText="1"/>
    </xf>
    <xf numFmtId="0" fontId="47" fillId="0" borderId="0" xfId="0" applyFont="1" applyAlignment="1">
      <alignment vertical="center"/>
    </xf>
    <xf numFmtId="14" fontId="10" fillId="0" borderId="1" xfId="0" applyNumberFormat="1" applyFont="1" applyBorder="1" applyAlignment="1">
      <alignment horizontal="center" vertical="center" wrapText="1"/>
    </xf>
    <xf numFmtId="0" fontId="5" fillId="0" borderId="0" xfId="0" applyFont="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alignment vertical="center" wrapText="1"/>
    </xf>
    <xf numFmtId="0" fontId="1" fillId="5" borderId="1" xfId="0" applyFont="1" applyFill="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top"/>
    </xf>
    <xf numFmtId="14" fontId="2" fillId="4" borderId="18"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0" fillId="0" borderId="0" xfId="0" applyFont="1"/>
    <xf numFmtId="0" fontId="1" fillId="0" borderId="0" xfId="0" applyFont="1" applyAlignment="1">
      <alignment horizontal="center" vertical="center" wrapText="1"/>
    </xf>
    <xf numFmtId="0" fontId="3" fillId="0" borderId="0" xfId="0" applyFont="1" applyAlignment="1">
      <alignment vertical="center"/>
    </xf>
    <xf numFmtId="0" fontId="3" fillId="0" borderId="17" xfId="0" applyFont="1" applyBorder="1" applyAlignment="1">
      <alignment vertical="center"/>
    </xf>
    <xf numFmtId="0" fontId="1" fillId="0" borderId="0" xfId="0" applyFont="1" applyAlignment="1">
      <alignment horizontal="center" vertical="center"/>
    </xf>
    <xf numFmtId="0" fontId="3" fillId="5" borderId="1" xfId="0" applyFont="1" applyFill="1" applyBorder="1" applyAlignment="1">
      <alignment vertical="center"/>
    </xf>
    <xf numFmtId="0" fontId="3" fillId="5" borderId="18" xfId="0" applyFont="1" applyFill="1" applyBorder="1" applyAlignment="1">
      <alignment vertical="center"/>
    </xf>
    <xf numFmtId="0" fontId="3" fillId="0" borderId="1" xfId="0" applyFont="1" applyBorder="1" applyAlignment="1">
      <alignment vertical="center"/>
    </xf>
    <xf numFmtId="0" fontId="10" fillId="0" borderId="1" xfId="0" applyFont="1" applyBorder="1" applyAlignment="1">
      <alignment horizontal="center" vertical="center" wrapText="1"/>
    </xf>
    <xf numFmtId="0" fontId="52" fillId="0" borderId="0" xfId="0" applyFont="1"/>
    <xf numFmtId="14"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0" fontId="4" fillId="0" borderId="0" xfId="0" applyFont="1" applyAlignment="1">
      <alignment vertical="center"/>
    </xf>
    <xf numFmtId="0" fontId="3" fillId="37" borderId="1" xfId="0" applyFont="1" applyFill="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4"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xf>
    <xf numFmtId="0" fontId="3" fillId="0" borderId="17" xfId="0" applyFont="1" applyBorder="1" applyAlignment="1">
      <alignment vertical="center" wrapText="1"/>
    </xf>
    <xf numFmtId="0" fontId="1" fillId="0" borderId="0" xfId="0" applyFont="1" applyAlignment="1">
      <alignment vertical="center"/>
    </xf>
    <xf numFmtId="0" fontId="3" fillId="37" borderId="1" xfId="0" applyFont="1" applyFill="1" applyBorder="1" applyAlignment="1">
      <alignment horizontal="left" vertical="center" wrapText="1"/>
    </xf>
    <xf numFmtId="0" fontId="43" fillId="0" borderId="0" xfId="1" applyFont="1" applyAlignment="1">
      <alignment vertical="center"/>
    </xf>
    <xf numFmtId="0" fontId="11" fillId="0" borderId="1" xfId="0" applyFont="1" applyBorder="1" applyAlignment="1">
      <alignment horizontal="center" vertical="center" wrapText="1"/>
    </xf>
    <xf numFmtId="14" fontId="1" fillId="0" borderId="0" xfId="0" applyNumberFormat="1" applyFont="1" applyAlignment="1">
      <alignment horizontal="center" vertical="center"/>
    </xf>
    <xf numFmtId="14" fontId="3" fillId="0" borderId="0" xfId="0" applyNumberFormat="1" applyFont="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10" fillId="0" borderId="32" xfId="0" applyFont="1" applyBorder="1" applyAlignment="1">
      <alignment horizontal="center" vertical="center"/>
    </xf>
    <xf numFmtId="0" fontId="3" fillId="5" borderId="1"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5" borderId="18" xfId="0" applyFont="1" applyFill="1" applyBorder="1" applyAlignment="1">
      <alignment horizontal="center" vertical="center"/>
    </xf>
    <xf numFmtId="0" fontId="57" fillId="4" borderId="1" xfId="0" applyFont="1" applyFill="1" applyBorder="1" applyAlignment="1">
      <alignment horizontal="center" vertical="center" wrapText="1"/>
    </xf>
    <xf numFmtId="0" fontId="4" fillId="0" borderId="0" xfId="0" applyFont="1" applyAlignment="1">
      <alignment horizontal="center" vertical="center" wrapText="1"/>
    </xf>
    <xf numFmtId="0" fontId="10" fillId="0" borderId="1" xfId="0" applyFont="1" applyBorder="1" applyAlignment="1">
      <alignment horizontal="center" vertical="center"/>
    </xf>
    <xf numFmtId="9"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5" fillId="0" borderId="18" xfId="0" applyFont="1" applyBorder="1" applyAlignment="1">
      <alignment horizontal="center" vertical="center" wrapText="1"/>
    </xf>
    <xf numFmtId="0" fontId="3" fillId="0" borderId="19"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69" fontId="3"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14" fontId="10" fillId="0" borderId="1" xfId="0" applyNumberFormat="1" applyFont="1" applyBorder="1" applyAlignment="1">
      <alignment horizontal="center" vertical="center"/>
    </xf>
    <xf numFmtId="0" fontId="0" fillId="0" borderId="0" xfId="0"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10" fillId="0" borderId="0" xfId="0" applyFont="1" applyAlignment="1">
      <alignment horizontal="center" vertical="center"/>
    </xf>
    <xf numFmtId="169" fontId="52" fillId="0" borderId="0" xfId="0" applyNumberFormat="1" applyFont="1" applyAlignment="1">
      <alignment horizontal="center" vertical="center"/>
    </xf>
    <xf numFmtId="0" fontId="3" fillId="0" borderId="19" xfId="0" applyFont="1" applyBorder="1" applyAlignment="1">
      <alignment horizontal="center" vertical="center" wrapText="1"/>
    </xf>
    <xf numFmtId="49"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0" borderId="30" xfId="0" applyFont="1" applyBorder="1" applyAlignment="1">
      <alignment horizontal="center" vertical="center" wrapText="1"/>
    </xf>
    <xf numFmtId="14" fontId="5" fillId="0" borderId="1" xfId="0" applyNumberFormat="1" applyFont="1" applyBorder="1" applyAlignment="1">
      <alignment horizontal="center" vertical="center"/>
    </xf>
    <xf numFmtId="20" fontId="5" fillId="0" borderId="1" xfId="0" applyNumberFormat="1" applyFont="1" applyBorder="1" applyAlignment="1">
      <alignment horizontal="center" vertical="center"/>
    </xf>
    <xf numFmtId="22" fontId="3" fillId="0" borderId="1" xfId="0" applyNumberFormat="1" applyFont="1" applyBorder="1" applyAlignment="1">
      <alignment horizontal="center" vertical="center" wrapText="1"/>
    </xf>
    <xf numFmtId="22" fontId="5"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xf>
    <xf numFmtId="168" fontId="10" fillId="0" borderId="1" xfId="0" applyNumberFormat="1" applyFont="1" applyBorder="1" applyAlignment="1">
      <alignment horizontal="center" vertical="center"/>
    </xf>
    <xf numFmtId="22" fontId="10" fillId="0" borderId="1" xfId="0" applyNumberFormat="1" applyFont="1" applyBorder="1" applyAlignment="1">
      <alignment horizontal="center" vertical="center" wrapText="1"/>
    </xf>
    <xf numFmtId="22" fontId="10" fillId="0" borderId="1" xfId="0" applyNumberFormat="1" applyFont="1" applyBorder="1" applyAlignment="1">
      <alignment horizontal="center" vertical="center"/>
    </xf>
    <xf numFmtId="20" fontId="10" fillId="0" borderId="1" xfId="0" applyNumberFormat="1" applyFont="1" applyBorder="1" applyAlignment="1">
      <alignment horizontal="center" vertical="center"/>
    </xf>
    <xf numFmtId="0" fontId="3" fillId="37" borderId="1" xfId="0" applyFont="1" applyFill="1" applyBorder="1" applyAlignment="1">
      <alignment horizontal="center" vertical="center"/>
    </xf>
    <xf numFmtId="20" fontId="3" fillId="0" borderId="1" xfId="0" applyNumberFormat="1"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2" fontId="3" fillId="0" borderId="1" xfId="43" applyNumberFormat="1" applyFont="1" applyBorder="1" applyAlignment="1">
      <alignment horizontal="center" vertical="center"/>
    </xf>
    <xf numFmtId="0" fontId="52" fillId="0" borderId="0" xfId="0" applyFont="1" applyAlignment="1">
      <alignment horizontal="center"/>
    </xf>
    <xf numFmtId="169" fontId="3" fillId="0" borderId="1" xfId="0" applyNumberFormat="1" applyFont="1" applyBorder="1" applyAlignment="1">
      <alignment horizontal="center" vertical="center"/>
    </xf>
    <xf numFmtId="169" fontId="10" fillId="0" borderId="1"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0" borderId="32" xfId="0" applyFont="1" applyBorder="1" applyAlignment="1">
      <alignment horizontal="center" vertical="center"/>
    </xf>
    <xf numFmtId="169" fontId="10" fillId="0" borderId="32" xfId="0" applyNumberFormat="1" applyFont="1" applyBorder="1" applyAlignment="1">
      <alignment horizontal="center" vertical="center"/>
    </xf>
    <xf numFmtId="14" fontId="3" fillId="0" borderId="32" xfId="0" applyNumberFormat="1" applyFont="1" applyBorder="1" applyAlignment="1">
      <alignment horizontal="center" vertical="center" wrapText="1"/>
    </xf>
    <xf numFmtId="169" fontId="10" fillId="0" borderId="18" xfId="0" applyNumberFormat="1" applyFont="1" applyBorder="1" applyAlignment="1">
      <alignment horizontal="center" vertical="center"/>
    </xf>
    <xf numFmtId="0" fontId="3" fillId="0" borderId="30" xfId="0" applyFont="1" applyBorder="1" applyAlignment="1">
      <alignment horizontal="center" vertical="center" wrapText="1"/>
    </xf>
    <xf numFmtId="169" fontId="3" fillId="0" borderId="32" xfId="0" applyNumberFormat="1" applyFont="1" applyBorder="1" applyAlignment="1">
      <alignment horizontal="center" vertical="center"/>
    </xf>
    <xf numFmtId="169" fontId="10" fillId="0" borderId="1" xfId="0" applyNumberFormat="1" applyFont="1" applyBorder="1" applyAlignment="1">
      <alignment horizontal="center" vertical="center" wrapText="1"/>
    </xf>
    <xf numFmtId="0" fontId="10" fillId="0" borderId="19" xfId="0" applyFont="1" applyBorder="1" applyAlignment="1">
      <alignment horizontal="center" vertical="center" wrapText="1"/>
    </xf>
    <xf numFmtId="169" fontId="5" fillId="0" borderId="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0" fillId="0" borderId="30" xfId="0" applyFont="1" applyBorder="1" applyAlignment="1">
      <alignment horizontal="center" vertical="center" wrapText="1"/>
    </xf>
    <xf numFmtId="169" fontId="3"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9" fontId="3" fillId="0" borderId="1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pplyProtection="1">
      <alignment horizontal="center" vertical="center"/>
      <protection locked="0"/>
    </xf>
    <xf numFmtId="14" fontId="3" fillId="0" borderId="20"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1" xfId="0" applyNumberFormat="1" applyFont="1" applyBorder="1" applyAlignment="1">
      <alignment horizontal="center" vertical="center" wrapText="1"/>
    </xf>
    <xf numFmtId="3" fontId="3" fillId="0" borderId="1" xfId="43" applyNumberFormat="1" applyFont="1" applyBorder="1" applyAlignment="1">
      <alignment horizontal="center" vertical="center"/>
    </xf>
    <xf numFmtId="9" fontId="3" fillId="0" borderId="0" xfId="0" applyNumberFormat="1" applyFont="1" applyAlignment="1">
      <alignment horizontal="center" vertical="center"/>
    </xf>
    <xf numFmtId="3" fontId="3" fillId="0" borderId="20" xfId="0" applyNumberFormat="1" applyFont="1" applyBorder="1" applyAlignment="1">
      <alignment horizontal="center" vertical="center"/>
    </xf>
    <xf numFmtId="3" fontId="3" fillId="0" borderId="19" xfId="0" applyNumberFormat="1" applyFont="1" applyBorder="1" applyAlignment="1">
      <alignment horizontal="center" vertical="center"/>
    </xf>
    <xf numFmtId="9" fontId="3" fillId="0" borderId="20" xfId="0" applyNumberFormat="1" applyFont="1" applyBorder="1" applyAlignment="1">
      <alignment horizontal="center" vertical="center" wrapText="1"/>
    </xf>
    <xf numFmtId="9" fontId="3" fillId="0" borderId="19" xfId="0" applyNumberFormat="1" applyFont="1" applyBorder="1" applyAlignment="1">
      <alignment horizontal="center" vertical="center"/>
    </xf>
    <xf numFmtId="170" fontId="3" fillId="0" borderId="1" xfId="44" applyNumberFormat="1" applyFont="1" applyBorder="1" applyAlignment="1">
      <alignment horizontal="center" vertical="center"/>
    </xf>
    <xf numFmtId="167" fontId="3" fillId="0" borderId="1" xfId="44" applyNumberFormat="1" applyFont="1" applyBorder="1" applyAlignment="1">
      <alignment horizontal="center" vertical="center"/>
    </xf>
    <xf numFmtId="6" fontId="3" fillId="0" borderId="1" xfId="0" applyNumberFormat="1" applyFont="1" applyBorder="1" applyAlignment="1">
      <alignment horizontal="center" vertical="center"/>
    </xf>
    <xf numFmtId="6" fontId="3" fillId="0" borderId="1" xfId="0" applyNumberFormat="1" applyFont="1" applyBorder="1" applyAlignment="1">
      <alignment horizontal="center" vertical="center" wrapText="1"/>
    </xf>
    <xf numFmtId="0" fontId="52" fillId="0" borderId="0" xfId="0" applyFont="1" applyAlignment="1">
      <alignment horizontal="left" vertical="center"/>
    </xf>
    <xf numFmtId="0" fontId="52" fillId="0" borderId="0" xfId="0" applyFont="1" applyAlignment="1">
      <alignment horizontal="left"/>
    </xf>
    <xf numFmtId="1" fontId="3" fillId="0" borderId="1" xfId="43" applyNumberFormat="1" applyFont="1" applyBorder="1" applyAlignment="1">
      <alignment horizontal="center" vertical="center"/>
    </xf>
    <xf numFmtId="1" fontId="2" fillId="4" borderId="18" xfId="0" applyNumberFormat="1" applyFont="1" applyFill="1" applyBorder="1" applyAlignment="1">
      <alignment horizontal="center" vertical="center" wrapText="1"/>
    </xf>
    <xf numFmtId="22" fontId="3" fillId="0" borderId="20" xfId="0" applyNumberFormat="1" applyFont="1" applyBorder="1" applyAlignment="1">
      <alignment horizontal="center" vertical="center" wrapText="1"/>
    </xf>
    <xf numFmtId="0" fontId="54" fillId="0" borderId="0" xfId="0" applyFont="1" applyAlignment="1">
      <alignment horizontal="center" vertical="center"/>
    </xf>
    <xf numFmtId="14" fontId="54" fillId="0" borderId="0" xfId="0" applyNumberFormat="1" applyFont="1" applyAlignment="1">
      <alignment horizontal="center" vertical="center"/>
    </xf>
    <xf numFmtId="2" fontId="54" fillId="0" borderId="0" xfId="0" applyNumberFormat="1" applyFont="1" applyAlignment="1">
      <alignment horizontal="center" vertical="center"/>
    </xf>
    <xf numFmtId="1" fontId="54" fillId="0" borderId="0" xfId="0" applyNumberFormat="1" applyFont="1" applyAlignment="1">
      <alignment horizontal="center" vertical="center"/>
    </xf>
    <xf numFmtId="37" fontId="10" fillId="0" borderId="1" xfId="0" applyNumberFormat="1" applyFont="1" applyBorder="1" applyAlignment="1">
      <alignment horizontal="center" vertical="center"/>
    </xf>
    <xf numFmtId="0" fontId="56" fillId="0" borderId="0" xfId="0" applyFont="1"/>
    <xf numFmtId="0" fontId="56" fillId="0" borderId="0" xfId="0" applyFont="1" applyAlignment="1">
      <alignment vertical="center"/>
    </xf>
    <xf numFmtId="3" fontId="10" fillId="0" borderId="20" xfId="0" applyNumberFormat="1" applyFont="1" applyBorder="1" applyAlignment="1">
      <alignment horizontal="center" vertical="center"/>
    </xf>
    <xf numFmtId="171" fontId="10"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171" fontId="5" fillId="0" borderId="1" xfId="0" applyNumberFormat="1" applyFont="1" applyBorder="1" applyAlignment="1">
      <alignment horizontal="center" vertical="center" wrapText="1"/>
    </xf>
    <xf numFmtId="171" fontId="5" fillId="0" borderId="1" xfId="0" applyNumberFormat="1" applyFont="1" applyBorder="1" applyAlignment="1">
      <alignment horizontal="center" vertical="center"/>
    </xf>
    <xf numFmtId="20" fontId="3"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10" fillId="0" borderId="36" xfId="0" applyFont="1" applyBorder="1" applyAlignment="1">
      <alignment horizontal="center" vertical="center" wrapText="1"/>
    </xf>
    <xf numFmtId="3" fontId="10" fillId="0" borderId="36" xfId="0" applyNumberFormat="1" applyFont="1" applyBorder="1" applyAlignment="1">
      <alignment horizontal="center" vertical="center" wrapText="1"/>
    </xf>
    <xf numFmtId="3" fontId="10" fillId="0" borderId="36" xfId="0" applyNumberFormat="1" applyFont="1" applyBorder="1" applyAlignment="1">
      <alignment horizontal="center" vertical="center"/>
    </xf>
    <xf numFmtId="0" fontId="10" fillId="0" borderId="36" xfId="0" applyFont="1" applyBorder="1" applyAlignment="1">
      <alignment horizontal="center" vertical="center"/>
    </xf>
    <xf numFmtId="0" fontId="10" fillId="0" borderId="20" xfId="0" applyFont="1" applyBorder="1" applyAlignment="1">
      <alignment horizontal="center" vertical="center"/>
    </xf>
    <xf numFmtId="0" fontId="10" fillId="0" borderId="17" xfId="0" applyFont="1" applyBorder="1" applyAlignment="1">
      <alignment horizontal="center" vertical="center"/>
    </xf>
    <xf numFmtId="2" fontId="5" fillId="0" borderId="17" xfId="0" applyNumberFormat="1" applyFont="1" applyBorder="1" applyAlignment="1">
      <alignment horizontal="center" vertical="center"/>
    </xf>
    <xf numFmtId="0" fontId="3" fillId="0" borderId="1" xfId="0" applyFont="1" applyBorder="1" applyAlignment="1">
      <alignment horizontal="center"/>
    </xf>
    <xf numFmtId="0" fontId="5" fillId="0" borderId="20" xfId="0" applyFont="1" applyBorder="1" applyAlignment="1">
      <alignment horizontal="center" vertical="center" wrapText="1"/>
    </xf>
    <xf numFmtId="0" fontId="5" fillId="0" borderId="36" xfId="0" applyFont="1" applyBorder="1" applyAlignment="1">
      <alignment horizontal="center" vertical="center" wrapText="1"/>
    </xf>
    <xf numFmtId="20" fontId="3" fillId="0" borderId="19" xfId="0" applyNumberFormat="1" applyFont="1" applyBorder="1" applyAlignment="1">
      <alignment horizontal="center" vertical="center"/>
    </xf>
    <xf numFmtId="22" fontId="10" fillId="0" borderId="0" xfId="0" applyNumberFormat="1" applyFont="1" applyAlignment="1">
      <alignment horizontal="center" vertical="center"/>
    </xf>
    <xf numFmtId="20" fontId="10" fillId="0" borderId="0" xfId="0" applyNumberFormat="1" applyFont="1" applyAlignment="1">
      <alignment horizontal="center" vertical="center"/>
    </xf>
    <xf numFmtId="49" fontId="3" fillId="0" borderId="0" xfId="0" applyNumberFormat="1" applyFont="1" applyAlignment="1">
      <alignment horizontal="center" vertical="center"/>
    </xf>
    <xf numFmtId="20" fontId="3" fillId="0" borderId="0" xfId="0" applyNumberFormat="1" applyFont="1" applyAlignment="1">
      <alignment horizontal="center" vertical="center"/>
    </xf>
    <xf numFmtId="2" fontId="3" fillId="0" borderId="0" xfId="43" applyNumberFormat="1" applyFont="1" applyBorder="1" applyAlignment="1">
      <alignment horizontal="center" vertical="center"/>
    </xf>
    <xf numFmtId="0" fontId="3" fillId="0" borderId="0" xfId="0" applyFont="1" applyAlignment="1">
      <alignment horizontal="left" vertical="top" wrapText="1"/>
    </xf>
    <xf numFmtId="0" fontId="3" fillId="5" borderId="1" xfId="0" applyFont="1" applyFill="1" applyBorder="1" applyAlignment="1">
      <alignment horizontal="left" vertical="center"/>
    </xf>
    <xf numFmtId="171" fontId="10" fillId="0" borderId="1" xfId="0" applyNumberFormat="1" applyFont="1" applyBorder="1" applyAlignment="1">
      <alignment horizontal="center" vertical="center" wrapText="1"/>
    </xf>
    <xf numFmtId="171" fontId="3" fillId="0" borderId="1" xfId="0" applyNumberFormat="1" applyFont="1" applyBorder="1" applyAlignment="1">
      <alignment horizontal="center" vertical="center" wrapText="1"/>
    </xf>
    <xf numFmtId="173" fontId="5" fillId="0" borderId="1" xfId="0" applyNumberFormat="1" applyFont="1" applyBorder="1" applyAlignment="1">
      <alignment horizontal="center" vertical="center" wrapText="1"/>
    </xf>
    <xf numFmtId="172" fontId="5" fillId="0" borderId="1" xfId="0" applyNumberFormat="1" applyFont="1" applyBorder="1" applyAlignment="1">
      <alignment horizontal="center" vertical="center" wrapText="1"/>
    </xf>
    <xf numFmtId="172" fontId="10" fillId="0" borderId="1" xfId="0" applyNumberFormat="1" applyFont="1" applyBorder="1" applyAlignment="1">
      <alignment horizontal="center" vertical="center" wrapText="1"/>
    </xf>
    <xf numFmtId="173" fontId="10"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171" fontId="3" fillId="0" borderId="1" xfId="0" applyNumberFormat="1" applyFont="1" applyBorder="1" applyAlignment="1">
      <alignment horizontal="center" vertical="center"/>
    </xf>
    <xf numFmtId="22" fontId="3" fillId="0" borderId="1" xfId="0" applyNumberFormat="1" applyFont="1" applyBorder="1" applyAlignment="1">
      <alignment horizontal="center" vertical="center"/>
    </xf>
    <xf numFmtId="20"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wrapText="1"/>
    </xf>
    <xf numFmtId="0" fontId="10" fillId="0" borderId="17" xfId="0" applyFont="1" applyBorder="1" applyAlignment="1">
      <alignment horizontal="center" wrapText="1"/>
    </xf>
    <xf numFmtId="0" fontId="10" fillId="0" borderId="1" xfId="0" applyFont="1" applyBorder="1" applyAlignment="1">
      <alignment horizontal="center" vertical="top" wrapText="1"/>
    </xf>
    <xf numFmtId="0" fontId="5" fillId="37" borderId="1" xfId="0" applyFont="1" applyFill="1" applyBorder="1" applyAlignment="1">
      <alignment horizontal="center" vertical="center" wrapText="1"/>
    </xf>
    <xf numFmtId="0" fontId="3" fillId="0" borderId="19" xfId="0" applyFont="1" applyBorder="1" applyAlignment="1">
      <alignment horizontal="left" vertical="center"/>
    </xf>
    <xf numFmtId="0" fontId="3" fillId="0" borderId="18" xfId="0" applyFont="1" applyBorder="1" applyAlignment="1">
      <alignment horizontal="left" vertical="center" wrapText="1"/>
    </xf>
    <xf numFmtId="0" fontId="10" fillId="0" borderId="1" xfId="0" applyFont="1" applyBorder="1" applyAlignment="1">
      <alignment vertical="center"/>
    </xf>
    <xf numFmtId="164" fontId="10" fillId="0" borderId="1" xfId="0" applyNumberFormat="1" applyFont="1" applyBorder="1" applyAlignment="1">
      <alignment horizontal="left" vertical="center" wrapText="1"/>
    </xf>
    <xf numFmtId="165"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2" fillId="4" borderId="3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4" fillId="38" borderId="0" xfId="0" applyFont="1" applyFill="1" applyAlignment="1">
      <alignment vertical="center" wrapText="1"/>
    </xf>
    <xf numFmtId="0" fontId="4" fillId="38" borderId="0" xfId="0" applyFont="1" applyFill="1" applyAlignment="1">
      <alignment horizontal="left" vertical="center"/>
    </xf>
    <xf numFmtId="0" fontId="4" fillId="38" borderId="0" xfId="0" applyFont="1" applyFill="1"/>
    <xf numFmtId="0" fontId="2" fillId="39" borderId="38" xfId="0" applyFont="1" applyFill="1" applyBorder="1" applyAlignment="1">
      <alignment horizontal="center" vertical="center"/>
    </xf>
    <xf numFmtId="0" fontId="2" fillId="39" borderId="38" xfId="0" applyFont="1" applyFill="1" applyBorder="1" applyAlignment="1">
      <alignment horizontal="center" vertical="center" wrapText="1"/>
    </xf>
    <xf numFmtId="169" fontId="2" fillId="4" borderId="17" xfId="0" applyNumberFormat="1" applyFont="1" applyFill="1" applyBorder="1" applyAlignment="1">
      <alignment horizontal="center" vertical="center" wrapText="1"/>
    </xf>
    <xf numFmtId="0" fontId="58" fillId="40" borderId="38" xfId="0" applyFont="1" applyFill="1" applyBorder="1" applyAlignment="1">
      <alignment horizontal="center" vertical="center"/>
    </xf>
    <xf numFmtId="0" fontId="2" fillId="40" borderId="38" xfId="0" applyFont="1" applyFill="1" applyBorder="1" applyAlignment="1">
      <alignment horizontal="center" vertical="center"/>
    </xf>
    <xf numFmtId="169" fontId="2" fillId="40" borderId="38" xfId="0" applyNumberFormat="1" applyFont="1" applyFill="1" applyBorder="1" applyAlignment="1">
      <alignment horizontal="center" vertical="center" wrapText="1"/>
    </xf>
    <xf numFmtId="169" fontId="58" fillId="41" borderId="38" xfId="0" applyNumberFormat="1" applyFont="1" applyFill="1" applyBorder="1" applyAlignment="1">
      <alignment horizontal="left" vertical="center"/>
    </xf>
    <xf numFmtId="0" fontId="58" fillId="41" borderId="38" xfId="0" applyFont="1" applyFill="1" applyBorder="1" applyAlignment="1">
      <alignment horizontal="center" vertical="center"/>
    </xf>
    <xf numFmtId="0" fontId="4" fillId="42" borderId="0" xfId="0" applyFont="1" applyFill="1" applyAlignment="1">
      <alignment vertical="center"/>
    </xf>
    <xf numFmtId="0" fontId="4" fillId="43" borderId="38" xfId="0" applyFont="1" applyFill="1" applyBorder="1" applyAlignment="1">
      <alignment vertical="center"/>
    </xf>
    <xf numFmtId="2"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wrapText="1"/>
    </xf>
    <xf numFmtId="4" fontId="10" fillId="0" borderId="36" xfId="0" applyNumberFormat="1" applyFont="1" applyBorder="1" applyAlignment="1">
      <alignment horizontal="center" vertical="center"/>
    </xf>
    <xf numFmtId="167" fontId="3" fillId="0" borderId="1" xfId="0" applyNumberFormat="1" applyFont="1" applyBorder="1" applyAlignment="1">
      <alignment horizontal="center" vertical="center"/>
    </xf>
    <xf numFmtId="0" fontId="58" fillId="40" borderId="38" xfId="0" applyFont="1" applyFill="1" applyBorder="1" applyAlignment="1">
      <alignment vertical="center"/>
    </xf>
    <xf numFmtId="0" fontId="3" fillId="0" borderId="32" xfId="0" applyFont="1" applyBorder="1" applyAlignment="1">
      <alignment horizontal="center" vertical="center" wrapText="1"/>
    </xf>
    <xf numFmtId="0" fontId="10"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18" xfId="0" applyFont="1" applyBorder="1" applyAlignment="1">
      <alignment horizontal="center" vertical="center"/>
    </xf>
    <xf numFmtId="46" fontId="3" fillId="0" borderId="34" xfId="0" applyNumberFormat="1" applyFont="1" applyBorder="1" applyAlignment="1">
      <alignment horizontal="center" vertical="center"/>
    </xf>
    <xf numFmtId="46" fontId="3" fillId="0" borderId="19" xfId="0" applyNumberFormat="1" applyFont="1" applyBorder="1" applyAlignment="1">
      <alignment horizontal="center" vertical="center"/>
    </xf>
    <xf numFmtId="1" fontId="3" fillId="0" borderId="19" xfId="0" applyNumberFormat="1" applyFont="1" applyBorder="1" applyAlignment="1">
      <alignment horizontal="center" vertical="center"/>
    </xf>
    <xf numFmtId="22" fontId="5" fillId="0" borderId="1" xfId="0" applyNumberFormat="1" applyFont="1" applyBorder="1" applyAlignment="1">
      <alignment horizontal="center" vertical="center"/>
    </xf>
    <xf numFmtId="0" fontId="4" fillId="0" borderId="0" xfId="0" applyFont="1" applyAlignment="1">
      <alignment horizontal="center" wrapText="1"/>
    </xf>
    <xf numFmtId="0" fontId="52" fillId="0" borderId="0" xfId="0" applyFont="1" applyAlignment="1">
      <alignment vertic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44" builtinId="4"/>
    <cellStyle name="Explanatory Text" xfId="17" builtinId="53" customBuiltin="1"/>
    <cellStyle name="Good" xfId="7" builtinId="26" customBuiltin="1"/>
    <cellStyle name="Heading 1" xfId="3" builtinId="16" customBuiltin="1"/>
    <cellStyle name="Heading 1 2" xfId="47" xr:uid="{148848AA-EE94-4C3F-B84D-E5EF5A8D0CBE}"/>
    <cellStyle name="Heading 1 2 2" xfId="48" xr:uid="{E805BEF4-15EF-4149-8541-6EF42A079FE9}"/>
    <cellStyle name="Heading 1 3" xfId="49" xr:uid="{0F61AD17-AB1F-49C9-9F45-58B6C3A61F84}"/>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3" xfId="46" xr:uid="{DD90BA3C-0969-4468-B3F2-4E5CA1C30CA7}"/>
    <cellStyle name="Note" xfId="16" builtinId="10" customBuiltin="1"/>
    <cellStyle name="Output" xfId="11" builtinId="21" customBuiltin="1"/>
    <cellStyle name="Percent 2" xfId="45" xr:uid="{4372FD1D-B96F-40FE-A6F3-6BA59325A78E}"/>
    <cellStyle name="Title" xfId="2" builtinId="15" customBuiltin="1"/>
    <cellStyle name="Total" xfId="18" builtinId="25" customBuiltin="1"/>
    <cellStyle name="Warning Text" xfId="15" builtinId="11" customBuiltin="1"/>
  </cellStyles>
  <dxfs count="35">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alignment wrapText="1"/>
    </dxf>
    <dxf>
      <alignment wrapText="1"/>
    </dxf>
    <dxf>
      <alignment wrapText="1"/>
    </dxf>
  </dxfs>
  <tableStyles count="0" defaultTableStyle="TableStyleMedium2" defaultPivotStyle="PivotStyleLight16"/>
  <colors>
    <mruColors>
      <color rgb="FF9BC2E6"/>
      <color rgb="FFBDD7EE"/>
      <color rgb="FFDDEBF7"/>
      <color rgb="FF0082AA"/>
      <color rgb="FFFF33CC"/>
      <color rgb="FF75DBFF"/>
      <color rgb="FFFFF2CC"/>
      <color rgb="FF0000FF"/>
      <color rgb="FFE7DCEC"/>
      <color rgb="FFD1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95250</xdr:rowOff>
    </xdr:from>
    <xdr:ext cx="437511" cy="419784"/>
    <xdr:pic>
      <xdr:nvPicPr>
        <xdr:cNvPr id="2" name="Picture 1">
          <a:extLst>
            <a:ext uri="{FF2B5EF4-FFF2-40B4-BE49-F238E27FC236}">
              <a16:creationId xmlns:a16="http://schemas.microsoft.com/office/drawing/2014/main" id="{04B85829-6CA2-48DB-8814-8B52EB0BA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oneCellAnchor>
    <xdr:from>
      <xdr:col>0</xdr:col>
      <xdr:colOff>85725</xdr:colOff>
      <xdr:row>0</xdr:row>
      <xdr:rowOff>95250</xdr:rowOff>
    </xdr:from>
    <xdr:ext cx="437511" cy="419784"/>
    <xdr:pic>
      <xdr:nvPicPr>
        <xdr:cNvPr id="3" name="Picture 2">
          <a:extLst>
            <a:ext uri="{FF2B5EF4-FFF2-40B4-BE49-F238E27FC236}">
              <a16:creationId xmlns:a16="http://schemas.microsoft.com/office/drawing/2014/main" id="{EF4AE68F-1436-4324-A8B6-8B6E798CE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95250</xdr:rowOff>
    </xdr:from>
    <xdr:ext cx="437511" cy="419784"/>
    <xdr:pic>
      <xdr:nvPicPr>
        <xdr:cNvPr id="2" name="Picture 1">
          <a:extLst>
            <a:ext uri="{FF2B5EF4-FFF2-40B4-BE49-F238E27FC236}">
              <a16:creationId xmlns:a16="http://schemas.microsoft.com/office/drawing/2014/main" id="{7BD1AADD-D377-4432-A861-D1DDB0ACB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oneCellAnchor>
    <xdr:from>
      <xdr:col>0</xdr:col>
      <xdr:colOff>85725</xdr:colOff>
      <xdr:row>0</xdr:row>
      <xdr:rowOff>95250</xdr:rowOff>
    </xdr:from>
    <xdr:ext cx="437511" cy="419784"/>
    <xdr:pic>
      <xdr:nvPicPr>
        <xdr:cNvPr id="3" name="Picture 2">
          <a:extLst>
            <a:ext uri="{FF2B5EF4-FFF2-40B4-BE49-F238E27FC236}">
              <a16:creationId xmlns:a16="http://schemas.microsoft.com/office/drawing/2014/main" id="{B6F17727-AE49-4352-8C1A-1C080D1DB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95250</xdr:rowOff>
    </xdr:from>
    <xdr:ext cx="437511" cy="419784"/>
    <xdr:pic>
      <xdr:nvPicPr>
        <xdr:cNvPr id="2" name="Picture 1">
          <a:extLst>
            <a:ext uri="{FF2B5EF4-FFF2-40B4-BE49-F238E27FC236}">
              <a16:creationId xmlns:a16="http://schemas.microsoft.com/office/drawing/2014/main" id="{A9917DDA-11A0-4776-B640-F3943DC09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oneCellAnchor>
    <xdr:from>
      <xdr:col>0</xdr:col>
      <xdr:colOff>85725</xdr:colOff>
      <xdr:row>0</xdr:row>
      <xdr:rowOff>95250</xdr:rowOff>
    </xdr:from>
    <xdr:ext cx="437511" cy="419784"/>
    <xdr:pic>
      <xdr:nvPicPr>
        <xdr:cNvPr id="3" name="Picture 2">
          <a:extLst>
            <a:ext uri="{FF2B5EF4-FFF2-40B4-BE49-F238E27FC236}">
              <a16:creationId xmlns:a16="http://schemas.microsoft.com/office/drawing/2014/main" id="{76607263-3E20-4F18-A26C-1CBDECB92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95250</xdr:rowOff>
    </xdr:from>
    <xdr:ext cx="437511" cy="419784"/>
    <xdr:pic>
      <xdr:nvPicPr>
        <xdr:cNvPr id="2" name="Picture 1">
          <a:extLst>
            <a:ext uri="{FF2B5EF4-FFF2-40B4-BE49-F238E27FC236}">
              <a16:creationId xmlns:a16="http://schemas.microsoft.com/office/drawing/2014/main" id="{7377890D-8317-4BEC-A59D-514F52B13D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oneCellAnchor>
    <xdr:from>
      <xdr:col>0</xdr:col>
      <xdr:colOff>85725</xdr:colOff>
      <xdr:row>0</xdr:row>
      <xdr:rowOff>95250</xdr:rowOff>
    </xdr:from>
    <xdr:ext cx="437511" cy="419784"/>
    <xdr:pic>
      <xdr:nvPicPr>
        <xdr:cNvPr id="3" name="Picture 2">
          <a:extLst>
            <a:ext uri="{FF2B5EF4-FFF2-40B4-BE49-F238E27FC236}">
              <a16:creationId xmlns:a16="http://schemas.microsoft.com/office/drawing/2014/main" id="{6ACB45F9-F5A7-40BD-BD32-EB635C7D70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95250</xdr:rowOff>
    </xdr:from>
    <xdr:ext cx="437511" cy="419784"/>
    <xdr:pic>
      <xdr:nvPicPr>
        <xdr:cNvPr id="2" name="Picture 1">
          <a:extLst>
            <a:ext uri="{FF2B5EF4-FFF2-40B4-BE49-F238E27FC236}">
              <a16:creationId xmlns:a16="http://schemas.microsoft.com/office/drawing/2014/main" id="{CE51EA83-9511-4690-BCD2-F9276D020A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oneCellAnchor>
    <xdr:from>
      <xdr:col>0</xdr:col>
      <xdr:colOff>85725</xdr:colOff>
      <xdr:row>0</xdr:row>
      <xdr:rowOff>95250</xdr:rowOff>
    </xdr:from>
    <xdr:ext cx="437511" cy="419784"/>
    <xdr:pic>
      <xdr:nvPicPr>
        <xdr:cNvPr id="3" name="Picture 2">
          <a:extLst>
            <a:ext uri="{FF2B5EF4-FFF2-40B4-BE49-F238E27FC236}">
              <a16:creationId xmlns:a16="http://schemas.microsoft.com/office/drawing/2014/main" id="{F9FB0341-9552-4E43-9601-80CC6BC8C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F:\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D9:K50"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5">
    <format dxfId="34">
      <pivotArea type="origin" dataOnly="0" labelOnly="1" outline="0" fieldPosition="0"/>
    </format>
    <format dxfId="33">
      <pivotArea field="0" type="button" dataOnly="0" labelOnly="1" outline="0" axis="axisRow" fieldPosition="0"/>
    </format>
    <format dxfId="32">
      <pivotArea dataOnly="0" labelOnly="1" outline="0" fieldPosition="0">
        <references count="1">
          <reference field="0" count="0"/>
        </references>
      </pivotArea>
    </format>
    <format dxfId="31">
      <pivotArea type="all" dataOnly="0" outline="0" fieldPosition="0"/>
    </format>
    <format dxfId="30">
      <pivotArea outline="0" fieldPosition="0"/>
    </format>
    <format dxfId="29">
      <pivotArea type="origin" dataOnly="0" labelOnly="1" outline="0" fieldPosition="0"/>
    </format>
    <format dxfId="28">
      <pivotArea field="0" type="button" dataOnly="0" labelOnly="1" outline="0" axis="axisRow" fieldPosition="0"/>
    </format>
    <format dxfId="27">
      <pivotArea field="1" type="button" dataOnly="0" labelOnly="1" outline="0" axis="axisRow" fieldPosition="1"/>
    </format>
    <format dxfId="26">
      <pivotArea dataOnly="0" labelOnly="1" outline="0" fieldPosition="0">
        <references count="1">
          <reference field="0" count="0"/>
        </references>
      </pivotArea>
    </format>
    <format dxfId="25">
      <pivotArea dataOnly="0" labelOnly="1" outline="0" fieldPosition="0">
        <references count="2">
          <reference field="0" count="1" selected="0">
            <x v="0"/>
          </reference>
          <reference field="1" count="1">
            <x v="14"/>
          </reference>
        </references>
      </pivotArea>
    </format>
    <format dxfId="24">
      <pivotArea dataOnly="0" labelOnly="1" outline="0" fieldPosition="0">
        <references count="2">
          <reference field="0" count="1" selected="0">
            <x v="1"/>
          </reference>
          <reference field="1" count="7">
            <x v="2"/>
            <x v="3"/>
            <x v="4"/>
            <x v="5"/>
            <x v="17"/>
            <x v="29"/>
            <x v="31"/>
          </reference>
        </references>
      </pivotArea>
    </format>
    <format dxfId="23">
      <pivotArea dataOnly="0" labelOnly="1" outline="0" fieldPosition="0">
        <references count="2">
          <reference field="0" count="1" selected="0">
            <x v="2"/>
          </reference>
          <reference field="1" count="6">
            <x v="10"/>
            <x v="15"/>
            <x v="16"/>
            <x v="26"/>
            <x v="37"/>
            <x v="39"/>
          </reference>
        </references>
      </pivotArea>
    </format>
    <format dxfId="22">
      <pivotArea dataOnly="0" labelOnly="1" outline="0" fieldPosition="0">
        <references count="2">
          <reference field="0" count="1" selected="0">
            <x v="3"/>
          </reference>
          <reference field="1" count="3">
            <x v="0"/>
            <x v="12"/>
            <x v="27"/>
          </reference>
        </references>
      </pivotArea>
    </format>
    <format dxfId="21">
      <pivotArea dataOnly="0" labelOnly="1" outline="0" fieldPosition="0">
        <references count="2">
          <reference field="0" count="1" selected="0">
            <x v="4"/>
          </reference>
          <reference field="1" count="1">
            <x v="9"/>
          </reference>
        </references>
      </pivotArea>
    </format>
    <format dxfId="20">
      <pivotArea dataOnly="0" labelOnly="1" outline="0" fieldPosition="0">
        <references count="2">
          <reference field="0" count="1" selected="0">
            <x v="5"/>
          </reference>
          <reference field="1" count="7">
            <x v="6"/>
            <x v="19"/>
            <x v="22"/>
            <x v="23"/>
            <x v="30"/>
            <x v="32"/>
            <x v="38"/>
          </reference>
        </references>
      </pivotArea>
    </format>
    <format dxfId="19">
      <pivotArea dataOnly="0" labelOnly="1" outline="0" fieldPosition="0">
        <references count="2">
          <reference field="0" count="1" selected="0">
            <x v="6"/>
          </reference>
          <reference field="1" count="11">
            <x v="1"/>
            <x v="7"/>
            <x v="8"/>
            <x v="18"/>
            <x v="20"/>
            <x v="21"/>
            <x v="24"/>
            <x v="25"/>
            <x v="28"/>
            <x v="33"/>
            <x v="34"/>
          </reference>
        </references>
      </pivotArea>
    </format>
    <format dxfId="18">
      <pivotArea dataOnly="0" labelOnly="1" outline="0" fieldPosition="0">
        <references count="2">
          <reference field="0" count="1" selected="0">
            <x v="7"/>
          </reference>
          <reference field="1" count="3">
            <x v="11"/>
            <x v="35"/>
            <x v="36"/>
          </reference>
        </references>
      </pivotArea>
    </format>
    <format dxfId="17">
      <pivotArea dataOnly="0" labelOnly="1" outline="0" fieldPosition="0">
        <references count="2">
          <reference field="0" count="1" selected="0">
            <x v="8"/>
          </reference>
          <reference field="1" count="1">
            <x v="13"/>
          </reference>
        </references>
      </pivotArea>
    </format>
    <format dxfId="16">
      <pivotArea type="topRight" dataOnly="0" labelOnly="1" outline="0" fieldPosition="0"/>
    </format>
    <format dxfId="15">
      <pivotArea type="all" dataOnly="0" outline="0" fieldPosition="0"/>
    </format>
    <format dxfId="14">
      <pivotArea outline="0" fieldPosition="0"/>
    </format>
    <format dxfId="13">
      <pivotArea type="origin" dataOnly="0" labelOnly="1" outline="0" fieldPosition="0"/>
    </format>
    <format dxfId="12">
      <pivotArea field="0" type="button" dataOnly="0" labelOnly="1" outline="0" axis="axisRow" fieldPosition="0"/>
    </format>
    <format dxfId="11">
      <pivotArea field="1" type="button" dataOnly="0" labelOnly="1" outline="0" axis="axisRow" fieldPosition="1"/>
    </format>
    <format dxfId="10">
      <pivotArea dataOnly="0" labelOnly="1" outline="0" fieldPosition="0">
        <references count="1">
          <reference field="0" count="0"/>
        </references>
      </pivotArea>
    </format>
    <format dxfId="9">
      <pivotArea dataOnly="0" labelOnly="1" outline="0" fieldPosition="0">
        <references count="2">
          <reference field="0" count="1" selected="0">
            <x v="0"/>
          </reference>
          <reference field="1" count="1">
            <x v="14"/>
          </reference>
        </references>
      </pivotArea>
    </format>
    <format dxfId="8">
      <pivotArea dataOnly="0" labelOnly="1" outline="0" fieldPosition="0">
        <references count="2">
          <reference field="0" count="1" selected="0">
            <x v="1"/>
          </reference>
          <reference field="1" count="7">
            <x v="2"/>
            <x v="3"/>
            <x v="4"/>
            <x v="5"/>
            <x v="17"/>
            <x v="29"/>
            <x v="31"/>
          </reference>
        </references>
      </pivotArea>
    </format>
    <format dxfId="7">
      <pivotArea dataOnly="0" labelOnly="1" outline="0" fieldPosition="0">
        <references count="2">
          <reference field="0" count="1" selected="0">
            <x v="2"/>
          </reference>
          <reference field="1" count="6">
            <x v="10"/>
            <x v="15"/>
            <x v="16"/>
            <x v="26"/>
            <x v="37"/>
            <x v="39"/>
          </reference>
        </references>
      </pivotArea>
    </format>
    <format dxfId="6">
      <pivotArea dataOnly="0" labelOnly="1" outline="0" fieldPosition="0">
        <references count="2">
          <reference field="0" count="1" selected="0">
            <x v="3"/>
          </reference>
          <reference field="1" count="3">
            <x v="0"/>
            <x v="12"/>
            <x v="27"/>
          </reference>
        </references>
      </pivotArea>
    </format>
    <format dxfId="5">
      <pivotArea dataOnly="0" labelOnly="1" outline="0" fieldPosition="0">
        <references count="2">
          <reference field="0" count="1" selected="0">
            <x v="4"/>
          </reference>
          <reference field="1" count="1">
            <x v="9"/>
          </reference>
        </references>
      </pivotArea>
    </format>
    <format dxfId="4">
      <pivotArea dataOnly="0" labelOnly="1" outline="0" fieldPosition="0">
        <references count="2">
          <reference field="0" count="1" selected="0">
            <x v="5"/>
          </reference>
          <reference field="1" count="7">
            <x v="6"/>
            <x v="19"/>
            <x v="22"/>
            <x v="23"/>
            <x v="30"/>
            <x v="32"/>
            <x v="38"/>
          </reference>
        </references>
      </pivotArea>
    </format>
    <format dxfId="3">
      <pivotArea dataOnly="0" labelOnly="1" outline="0" fieldPosition="0">
        <references count="2">
          <reference field="0" count="1" selected="0">
            <x v="6"/>
          </reference>
          <reference field="1" count="11">
            <x v="1"/>
            <x v="7"/>
            <x v="8"/>
            <x v="18"/>
            <x v="20"/>
            <x v="21"/>
            <x v="24"/>
            <x v="25"/>
            <x v="28"/>
            <x v="33"/>
            <x v="34"/>
          </reference>
        </references>
      </pivotArea>
    </format>
    <format dxfId="2">
      <pivotArea dataOnly="0" labelOnly="1" outline="0" fieldPosition="0">
        <references count="2">
          <reference field="0" count="1" selected="0">
            <x v="7"/>
          </reference>
          <reference field="1" count="3">
            <x v="11"/>
            <x v="35"/>
            <x v="36"/>
          </reference>
        </references>
      </pivotArea>
    </format>
    <format dxfId="1">
      <pivotArea dataOnly="0" labelOnly="1" outline="0" fieldPosition="0">
        <references count="2">
          <reference field="0" count="1" selected="0">
            <x v="8"/>
          </reference>
          <reference field="1" count="1">
            <x v="13"/>
          </reference>
        </references>
      </pivotArea>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7.bin"/><Relationship Id="rId1" Type="http://schemas.openxmlformats.org/officeDocument/2006/relationships/hyperlink" Target="https://pgealerts.alerts.pge.com/psps-updates/" TargetMode="Externa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32"/>
  <sheetViews>
    <sheetView zoomScaleNormal="100" workbookViewId="0">
      <selection activeCell="C12" sqref="C12"/>
    </sheetView>
  </sheetViews>
  <sheetFormatPr defaultColWidth="8.5546875" defaultRowHeight="15.6" x14ac:dyDescent="0.3"/>
  <cols>
    <col min="1" max="1" width="14.5546875" style="4" customWidth="1"/>
    <col min="2" max="2" width="15.33203125" style="4" customWidth="1"/>
    <col min="3" max="3" width="17.5546875" style="4" customWidth="1"/>
    <col min="4" max="4" width="16.5546875" style="4" customWidth="1"/>
    <col min="5" max="16384" width="8.5546875" style="4"/>
  </cols>
  <sheetData>
    <row r="1" spans="1:7" s="2" customFormat="1" ht="48" customHeight="1" x14ac:dyDescent="0.3"/>
    <row r="2" spans="1:7" s="3" customFormat="1" ht="14.85" customHeight="1" x14ac:dyDescent="0.3"/>
    <row r="3" spans="1:7" x14ac:dyDescent="0.3">
      <c r="A3" s="5" t="s">
        <v>0</v>
      </c>
      <c r="B3" s="1"/>
      <c r="C3" s="1"/>
      <c r="D3" s="1"/>
    </row>
    <row r="4" spans="1:7" ht="16.2" thickBot="1" x14ac:dyDescent="0.35"/>
    <row r="5" spans="1:7" ht="31.8" thickBot="1" x14ac:dyDescent="0.35">
      <c r="A5" s="53" t="s">
        <v>1</v>
      </c>
      <c r="B5" s="54" t="s">
        <v>2</v>
      </c>
      <c r="C5" s="54" t="s">
        <v>3</v>
      </c>
      <c r="D5" s="54" t="s">
        <v>4</v>
      </c>
    </row>
    <row r="6" spans="1:7" ht="16.2" thickBot="1" x14ac:dyDescent="0.35">
      <c r="A6" s="46" t="s">
        <v>5</v>
      </c>
      <c r="B6" s="47" t="s">
        <v>6</v>
      </c>
      <c r="C6" s="48">
        <v>44856</v>
      </c>
      <c r="D6" s="48"/>
    </row>
    <row r="7" spans="1:7" x14ac:dyDescent="0.3">
      <c r="A7" s="49"/>
      <c r="B7" s="16"/>
      <c r="C7" s="50"/>
      <c r="D7" s="16"/>
    </row>
    <row r="8" spans="1:7" x14ac:dyDescent="0.3">
      <c r="A8" s="49"/>
      <c r="B8" s="16"/>
      <c r="C8" s="50"/>
      <c r="D8" s="16"/>
    </row>
    <row r="10" spans="1:7" x14ac:dyDescent="0.3">
      <c r="A10" s="51" t="s">
        <v>7</v>
      </c>
      <c r="B10" s="1"/>
      <c r="C10" s="1"/>
      <c r="D10" s="1"/>
      <c r="E10" s="1"/>
      <c r="F10" s="1"/>
    </row>
    <row r="11" spans="1:7" x14ac:dyDescent="0.3">
      <c r="A11" s="4" t="s">
        <v>8</v>
      </c>
      <c r="B11" s="1"/>
      <c r="C11" s="1"/>
      <c r="D11" s="1"/>
      <c r="E11" s="1"/>
      <c r="F11" s="1"/>
      <c r="G11" s="1"/>
    </row>
    <row r="12" spans="1:7" x14ac:dyDescent="0.3">
      <c r="A12" s="1"/>
      <c r="B12" s="1"/>
      <c r="C12" s="1"/>
      <c r="D12" s="1"/>
      <c r="E12" s="1"/>
      <c r="F12" s="1"/>
      <c r="G12" s="1"/>
    </row>
    <row r="13" spans="1:7" x14ac:dyDescent="0.3">
      <c r="A13" s="1"/>
      <c r="B13" s="1"/>
      <c r="C13" s="1"/>
      <c r="D13" s="1"/>
      <c r="E13" s="1"/>
      <c r="F13" s="1"/>
      <c r="G13" s="1"/>
    </row>
    <row r="14" spans="1:7" x14ac:dyDescent="0.3">
      <c r="A14" s="1" t="s">
        <v>9</v>
      </c>
      <c r="B14" s="1"/>
      <c r="C14" s="1"/>
      <c r="D14" s="1"/>
      <c r="E14" s="1"/>
      <c r="F14" s="1"/>
      <c r="G14" s="1"/>
    </row>
    <row r="15" spans="1:7" x14ac:dyDescent="0.3">
      <c r="A15" s="4" t="s">
        <v>10</v>
      </c>
      <c r="B15" s="1"/>
      <c r="C15" s="1"/>
      <c r="D15" s="1"/>
      <c r="E15" s="1"/>
      <c r="F15" s="1"/>
    </row>
    <row r="17" spans="1:3" x14ac:dyDescent="0.3">
      <c r="A17" s="4" t="s">
        <v>11</v>
      </c>
    </row>
    <row r="18" spans="1:3" x14ac:dyDescent="0.3">
      <c r="A18" s="4" t="s">
        <v>12</v>
      </c>
    </row>
    <row r="19" spans="1:3" x14ac:dyDescent="0.3">
      <c r="A19" s="52" t="s">
        <v>13</v>
      </c>
      <c r="B19" s="4" t="s">
        <v>14</v>
      </c>
    </row>
    <row r="20" spans="1:3" x14ac:dyDescent="0.3">
      <c r="A20" s="52" t="s">
        <v>15</v>
      </c>
      <c r="B20" s="5" t="s">
        <v>16</v>
      </c>
      <c r="C20" s="5"/>
    </row>
    <row r="21" spans="1:3" x14ac:dyDescent="0.3">
      <c r="B21" s="5" t="s">
        <v>17</v>
      </c>
      <c r="C21" s="5"/>
    </row>
    <row r="22" spans="1:3" x14ac:dyDescent="0.3">
      <c r="A22" s="4" t="s">
        <v>18</v>
      </c>
      <c r="B22" s="1"/>
      <c r="C22" s="1"/>
    </row>
    <row r="23" spans="1:3" x14ac:dyDescent="0.3">
      <c r="B23" s="1"/>
      <c r="C23" s="1"/>
    </row>
    <row r="24" spans="1:3" x14ac:dyDescent="0.3">
      <c r="A24" s="1" t="s">
        <v>19</v>
      </c>
      <c r="B24" s="1"/>
      <c r="C24" s="1"/>
    </row>
    <row r="25" spans="1:3" x14ac:dyDescent="0.3">
      <c r="A25" s="4" t="s">
        <v>20</v>
      </c>
    </row>
    <row r="27" spans="1:3" x14ac:dyDescent="0.3">
      <c r="A27" s="1" t="s">
        <v>21</v>
      </c>
    </row>
    <row r="28" spans="1:3" x14ac:dyDescent="0.3">
      <c r="A28" s="4" t="s">
        <v>22</v>
      </c>
    </row>
    <row r="29" spans="1:3" x14ac:dyDescent="0.3">
      <c r="A29" s="4" t="s">
        <v>23</v>
      </c>
    </row>
    <row r="30" spans="1:3" x14ac:dyDescent="0.3">
      <c r="A30" s="4" t="s">
        <v>24</v>
      </c>
    </row>
    <row r="31" spans="1:3" x14ac:dyDescent="0.3">
      <c r="A31" s="4" t="s">
        <v>25</v>
      </c>
    </row>
    <row r="32" spans="1:3" x14ac:dyDescent="0.3">
      <c r="A32" s="4" t="s">
        <v>26</v>
      </c>
    </row>
  </sheetData>
  <sortState xmlns:xlrd2="http://schemas.microsoft.com/office/spreadsheetml/2017/richdata2" ref="A6:D6">
    <sortCondition ref="C6"/>
    <sortCondition ref="A6"/>
  </sortState>
  <pageMargins left="0.7" right="0.7" top="0.75" bottom="0.75" header="0.3" footer="0.3"/>
  <pageSetup orientation="portrait" r:id="rId1"/>
  <headerFooter>
    <oddFooter xml:space="preserve">&amp;C_x000D_&amp;1#&amp;"Calibri"&amp;12&amp;K000000 Internal </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D235-C13E-48E4-8DF1-8EBA66063684}">
  <sheetPr>
    <tabColor theme="0" tint="-0.499984740745262"/>
  </sheetPr>
  <dimension ref="A1:A21"/>
  <sheetViews>
    <sheetView workbookViewId="0"/>
  </sheetViews>
  <sheetFormatPr defaultColWidth="8.5546875" defaultRowHeight="15.6" x14ac:dyDescent="0.3"/>
  <cols>
    <col min="1" max="1" width="228.33203125" style="4" customWidth="1"/>
    <col min="2" max="16384" width="8.5546875" style="4"/>
  </cols>
  <sheetData>
    <row r="1" spans="1:1" s="3" customFormat="1" ht="18" customHeight="1" x14ac:dyDescent="0.3">
      <c r="A1" s="5" t="s">
        <v>231</v>
      </c>
    </row>
    <row r="3" spans="1:1" x14ac:dyDescent="0.3">
      <c r="A3" s="4" t="s">
        <v>232</v>
      </c>
    </row>
    <row r="4" spans="1:1" x14ac:dyDescent="0.3">
      <c r="A4" s="4" t="s">
        <v>233</v>
      </c>
    </row>
    <row r="5" spans="1:1" x14ac:dyDescent="0.3">
      <c r="A5" s="88" t="s">
        <v>234</v>
      </c>
    </row>
    <row r="6" spans="1:1" x14ac:dyDescent="0.3">
      <c r="A6" s="88" t="s">
        <v>235</v>
      </c>
    </row>
    <row r="7" spans="1:1" x14ac:dyDescent="0.3">
      <c r="A7" s="88" t="s">
        <v>236</v>
      </c>
    </row>
    <row r="8" spans="1:1" x14ac:dyDescent="0.3">
      <c r="A8" s="88" t="s">
        <v>237</v>
      </c>
    </row>
    <row r="9" spans="1:1" x14ac:dyDescent="0.3">
      <c r="A9" s="88" t="s">
        <v>238</v>
      </c>
    </row>
    <row r="10" spans="1:1" x14ac:dyDescent="0.3">
      <c r="A10" s="88" t="s">
        <v>239</v>
      </c>
    </row>
    <row r="11" spans="1:1" x14ac:dyDescent="0.3">
      <c r="A11" s="4" t="s">
        <v>240</v>
      </c>
    </row>
    <row r="12" spans="1:1" x14ac:dyDescent="0.3">
      <c r="A12" s="4" t="s">
        <v>241</v>
      </c>
    </row>
    <row r="13" spans="1:1" x14ac:dyDescent="0.3">
      <c r="A13" s="4" t="s">
        <v>242</v>
      </c>
    </row>
    <row r="14" spans="1:1" x14ac:dyDescent="0.3">
      <c r="A14" s="4" t="s">
        <v>243</v>
      </c>
    </row>
    <row r="15" spans="1:1" x14ac:dyDescent="0.3">
      <c r="A15" s="4" t="s">
        <v>244</v>
      </c>
    </row>
    <row r="16" spans="1:1" x14ac:dyDescent="0.3">
      <c r="A16" s="4" t="s">
        <v>245</v>
      </c>
    </row>
    <row r="17" spans="1:1" x14ac:dyDescent="0.3">
      <c r="A17" s="4" t="s">
        <v>246</v>
      </c>
    </row>
    <row r="18" spans="1:1" x14ac:dyDescent="0.3">
      <c r="A18" s="4" t="s">
        <v>247</v>
      </c>
    </row>
    <row r="21" spans="1:1" x14ac:dyDescent="0.3">
      <c r="A21" s="12"/>
    </row>
  </sheetData>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C67"/>
  <sheetViews>
    <sheetView zoomScaleNormal="100" workbookViewId="0"/>
  </sheetViews>
  <sheetFormatPr defaultColWidth="8.5546875" defaultRowHeight="15.6" x14ac:dyDescent="0.3"/>
  <cols>
    <col min="1" max="1" width="43.33203125" style="105" customWidth="1"/>
    <col min="2" max="2" width="22.5546875" style="105" customWidth="1"/>
    <col min="3" max="3" width="108.33203125" style="105" customWidth="1"/>
    <col min="4" max="16384" width="8.5546875" style="4"/>
  </cols>
  <sheetData>
    <row r="1" spans="1:3" x14ac:dyDescent="0.3">
      <c r="A1" s="124" t="s">
        <v>248</v>
      </c>
      <c r="B1" s="124"/>
    </row>
    <row r="2" spans="1:3" x14ac:dyDescent="0.3">
      <c r="A2" s="105" t="s">
        <v>249</v>
      </c>
      <c r="B2" s="124"/>
    </row>
    <row r="3" spans="1:3" x14ac:dyDescent="0.3">
      <c r="A3" s="124"/>
      <c r="B3" s="124"/>
    </row>
    <row r="4" spans="1:3" s="71" customFormat="1" x14ac:dyDescent="0.3">
      <c r="A4" s="69" t="s">
        <v>77</v>
      </c>
      <c r="B4" s="69" t="s">
        <v>250</v>
      </c>
      <c r="C4" s="69" t="s">
        <v>251</v>
      </c>
    </row>
    <row r="5" spans="1:3" x14ac:dyDescent="0.3">
      <c r="A5" s="83" t="s">
        <v>252</v>
      </c>
      <c r="B5" s="85" t="s">
        <v>253</v>
      </c>
      <c r="C5" s="83" t="s">
        <v>254</v>
      </c>
    </row>
    <row r="6" spans="1:3" ht="31.2" x14ac:dyDescent="0.3">
      <c r="A6" s="63" t="s">
        <v>255</v>
      </c>
      <c r="B6" s="62" t="s">
        <v>253</v>
      </c>
      <c r="C6" s="63" t="s">
        <v>256</v>
      </c>
    </row>
    <row r="7" spans="1:3" x14ac:dyDescent="0.3">
      <c r="A7" s="63" t="s">
        <v>257</v>
      </c>
      <c r="B7" s="62" t="s">
        <v>253</v>
      </c>
      <c r="C7" s="63" t="s">
        <v>258</v>
      </c>
    </row>
    <row r="8" spans="1:3" ht="31.2" x14ac:dyDescent="0.3">
      <c r="A8" s="63" t="s">
        <v>259</v>
      </c>
      <c r="B8" s="62" t="s">
        <v>253</v>
      </c>
      <c r="C8" s="63" t="s">
        <v>260</v>
      </c>
    </row>
    <row r="9" spans="1:3" ht="31.2" x14ac:dyDescent="0.3">
      <c r="A9" s="63" t="s">
        <v>261</v>
      </c>
      <c r="B9" s="62" t="s">
        <v>253</v>
      </c>
      <c r="C9" s="63" t="s">
        <v>262</v>
      </c>
    </row>
    <row r="10" spans="1:3" ht="31.2" x14ac:dyDescent="0.3">
      <c r="A10" s="63" t="s">
        <v>263</v>
      </c>
      <c r="B10" s="62" t="s">
        <v>253</v>
      </c>
      <c r="C10" s="63" t="s">
        <v>264</v>
      </c>
    </row>
    <row r="11" spans="1:3" x14ac:dyDescent="0.3">
      <c r="A11" s="63" t="s">
        <v>265</v>
      </c>
      <c r="B11" s="62" t="s">
        <v>253</v>
      </c>
      <c r="C11" s="63" t="s">
        <v>266</v>
      </c>
    </row>
    <row r="12" spans="1:3" ht="31.2" x14ac:dyDescent="0.3">
      <c r="A12" s="63" t="s">
        <v>267</v>
      </c>
      <c r="B12" s="62" t="s">
        <v>253</v>
      </c>
      <c r="C12" s="63" t="s">
        <v>268</v>
      </c>
    </row>
    <row r="13" spans="1:3" x14ac:dyDescent="0.3">
      <c r="A13" s="63" t="s">
        <v>269</v>
      </c>
      <c r="B13" s="62" t="s">
        <v>253</v>
      </c>
      <c r="C13" s="63" t="s">
        <v>270</v>
      </c>
    </row>
    <row r="14" spans="1:3" ht="31.2" x14ac:dyDescent="0.3">
      <c r="A14" s="63" t="s">
        <v>271</v>
      </c>
      <c r="B14" s="62" t="s">
        <v>253</v>
      </c>
      <c r="C14" s="63" t="s">
        <v>256</v>
      </c>
    </row>
    <row r="15" spans="1:3" ht="81.599999999999994" customHeight="1" x14ac:dyDescent="0.3">
      <c r="A15" s="63" t="s">
        <v>272</v>
      </c>
      <c r="B15" s="62" t="s">
        <v>81</v>
      </c>
      <c r="C15" s="63" t="s">
        <v>273</v>
      </c>
    </row>
    <row r="16" spans="1:3" x14ac:dyDescent="0.3">
      <c r="A16" s="63" t="s">
        <v>274</v>
      </c>
      <c r="B16" s="62" t="s">
        <v>253</v>
      </c>
      <c r="C16" s="63" t="s">
        <v>275</v>
      </c>
    </row>
    <row r="17" spans="1:3" ht="31.2" x14ac:dyDescent="0.3">
      <c r="A17" s="63" t="s">
        <v>276</v>
      </c>
      <c r="B17" s="62" t="s">
        <v>81</v>
      </c>
      <c r="C17" s="63" t="s">
        <v>277</v>
      </c>
    </row>
    <row r="18" spans="1:3" ht="31.2" x14ac:dyDescent="0.3">
      <c r="A18" s="63" t="s">
        <v>278</v>
      </c>
      <c r="B18" s="62" t="s">
        <v>253</v>
      </c>
      <c r="C18" s="63" t="s">
        <v>279</v>
      </c>
    </row>
    <row r="19" spans="1:3" ht="49.2" x14ac:dyDescent="0.3">
      <c r="A19" s="63" t="s">
        <v>280</v>
      </c>
      <c r="B19" s="62" t="s">
        <v>253</v>
      </c>
      <c r="C19" s="63" t="s">
        <v>281</v>
      </c>
    </row>
    <row r="20" spans="1:3" x14ac:dyDescent="0.3">
      <c r="A20" s="63" t="s">
        <v>282</v>
      </c>
      <c r="B20" s="62" t="s">
        <v>283</v>
      </c>
      <c r="C20" s="63" t="s">
        <v>284</v>
      </c>
    </row>
    <row r="21" spans="1:3" ht="31.2" x14ac:dyDescent="0.3">
      <c r="A21" s="63" t="s">
        <v>285</v>
      </c>
      <c r="B21" s="62" t="s">
        <v>219</v>
      </c>
      <c r="C21" s="63" t="s">
        <v>286</v>
      </c>
    </row>
    <row r="22" spans="1:3" x14ac:dyDescent="0.3">
      <c r="A22" s="63" t="s">
        <v>287</v>
      </c>
      <c r="B22" s="62" t="s">
        <v>253</v>
      </c>
      <c r="C22" s="63" t="s">
        <v>288</v>
      </c>
    </row>
    <row r="23" spans="1:3" x14ac:dyDescent="0.3">
      <c r="A23" s="63" t="s">
        <v>289</v>
      </c>
      <c r="B23" s="62" t="s">
        <v>253</v>
      </c>
      <c r="C23" s="63" t="s">
        <v>290</v>
      </c>
    </row>
    <row r="24" spans="1:3" x14ac:dyDescent="0.3">
      <c r="A24" s="63" t="s">
        <v>291</v>
      </c>
      <c r="B24" s="62" t="s">
        <v>253</v>
      </c>
      <c r="C24" s="63" t="s">
        <v>292</v>
      </c>
    </row>
    <row r="25" spans="1:3" x14ac:dyDescent="0.3">
      <c r="A25" s="63" t="s">
        <v>293</v>
      </c>
      <c r="B25" s="62" t="s">
        <v>219</v>
      </c>
      <c r="C25" s="126" t="s">
        <v>294</v>
      </c>
    </row>
    <row r="26" spans="1:3" ht="31.2" x14ac:dyDescent="0.3">
      <c r="A26" s="63" t="s">
        <v>295</v>
      </c>
      <c r="B26" s="62" t="s">
        <v>219</v>
      </c>
      <c r="C26" s="63" t="s">
        <v>296</v>
      </c>
    </row>
    <row r="27" spans="1:3" ht="46.8" x14ac:dyDescent="0.3">
      <c r="A27" s="63" t="s">
        <v>297</v>
      </c>
      <c r="B27" s="62" t="s">
        <v>219</v>
      </c>
      <c r="C27" s="63" t="s">
        <v>298</v>
      </c>
    </row>
    <row r="28" spans="1:3" ht="31.2" x14ac:dyDescent="0.3">
      <c r="A28" s="63" t="s">
        <v>299</v>
      </c>
      <c r="B28" s="62" t="s">
        <v>253</v>
      </c>
      <c r="C28" s="63" t="s">
        <v>300</v>
      </c>
    </row>
    <row r="29" spans="1:3" ht="18" x14ac:dyDescent="0.3">
      <c r="A29" s="63" t="s">
        <v>301</v>
      </c>
      <c r="B29" s="62" t="s">
        <v>253</v>
      </c>
      <c r="C29" s="63" t="s">
        <v>302</v>
      </c>
    </row>
    <row r="30" spans="1:3" x14ac:dyDescent="0.3">
      <c r="A30" s="63" t="s">
        <v>303</v>
      </c>
      <c r="B30" s="62" t="s">
        <v>253</v>
      </c>
      <c r="C30" s="63" t="s">
        <v>304</v>
      </c>
    </row>
    <row r="31" spans="1:3" x14ac:dyDescent="0.3">
      <c r="A31" s="63" t="s">
        <v>305</v>
      </c>
      <c r="B31" s="62" t="s">
        <v>253</v>
      </c>
      <c r="C31" s="63" t="s">
        <v>306</v>
      </c>
    </row>
    <row r="32" spans="1:3" x14ac:dyDescent="0.3">
      <c r="A32" s="63" t="s">
        <v>307</v>
      </c>
      <c r="B32" s="62" t="s">
        <v>253</v>
      </c>
      <c r="C32" s="63" t="s">
        <v>308</v>
      </c>
    </row>
    <row r="33" spans="1:3" ht="31.2" x14ac:dyDescent="0.3">
      <c r="A33" s="63" t="s">
        <v>309</v>
      </c>
      <c r="B33" s="62" t="s">
        <v>253</v>
      </c>
      <c r="C33" s="63" t="s">
        <v>310</v>
      </c>
    </row>
    <row r="34" spans="1:3" x14ac:dyDescent="0.3">
      <c r="A34" s="63" t="s">
        <v>311</v>
      </c>
      <c r="B34" s="62" t="s">
        <v>253</v>
      </c>
      <c r="C34" s="63" t="s">
        <v>312</v>
      </c>
    </row>
    <row r="35" spans="1:3" x14ac:dyDescent="0.3">
      <c r="A35" s="63" t="s">
        <v>313</v>
      </c>
      <c r="B35" s="62" t="s">
        <v>253</v>
      </c>
      <c r="C35" s="63" t="s">
        <v>314</v>
      </c>
    </row>
    <row r="36" spans="1:3" x14ac:dyDescent="0.3">
      <c r="A36" s="63" t="s">
        <v>315</v>
      </c>
      <c r="B36" s="62" t="s">
        <v>253</v>
      </c>
      <c r="C36" s="62" t="s">
        <v>316</v>
      </c>
    </row>
    <row r="37" spans="1:3" ht="31.2" x14ac:dyDescent="0.3">
      <c r="A37" s="63" t="s">
        <v>317</v>
      </c>
      <c r="B37" s="62" t="s">
        <v>253</v>
      </c>
      <c r="C37" s="269" t="s">
        <v>318</v>
      </c>
    </row>
    <row r="38" spans="1:3" x14ac:dyDescent="0.3">
      <c r="A38" s="63" t="s">
        <v>319</v>
      </c>
      <c r="B38" s="268" t="s">
        <v>253</v>
      </c>
      <c r="C38" s="270" t="s">
        <v>320</v>
      </c>
    </row>
    <row r="39" spans="1:3" ht="31.2" x14ac:dyDescent="0.3">
      <c r="A39" s="63" t="s">
        <v>321</v>
      </c>
      <c r="B39" s="62" t="s">
        <v>253</v>
      </c>
      <c r="C39" s="83" t="s">
        <v>322</v>
      </c>
    </row>
    <row r="40" spans="1:3" x14ac:dyDescent="0.3">
      <c r="A40" s="63" t="s">
        <v>323</v>
      </c>
      <c r="B40" s="62" t="s">
        <v>253</v>
      </c>
      <c r="C40" s="63" t="s">
        <v>324</v>
      </c>
    </row>
    <row r="41" spans="1:3" x14ac:dyDescent="0.3">
      <c r="A41" s="63" t="s">
        <v>325</v>
      </c>
      <c r="B41" s="62" t="s">
        <v>253</v>
      </c>
      <c r="C41" s="63" t="s">
        <v>326</v>
      </c>
    </row>
    <row r="42" spans="1:3" x14ac:dyDescent="0.3">
      <c r="A42" s="63" t="s">
        <v>327</v>
      </c>
      <c r="B42" s="62" t="s">
        <v>253</v>
      </c>
      <c r="C42" s="63" t="s">
        <v>328</v>
      </c>
    </row>
    <row r="43" spans="1:3" x14ac:dyDescent="0.3">
      <c r="A43" s="63" t="s">
        <v>329</v>
      </c>
      <c r="B43" s="62" t="s">
        <v>253</v>
      </c>
      <c r="C43" s="63" t="s">
        <v>330</v>
      </c>
    </row>
    <row r="44" spans="1:3" ht="62.4" x14ac:dyDescent="0.3">
      <c r="A44" s="63" t="s">
        <v>331</v>
      </c>
      <c r="B44" s="62" t="s">
        <v>81</v>
      </c>
      <c r="C44" s="63" t="s">
        <v>332</v>
      </c>
    </row>
    <row r="45" spans="1:3" ht="31.2" x14ac:dyDescent="0.3">
      <c r="A45" s="63" t="s">
        <v>333</v>
      </c>
      <c r="B45" s="62" t="s">
        <v>219</v>
      </c>
      <c r="C45" s="63" t="s">
        <v>334</v>
      </c>
    </row>
    <row r="46" spans="1:3" x14ac:dyDescent="0.3">
      <c r="A46" s="63" t="s">
        <v>335</v>
      </c>
      <c r="B46" s="62" t="s">
        <v>253</v>
      </c>
      <c r="C46" s="63" t="s">
        <v>336</v>
      </c>
    </row>
    <row r="47" spans="1:3" ht="31.2" x14ac:dyDescent="0.3">
      <c r="A47" s="63" t="s">
        <v>337</v>
      </c>
      <c r="B47" s="62" t="s">
        <v>253</v>
      </c>
      <c r="C47" s="63" t="s">
        <v>338</v>
      </c>
    </row>
    <row r="48" spans="1:3" ht="46.8" x14ac:dyDescent="0.3">
      <c r="A48" s="63" t="s">
        <v>339</v>
      </c>
      <c r="B48" s="62" t="s">
        <v>219</v>
      </c>
      <c r="C48" s="63" t="s">
        <v>340</v>
      </c>
    </row>
    <row r="49" spans="1:3" ht="33.6" x14ac:dyDescent="0.3">
      <c r="A49" s="63" t="s">
        <v>341</v>
      </c>
      <c r="B49" s="62" t="s">
        <v>253</v>
      </c>
      <c r="C49" s="63" t="s">
        <v>342</v>
      </c>
    </row>
    <row r="50" spans="1:3" x14ac:dyDescent="0.3">
      <c r="A50" s="63" t="s">
        <v>343</v>
      </c>
      <c r="B50" s="62" t="s">
        <v>253</v>
      </c>
      <c r="C50" s="63" t="s">
        <v>344</v>
      </c>
    </row>
    <row r="51" spans="1:3" x14ac:dyDescent="0.3">
      <c r="A51" s="63" t="s">
        <v>345</v>
      </c>
      <c r="B51" s="62" t="s">
        <v>253</v>
      </c>
      <c r="C51" s="63" t="s">
        <v>346</v>
      </c>
    </row>
    <row r="52" spans="1:3" x14ac:dyDescent="0.3">
      <c r="A52" s="63" t="s">
        <v>347</v>
      </c>
      <c r="B52" s="62" t="s">
        <v>253</v>
      </c>
      <c r="C52" s="63" t="s">
        <v>348</v>
      </c>
    </row>
    <row r="53" spans="1:3" ht="62.4" x14ac:dyDescent="0.3">
      <c r="A53" s="63" t="s">
        <v>349</v>
      </c>
      <c r="B53" s="62" t="s">
        <v>350</v>
      </c>
      <c r="C53" s="63" t="s">
        <v>351</v>
      </c>
    </row>
    <row r="54" spans="1:3" x14ac:dyDescent="0.3">
      <c r="A54" s="63" t="s">
        <v>352</v>
      </c>
      <c r="B54" s="62" t="s">
        <v>253</v>
      </c>
      <c r="C54" s="63" t="s">
        <v>353</v>
      </c>
    </row>
    <row r="55" spans="1:3" x14ac:dyDescent="0.3">
      <c r="A55" s="63" t="s">
        <v>354</v>
      </c>
      <c r="B55" s="62" t="s">
        <v>355</v>
      </c>
      <c r="C55" s="63" t="s">
        <v>356</v>
      </c>
    </row>
    <row r="56" spans="1:3" x14ac:dyDescent="0.3">
      <c r="A56" s="63" t="s">
        <v>357</v>
      </c>
      <c r="B56" s="62" t="s">
        <v>358</v>
      </c>
      <c r="C56" s="63" t="s">
        <v>359</v>
      </c>
    </row>
    <row r="57" spans="1:3" s="82" customFormat="1" x14ac:dyDescent="0.3">
      <c r="A57" s="125" t="s">
        <v>360</v>
      </c>
      <c r="B57" s="116" t="s">
        <v>361</v>
      </c>
      <c r="C57" s="63" t="s">
        <v>362</v>
      </c>
    </row>
    <row r="58" spans="1:3" x14ac:dyDescent="0.3">
      <c r="A58" s="63" t="s">
        <v>363</v>
      </c>
      <c r="B58" s="62" t="s">
        <v>253</v>
      </c>
      <c r="C58" s="63" t="s">
        <v>364</v>
      </c>
    </row>
    <row r="59" spans="1:3" x14ac:dyDescent="0.3">
      <c r="A59" s="63" t="s">
        <v>365</v>
      </c>
      <c r="B59" s="62" t="s">
        <v>253</v>
      </c>
      <c r="C59" s="63" t="s">
        <v>366</v>
      </c>
    </row>
    <row r="60" spans="1:3" ht="78" x14ac:dyDescent="0.3">
      <c r="A60" s="63" t="s">
        <v>367</v>
      </c>
      <c r="B60" s="62" t="s">
        <v>355</v>
      </c>
      <c r="C60" s="63" t="s">
        <v>368</v>
      </c>
    </row>
    <row r="61" spans="1:3" x14ac:dyDescent="0.3">
      <c r="A61" s="63" t="s">
        <v>369</v>
      </c>
      <c r="B61" s="62" t="s">
        <v>219</v>
      </c>
      <c r="C61" s="62" t="s">
        <v>370</v>
      </c>
    </row>
    <row r="62" spans="1:3" x14ac:dyDescent="0.3">
      <c r="A62" s="63" t="s">
        <v>371</v>
      </c>
      <c r="B62" s="62" t="s">
        <v>253</v>
      </c>
      <c r="C62" s="63" t="s">
        <v>372</v>
      </c>
    </row>
    <row r="63" spans="1:3" x14ac:dyDescent="0.3">
      <c r="A63" s="63" t="s">
        <v>373</v>
      </c>
      <c r="B63" s="62" t="s">
        <v>253</v>
      </c>
      <c r="C63" s="63" t="s">
        <v>374</v>
      </c>
    </row>
    <row r="64" spans="1:3" x14ac:dyDescent="0.3">
      <c r="A64" s="63" t="s">
        <v>375</v>
      </c>
      <c r="B64" s="62" t="s">
        <v>253</v>
      </c>
      <c r="C64" s="63" t="s">
        <v>376</v>
      </c>
    </row>
    <row r="65" spans="1:3" x14ac:dyDescent="0.3">
      <c r="A65" s="63" t="s">
        <v>377</v>
      </c>
      <c r="B65" s="62" t="s">
        <v>253</v>
      </c>
      <c r="C65" s="63" t="s">
        <v>378</v>
      </c>
    </row>
    <row r="66" spans="1:3" x14ac:dyDescent="0.3">
      <c r="A66" s="63" t="s">
        <v>379</v>
      </c>
      <c r="B66" s="62" t="s">
        <v>380</v>
      </c>
      <c r="C66" s="63" t="s">
        <v>381</v>
      </c>
    </row>
    <row r="67" spans="1:3" x14ac:dyDescent="0.3">
      <c r="A67" s="63" t="s">
        <v>382</v>
      </c>
      <c r="B67" s="62" t="s">
        <v>361</v>
      </c>
      <c r="C67" s="63" t="s">
        <v>383</v>
      </c>
    </row>
  </sheetData>
  <sortState xmlns:xlrd2="http://schemas.microsoft.com/office/spreadsheetml/2017/richdata2" ref="A5:A25">
    <sortCondition ref="A5:A25"/>
  </sortState>
  <hyperlinks>
    <hyperlink ref="C25" r:id="rId1" display="https://pgealerts.alerts.pge.com/psps-updates/" xr:uid="{8AB54543-8E99-46D1-94AC-4C0FD3EB5FC2}"/>
  </hyperlinks>
  <pageMargins left="0.7" right="0.7" top="0.75" bottom="0.75" header="0.3" footer="0.3"/>
  <pageSetup orientation="portrait" horizontalDpi="90" verticalDpi="90" r:id="rId2"/>
  <headerFooter>
    <oddFooter xml:space="preserve">&amp;C_x000D_&amp;1#&amp;"Calibri"&amp;12&amp;K000000 Internal </oddFooter>
  </headerFooter>
  <customProperties>
    <customPr name="_pios_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R145"/>
  <sheetViews>
    <sheetView zoomScaleNormal="100" workbookViewId="0"/>
  </sheetViews>
  <sheetFormatPr defaultColWidth="9.33203125" defaultRowHeight="15.6" x14ac:dyDescent="0.3"/>
  <cols>
    <col min="1" max="1" width="14.5546875" style="72" customWidth="1"/>
    <col min="2" max="2" width="28.5546875" style="72" customWidth="1"/>
    <col min="3" max="3" width="35.5546875" style="16" customWidth="1"/>
    <col min="4" max="4" width="30.33203125" style="16" customWidth="1"/>
    <col min="5" max="5" width="11.5546875" style="72" customWidth="1"/>
    <col min="6" max="6" width="18.5546875" style="22" customWidth="1"/>
    <col min="7" max="7" width="47.5546875" style="12" customWidth="1"/>
    <col min="8" max="8" width="50.5546875" style="4" customWidth="1"/>
    <col min="9" max="9" width="4.33203125" style="4" customWidth="1"/>
    <col min="10" max="10" width="18.33203125" style="4" customWidth="1"/>
    <col min="11" max="12" width="9.33203125" style="12"/>
    <col min="13" max="13" width="15" style="12" bestFit="1" customWidth="1"/>
    <col min="14" max="16" width="9.33203125" style="12"/>
    <col min="17" max="17" width="14" style="12" bestFit="1" customWidth="1"/>
    <col min="18" max="18" width="11.5546875" style="12" bestFit="1" customWidth="1"/>
    <col min="19" max="16384" width="9.33203125" style="12"/>
  </cols>
  <sheetData>
    <row r="1" spans="1:18" x14ac:dyDescent="0.3">
      <c r="A1" s="120" t="s">
        <v>384</v>
      </c>
    </row>
    <row r="3" spans="1:18" s="17" customFormat="1" x14ac:dyDescent="0.3">
      <c r="A3" s="20" t="s">
        <v>385</v>
      </c>
      <c r="B3" s="20" t="s">
        <v>386</v>
      </c>
      <c r="C3" s="20" t="s">
        <v>387</v>
      </c>
      <c r="D3" s="20" t="s">
        <v>388</v>
      </c>
      <c r="E3" s="20" t="s">
        <v>389</v>
      </c>
      <c r="F3" s="20" t="s">
        <v>390</v>
      </c>
      <c r="G3" s="20" t="s">
        <v>391</v>
      </c>
      <c r="H3" s="8"/>
      <c r="I3" s="8"/>
      <c r="J3" s="8"/>
    </row>
    <row r="4" spans="1:18" ht="31.2" x14ac:dyDescent="0.3">
      <c r="A4" s="127" t="s">
        <v>392</v>
      </c>
      <c r="B4" s="111" t="s">
        <v>393</v>
      </c>
      <c r="C4" s="14" t="s">
        <v>394</v>
      </c>
      <c r="D4" s="23" t="s">
        <v>395</v>
      </c>
      <c r="E4" s="111" t="s">
        <v>396</v>
      </c>
      <c r="F4" s="271">
        <v>44500</v>
      </c>
      <c r="G4" s="23"/>
    </row>
    <row r="5" spans="1:18" ht="31.2" x14ac:dyDescent="0.3">
      <c r="A5" s="127" t="s">
        <v>392</v>
      </c>
      <c r="B5" s="111" t="s">
        <v>393</v>
      </c>
      <c r="C5" s="14" t="s">
        <v>397</v>
      </c>
      <c r="D5" s="24" t="s">
        <v>398</v>
      </c>
      <c r="E5" s="111" t="s">
        <v>399</v>
      </c>
      <c r="F5" s="263">
        <v>44500</v>
      </c>
      <c r="G5" s="23"/>
    </row>
    <row r="6" spans="1:18" ht="46.8" x14ac:dyDescent="0.3">
      <c r="A6" s="127" t="s">
        <v>392</v>
      </c>
      <c r="B6" s="111" t="s">
        <v>393</v>
      </c>
      <c r="C6" s="14" t="s">
        <v>400</v>
      </c>
      <c r="D6" s="24" t="s">
        <v>401</v>
      </c>
      <c r="E6" s="111" t="s">
        <v>402</v>
      </c>
      <c r="F6" s="272">
        <v>44500.666666666664</v>
      </c>
      <c r="G6" s="23"/>
    </row>
    <row r="7" spans="1:18" ht="31.2" x14ac:dyDescent="0.3">
      <c r="A7" s="127" t="s">
        <v>392</v>
      </c>
      <c r="B7" s="111" t="s">
        <v>393</v>
      </c>
      <c r="C7" s="14" t="s">
        <v>403</v>
      </c>
      <c r="D7" s="24" t="s">
        <v>398</v>
      </c>
      <c r="E7" s="111" t="s">
        <v>399</v>
      </c>
      <c r="F7" s="263">
        <v>44502</v>
      </c>
      <c r="G7" s="23"/>
      <c r="M7" s="4"/>
      <c r="N7" s="25"/>
      <c r="Q7" s="4"/>
      <c r="R7" s="4"/>
    </row>
    <row r="8" spans="1:18" ht="46.8" x14ac:dyDescent="0.3">
      <c r="A8" s="127" t="s">
        <v>392</v>
      </c>
      <c r="B8" s="111" t="s">
        <v>393</v>
      </c>
      <c r="C8" s="14" t="s">
        <v>404</v>
      </c>
      <c r="D8" s="24" t="s">
        <v>401</v>
      </c>
      <c r="E8" s="111" t="s">
        <v>402</v>
      </c>
      <c r="F8" s="272">
        <v>44502.333333333336</v>
      </c>
      <c r="G8" s="23"/>
      <c r="M8" s="4"/>
      <c r="N8" s="26"/>
      <c r="Q8" s="4"/>
      <c r="R8" s="4"/>
    </row>
    <row r="9" spans="1:18" ht="46.8" x14ac:dyDescent="0.3">
      <c r="A9" s="127" t="s">
        <v>392</v>
      </c>
      <c r="B9" s="111" t="s">
        <v>393</v>
      </c>
      <c r="C9" s="14" t="s">
        <v>405</v>
      </c>
      <c r="D9" s="24" t="s">
        <v>406</v>
      </c>
      <c r="E9" s="111" t="s">
        <v>407</v>
      </c>
      <c r="F9" s="273">
        <f>(F8-F6)*24</f>
        <v>40.000000000116415</v>
      </c>
      <c r="G9" s="14" t="s">
        <v>408</v>
      </c>
      <c r="M9" s="4"/>
      <c r="Q9" s="4"/>
      <c r="R9" s="4"/>
    </row>
    <row r="10" spans="1:18" ht="46.8" x14ac:dyDescent="0.3">
      <c r="A10" s="127" t="s">
        <v>392</v>
      </c>
      <c r="B10" s="111" t="s">
        <v>393</v>
      </c>
      <c r="C10" s="14" t="s">
        <v>409</v>
      </c>
      <c r="D10" s="24" t="s">
        <v>410</v>
      </c>
      <c r="E10" s="111" t="s">
        <v>411</v>
      </c>
      <c r="F10" s="273">
        <f>F8-F6</f>
        <v>1.6666666666715173</v>
      </c>
      <c r="G10" s="23" t="s">
        <v>412</v>
      </c>
      <c r="O10" s="25"/>
      <c r="Q10" s="4"/>
      <c r="R10" s="4"/>
    </row>
    <row r="11" spans="1:18" ht="78" x14ac:dyDescent="0.3">
      <c r="A11" s="127" t="s">
        <v>392</v>
      </c>
      <c r="B11" s="111" t="s">
        <v>393</v>
      </c>
      <c r="C11" s="14" t="s">
        <v>413</v>
      </c>
      <c r="D11" s="23" t="s">
        <v>414</v>
      </c>
      <c r="E11" s="111" t="s">
        <v>407</v>
      </c>
      <c r="F11" s="273">
        <v>3024</v>
      </c>
      <c r="G11" s="23"/>
    </row>
    <row r="12" spans="1:18" ht="46.8" x14ac:dyDescent="0.3">
      <c r="A12" s="127" t="s">
        <v>392</v>
      </c>
      <c r="B12" s="111" t="s">
        <v>393</v>
      </c>
      <c r="C12" s="14" t="s">
        <v>415</v>
      </c>
      <c r="D12" s="14" t="s">
        <v>416</v>
      </c>
      <c r="E12" s="111" t="s">
        <v>407</v>
      </c>
      <c r="F12" s="273">
        <v>600</v>
      </c>
      <c r="G12" s="23"/>
    </row>
    <row r="13" spans="1:18" x14ac:dyDescent="0.3">
      <c r="A13" s="127" t="s">
        <v>392</v>
      </c>
      <c r="B13" s="111" t="s">
        <v>393</v>
      </c>
      <c r="C13" s="14" t="s">
        <v>417</v>
      </c>
      <c r="D13" s="23"/>
      <c r="E13" s="111" t="s">
        <v>407</v>
      </c>
      <c r="F13" s="273">
        <v>2424</v>
      </c>
      <c r="G13" s="23"/>
    </row>
    <row r="14" spans="1:18" ht="46.8" x14ac:dyDescent="0.3">
      <c r="A14" s="127" t="s">
        <v>392</v>
      </c>
      <c r="B14" s="111" t="s">
        <v>393</v>
      </c>
      <c r="C14" s="14" t="s">
        <v>418</v>
      </c>
      <c r="D14" s="23" t="s">
        <v>419</v>
      </c>
      <c r="E14" s="111" t="s">
        <v>407</v>
      </c>
      <c r="F14" s="273">
        <v>2000</v>
      </c>
      <c r="G14" s="27"/>
    </row>
    <row r="15" spans="1:18" ht="78" x14ac:dyDescent="0.3">
      <c r="A15" s="127" t="s">
        <v>392</v>
      </c>
      <c r="B15" s="111" t="s">
        <v>393</v>
      </c>
      <c r="C15" s="14" t="s">
        <v>420</v>
      </c>
      <c r="D15" s="23" t="s">
        <v>421</v>
      </c>
      <c r="E15" s="111" t="s">
        <v>407</v>
      </c>
      <c r="F15" s="273">
        <v>450</v>
      </c>
      <c r="G15" s="27"/>
    </row>
    <row r="16" spans="1:18" ht="46.8" x14ac:dyDescent="0.3">
      <c r="A16" s="127" t="s">
        <v>392</v>
      </c>
      <c r="B16" s="111" t="s">
        <v>393</v>
      </c>
      <c r="C16" s="24" t="s">
        <v>422</v>
      </c>
      <c r="D16" s="23"/>
      <c r="E16" s="111" t="s">
        <v>407</v>
      </c>
      <c r="F16" s="273">
        <v>375</v>
      </c>
      <c r="G16" s="23"/>
    </row>
    <row r="17" spans="1:7" ht="46.8" x14ac:dyDescent="0.3">
      <c r="A17" s="127" t="s">
        <v>392</v>
      </c>
      <c r="B17" s="111" t="s">
        <v>393</v>
      </c>
      <c r="C17" s="14" t="s">
        <v>423</v>
      </c>
      <c r="D17" s="23"/>
      <c r="E17" s="111" t="s">
        <v>407</v>
      </c>
      <c r="F17" s="273">
        <v>125</v>
      </c>
      <c r="G17" s="23"/>
    </row>
    <row r="18" spans="1:7" ht="78" x14ac:dyDescent="0.3">
      <c r="A18" s="127" t="s">
        <v>392</v>
      </c>
      <c r="B18" s="111" t="s">
        <v>393</v>
      </c>
      <c r="C18" s="14" t="s">
        <v>424</v>
      </c>
      <c r="D18" s="23" t="s">
        <v>425</v>
      </c>
      <c r="E18" s="111" t="s">
        <v>407</v>
      </c>
      <c r="F18" s="273">
        <v>75</v>
      </c>
      <c r="G18" s="27"/>
    </row>
    <row r="19" spans="1:7" ht="58.35" customHeight="1" x14ac:dyDescent="0.3">
      <c r="A19" s="127" t="s">
        <v>392</v>
      </c>
      <c r="B19" s="111" t="s">
        <v>393</v>
      </c>
      <c r="C19" s="24" t="s">
        <v>426</v>
      </c>
      <c r="D19" s="23"/>
      <c r="E19" s="111" t="s">
        <v>407</v>
      </c>
      <c r="F19" s="273">
        <v>50</v>
      </c>
      <c r="G19" s="23"/>
    </row>
    <row r="20" spans="1:7" ht="78" x14ac:dyDescent="0.3">
      <c r="A20" s="127" t="s">
        <v>392</v>
      </c>
      <c r="B20" s="111" t="s">
        <v>393</v>
      </c>
      <c r="C20" s="24" t="s">
        <v>427</v>
      </c>
      <c r="D20" s="23"/>
      <c r="E20" s="111" t="s">
        <v>407</v>
      </c>
      <c r="F20" s="273">
        <v>25</v>
      </c>
      <c r="G20" s="23"/>
    </row>
    <row r="21" spans="1:7" ht="62.4" x14ac:dyDescent="0.3">
      <c r="A21" s="127" t="s">
        <v>392</v>
      </c>
      <c r="B21" s="111" t="s">
        <v>393</v>
      </c>
      <c r="C21" s="14" t="s">
        <v>428</v>
      </c>
      <c r="D21" s="23" t="s">
        <v>429</v>
      </c>
      <c r="E21" s="111" t="s">
        <v>407</v>
      </c>
      <c r="F21" s="273">
        <v>500</v>
      </c>
      <c r="G21" s="27"/>
    </row>
    <row r="22" spans="1:7" ht="31.2" x14ac:dyDescent="0.3">
      <c r="A22" s="127" t="s">
        <v>392</v>
      </c>
      <c r="B22" s="111" t="s">
        <v>393</v>
      </c>
      <c r="C22" s="14" t="s">
        <v>430</v>
      </c>
      <c r="D22" s="14"/>
      <c r="E22" s="111" t="s">
        <v>407</v>
      </c>
      <c r="F22" s="273">
        <v>10</v>
      </c>
      <c r="G22" s="23" t="s">
        <v>431</v>
      </c>
    </row>
    <row r="23" spans="1:7" ht="31.2" x14ac:dyDescent="0.3">
      <c r="A23" s="127" t="s">
        <v>392</v>
      </c>
      <c r="B23" s="111" t="s">
        <v>393</v>
      </c>
      <c r="C23" s="14" t="s">
        <v>432</v>
      </c>
      <c r="D23" s="14"/>
      <c r="E23" s="111" t="s">
        <v>407</v>
      </c>
      <c r="F23" s="273">
        <v>8</v>
      </c>
      <c r="G23" s="23" t="s">
        <v>433</v>
      </c>
    </row>
    <row r="24" spans="1:7" ht="31.2" x14ac:dyDescent="0.3">
      <c r="A24" s="127" t="s">
        <v>392</v>
      </c>
      <c r="B24" s="111" t="s">
        <v>393</v>
      </c>
      <c r="C24" s="14" t="s">
        <v>434</v>
      </c>
      <c r="D24" s="23" t="s">
        <v>32</v>
      </c>
      <c r="E24" s="111" t="s">
        <v>407</v>
      </c>
      <c r="F24" s="273">
        <v>200</v>
      </c>
      <c r="G24" s="23"/>
    </row>
    <row r="25" spans="1:7" ht="31.2" x14ac:dyDescent="0.3">
      <c r="A25" s="127" t="s">
        <v>392</v>
      </c>
      <c r="B25" s="111" t="s">
        <v>393</v>
      </c>
      <c r="C25" s="14" t="s">
        <v>435</v>
      </c>
      <c r="D25" s="23"/>
      <c r="E25" s="111" t="s">
        <v>407</v>
      </c>
      <c r="F25" s="273">
        <v>2</v>
      </c>
      <c r="G25" s="23"/>
    </row>
    <row r="26" spans="1:7" ht="46.8" x14ac:dyDescent="0.3">
      <c r="A26" s="127" t="s">
        <v>392</v>
      </c>
      <c r="B26" s="111" t="s">
        <v>393</v>
      </c>
      <c r="C26" s="14" t="s">
        <v>436</v>
      </c>
      <c r="D26" s="23"/>
      <c r="E26" s="111" t="s">
        <v>407</v>
      </c>
      <c r="F26" s="273">
        <v>0</v>
      </c>
      <c r="G26" s="23"/>
    </row>
    <row r="27" spans="1:7" ht="31.2" x14ac:dyDescent="0.3">
      <c r="A27" s="127" t="s">
        <v>392</v>
      </c>
      <c r="B27" s="111" t="s">
        <v>393</v>
      </c>
      <c r="C27" s="14" t="s">
        <v>437</v>
      </c>
      <c r="D27" s="24" t="s">
        <v>438</v>
      </c>
      <c r="E27" s="111" t="s">
        <v>411</v>
      </c>
      <c r="F27" s="273">
        <v>45.6</v>
      </c>
      <c r="G27" s="23"/>
    </row>
    <row r="28" spans="1:7" ht="31.2" x14ac:dyDescent="0.3">
      <c r="A28" s="127" t="s">
        <v>392</v>
      </c>
      <c r="B28" s="111" t="s">
        <v>393</v>
      </c>
      <c r="C28" s="14" t="s">
        <v>439</v>
      </c>
      <c r="D28" s="23"/>
      <c r="E28" s="111" t="s">
        <v>407</v>
      </c>
      <c r="F28" s="273">
        <v>55</v>
      </c>
      <c r="G28" s="23"/>
    </row>
    <row r="29" spans="1:7" ht="31.2" x14ac:dyDescent="0.3">
      <c r="A29" s="127" t="s">
        <v>392</v>
      </c>
      <c r="B29" s="111" t="s">
        <v>393</v>
      </c>
      <c r="C29" s="14" t="s">
        <v>440</v>
      </c>
      <c r="D29" s="24" t="s">
        <v>438</v>
      </c>
      <c r="E29" s="111" t="s">
        <v>411</v>
      </c>
      <c r="F29" s="273">
        <v>3459.5</v>
      </c>
      <c r="G29" s="23"/>
    </row>
    <row r="30" spans="1:7" ht="46.8" x14ac:dyDescent="0.3">
      <c r="A30" s="127" t="s">
        <v>392</v>
      </c>
      <c r="B30" s="111" t="s">
        <v>393</v>
      </c>
      <c r="C30" s="24" t="s">
        <v>441</v>
      </c>
      <c r="D30" s="14" t="s">
        <v>2172</v>
      </c>
      <c r="E30" s="111" t="s">
        <v>407</v>
      </c>
      <c r="F30" s="63">
        <v>1200</v>
      </c>
      <c r="G30" s="23"/>
    </row>
    <row r="31" spans="1:7" ht="46.8" x14ac:dyDescent="0.3">
      <c r="A31" s="127" t="s">
        <v>392</v>
      </c>
      <c r="B31" s="111" t="s">
        <v>393</v>
      </c>
      <c r="C31" s="24" t="s">
        <v>442</v>
      </c>
      <c r="D31" s="14" t="s">
        <v>2173</v>
      </c>
      <c r="E31" s="111" t="s">
        <v>407</v>
      </c>
      <c r="F31" s="63">
        <v>1200</v>
      </c>
      <c r="G31" s="23"/>
    </row>
    <row r="32" spans="1:7" ht="31.2" x14ac:dyDescent="0.3">
      <c r="A32" s="127" t="s">
        <v>392</v>
      </c>
      <c r="B32" s="111" t="s">
        <v>393</v>
      </c>
      <c r="C32" s="14" t="s">
        <v>443</v>
      </c>
      <c r="D32" s="14"/>
      <c r="E32" s="111" t="s">
        <v>407</v>
      </c>
      <c r="F32" s="63"/>
      <c r="G32" s="23"/>
    </row>
    <row r="33" spans="1:15" s="4" customFormat="1" ht="62.4" x14ac:dyDescent="0.3">
      <c r="A33" s="127" t="s">
        <v>392</v>
      </c>
      <c r="B33" s="111" t="s">
        <v>393</v>
      </c>
      <c r="C33" s="14" t="s">
        <v>444</v>
      </c>
      <c r="D33" s="14"/>
      <c r="E33" s="111" t="s">
        <v>407</v>
      </c>
      <c r="F33" s="63">
        <v>6</v>
      </c>
      <c r="G33" s="23"/>
      <c r="K33" s="12"/>
      <c r="L33" s="12"/>
      <c r="M33" s="12"/>
      <c r="N33" s="12"/>
      <c r="O33" s="12"/>
    </row>
    <row r="34" spans="1:15" s="4" customFormat="1" ht="31.2" x14ac:dyDescent="0.3">
      <c r="A34" s="127" t="s">
        <v>392</v>
      </c>
      <c r="B34" s="111" t="s">
        <v>393</v>
      </c>
      <c r="C34" s="14" t="s">
        <v>445</v>
      </c>
      <c r="D34" s="23" t="s">
        <v>446</v>
      </c>
      <c r="E34" s="111" t="s">
        <v>407</v>
      </c>
      <c r="F34" s="273">
        <v>8</v>
      </c>
      <c r="G34" s="23"/>
      <c r="K34" s="12"/>
      <c r="L34" s="12"/>
      <c r="M34" s="12"/>
      <c r="N34" s="12"/>
      <c r="O34" s="12"/>
    </row>
    <row r="35" spans="1:15" s="4" customFormat="1" ht="31.2" x14ac:dyDescent="0.3">
      <c r="A35" s="127" t="s">
        <v>392</v>
      </c>
      <c r="B35" s="111" t="s">
        <v>393</v>
      </c>
      <c r="C35" s="14" t="s">
        <v>447</v>
      </c>
      <c r="D35" s="23" t="s">
        <v>448</v>
      </c>
      <c r="E35" s="111" t="s">
        <v>407</v>
      </c>
      <c r="F35" s="273">
        <v>6</v>
      </c>
      <c r="G35" s="23"/>
      <c r="K35" s="12"/>
      <c r="L35" s="12"/>
      <c r="M35" s="12"/>
      <c r="N35" s="12"/>
      <c r="O35" s="12"/>
    </row>
    <row r="36" spans="1:15" ht="31.2" x14ac:dyDescent="0.3">
      <c r="A36" s="127" t="s">
        <v>449</v>
      </c>
      <c r="B36" s="111" t="s">
        <v>450</v>
      </c>
      <c r="C36" s="14" t="s">
        <v>451</v>
      </c>
      <c r="D36" s="23" t="s">
        <v>452</v>
      </c>
      <c r="E36" s="111" t="s">
        <v>407</v>
      </c>
      <c r="F36" s="273">
        <v>2</v>
      </c>
      <c r="G36" s="23"/>
    </row>
    <row r="37" spans="1:15" ht="31.2" x14ac:dyDescent="0.3">
      <c r="A37" s="127" t="s">
        <v>449</v>
      </c>
      <c r="B37" s="111" t="s">
        <v>450</v>
      </c>
      <c r="C37" s="14" t="s">
        <v>453</v>
      </c>
      <c r="D37" s="23" t="s">
        <v>454</v>
      </c>
      <c r="E37" s="111" t="s">
        <v>407</v>
      </c>
      <c r="F37" s="273">
        <v>0</v>
      </c>
      <c r="G37" s="23"/>
    </row>
    <row r="38" spans="1:15" ht="46.8" x14ac:dyDescent="0.3">
      <c r="A38" s="127" t="s">
        <v>455</v>
      </c>
      <c r="B38" s="111" t="s">
        <v>456</v>
      </c>
      <c r="C38" s="14" t="s">
        <v>457</v>
      </c>
      <c r="D38" s="14" t="s">
        <v>458</v>
      </c>
      <c r="E38" s="111" t="s">
        <v>407</v>
      </c>
      <c r="F38" s="273">
        <v>5</v>
      </c>
      <c r="G38" s="23"/>
    </row>
    <row r="39" spans="1:15" ht="62.4" x14ac:dyDescent="0.3">
      <c r="A39" s="127" t="s">
        <v>455</v>
      </c>
      <c r="B39" s="111" t="s">
        <v>456</v>
      </c>
      <c r="C39" s="24" t="s">
        <v>459</v>
      </c>
      <c r="D39" s="23"/>
      <c r="E39" s="111" t="s">
        <v>407</v>
      </c>
      <c r="F39" s="273">
        <v>72</v>
      </c>
      <c r="G39" s="23"/>
    </row>
    <row r="40" spans="1:15" ht="46.8" x14ac:dyDescent="0.3">
      <c r="A40" s="127" t="s">
        <v>455</v>
      </c>
      <c r="B40" s="111" t="s">
        <v>456</v>
      </c>
      <c r="C40" s="24" t="s">
        <v>460</v>
      </c>
      <c r="D40" s="23"/>
      <c r="E40" s="111" t="s">
        <v>407</v>
      </c>
      <c r="F40" s="273">
        <v>6</v>
      </c>
      <c r="G40" s="23"/>
    </row>
    <row r="41" spans="1:15" ht="46.8" x14ac:dyDescent="0.3">
      <c r="A41" s="127" t="s">
        <v>455</v>
      </c>
      <c r="B41" s="111" t="s">
        <v>456</v>
      </c>
      <c r="C41" s="24" t="s">
        <v>461</v>
      </c>
      <c r="D41" s="23"/>
      <c r="E41" s="111" t="s">
        <v>407</v>
      </c>
      <c r="F41" s="273">
        <v>6</v>
      </c>
      <c r="G41" s="23"/>
    </row>
    <row r="42" spans="1:15" ht="46.8" x14ac:dyDescent="0.3">
      <c r="A42" s="127" t="s">
        <v>455</v>
      </c>
      <c r="B42" s="111" t="s">
        <v>456</v>
      </c>
      <c r="C42" s="24" t="s">
        <v>462</v>
      </c>
      <c r="D42" s="23"/>
      <c r="E42" s="111" t="s">
        <v>407</v>
      </c>
      <c r="F42" s="273">
        <v>3</v>
      </c>
      <c r="G42" s="23"/>
    </row>
    <row r="43" spans="1:15" ht="46.8" x14ac:dyDescent="0.3">
      <c r="A43" s="127" t="s">
        <v>455</v>
      </c>
      <c r="B43" s="111" t="s">
        <v>456</v>
      </c>
      <c r="C43" s="24" t="s">
        <v>463</v>
      </c>
      <c r="D43" s="23"/>
      <c r="E43" s="111" t="s">
        <v>407</v>
      </c>
      <c r="F43" s="273">
        <v>16</v>
      </c>
      <c r="G43" s="23"/>
    </row>
    <row r="44" spans="1:15" ht="46.8" x14ac:dyDescent="0.3">
      <c r="A44" s="127" t="s">
        <v>455</v>
      </c>
      <c r="B44" s="111" t="s">
        <v>456</v>
      </c>
      <c r="C44" s="24" t="s">
        <v>464</v>
      </c>
      <c r="D44" s="23"/>
      <c r="E44" s="111" t="s">
        <v>407</v>
      </c>
      <c r="F44" s="273">
        <v>4</v>
      </c>
      <c r="G44" s="23"/>
    </row>
    <row r="45" spans="1:15" ht="46.8" x14ac:dyDescent="0.3">
      <c r="A45" s="127" t="s">
        <v>455</v>
      </c>
      <c r="B45" s="111" t="s">
        <v>456</v>
      </c>
      <c r="C45" s="24" t="s">
        <v>465</v>
      </c>
      <c r="D45" s="23"/>
      <c r="E45" s="111" t="s">
        <v>407</v>
      </c>
      <c r="F45" s="273">
        <v>2</v>
      </c>
      <c r="G45" s="23"/>
    </row>
    <row r="46" spans="1:15" ht="46.8" x14ac:dyDescent="0.3">
      <c r="A46" s="127" t="s">
        <v>455</v>
      </c>
      <c r="B46" s="111" t="s">
        <v>456</v>
      </c>
      <c r="C46" s="14" t="s">
        <v>466</v>
      </c>
      <c r="D46" s="14"/>
      <c r="E46" s="111" t="s">
        <v>407</v>
      </c>
      <c r="F46" s="273">
        <v>6</v>
      </c>
      <c r="G46" s="23" t="s">
        <v>467</v>
      </c>
    </row>
    <row r="47" spans="1:15" ht="46.8" x14ac:dyDescent="0.3">
      <c r="A47" s="127" t="s">
        <v>455</v>
      </c>
      <c r="B47" s="111" t="s">
        <v>468</v>
      </c>
      <c r="C47" s="14" t="s">
        <v>469</v>
      </c>
      <c r="D47" s="23" t="s">
        <v>470</v>
      </c>
      <c r="E47" s="111" t="s">
        <v>407</v>
      </c>
      <c r="F47" s="273">
        <v>2</v>
      </c>
      <c r="G47" s="23"/>
    </row>
    <row r="48" spans="1:15" ht="46.8" x14ac:dyDescent="0.3">
      <c r="A48" s="127" t="s">
        <v>455</v>
      </c>
      <c r="B48" s="111" t="s">
        <v>471</v>
      </c>
      <c r="C48" s="14" t="s">
        <v>472</v>
      </c>
      <c r="D48" s="23" t="s">
        <v>470</v>
      </c>
      <c r="E48" s="111" t="s">
        <v>407</v>
      </c>
      <c r="F48" s="273">
        <v>2</v>
      </c>
      <c r="G48" s="23"/>
    </row>
    <row r="49" spans="1:7" ht="46.8" x14ac:dyDescent="0.3">
      <c r="A49" s="127" t="s">
        <v>455</v>
      </c>
      <c r="B49" s="111" t="s">
        <v>471</v>
      </c>
      <c r="C49" s="14" t="s">
        <v>473</v>
      </c>
      <c r="D49" s="23"/>
      <c r="E49" s="111" t="s">
        <v>407</v>
      </c>
      <c r="F49" s="273">
        <v>2</v>
      </c>
      <c r="G49" s="23"/>
    </row>
    <row r="50" spans="1:7" ht="46.8" x14ac:dyDescent="0.3">
      <c r="A50" s="127" t="s">
        <v>455</v>
      </c>
      <c r="B50" s="111" t="s">
        <v>471</v>
      </c>
      <c r="C50" s="14" t="s">
        <v>474</v>
      </c>
      <c r="D50" s="23"/>
      <c r="E50" s="111" t="s">
        <v>407</v>
      </c>
      <c r="F50" s="273">
        <v>2</v>
      </c>
      <c r="G50" s="23"/>
    </row>
    <row r="51" spans="1:7" ht="46.8" x14ac:dyDescent="0.3">
      <c r="A51" s="127" t="s">
        <v>455</v>
      </c>
      <c r="B51" s="111" t="s">
        <v>475</v>
      </c>
      <c r="C51" s="14" t="s">
        <v>476</v>
      </c>
      <c r="D51" s="24" t="s">
        <v>477</v>
      </c>
      <c r="E51" s="111" t="s">
        <v>407</v>
      </c>
      <c r="F51" s="273">
        <v>150</v>
      </c>
      <c r="G51" s="23"/>
    </row>
    <row r="52" spans="1:7" ht="46.8" x14ac:dyDescent="0.3">
      <c r="A52" s="127" t="s">
        <v>455</v>
      </c>
      <c r="B52" s="111" t="s">
        <v>475</v>
      </c>
      <c r="C52" s="14" t="s">
        <v>478</v>
      </c>
      <c r="D52" s="24" t="s">
        <v>477</v>
      </c>
      <c r="E52" s="111" t="s">
        <v>407</v>
      </c>
      <c r="F52" s="273">
        <v>600</v>
      </c>
      <c r="G52" s="23"/>
    </row>
    <row r="53" spans="1:7" ht="46.8" x14ac:dyDescent="0.3">
      <c r="A53" s="127" t="s">
        <v>455</v>
      </c>
      <c r="B53" s="111" t="s">
        <v>479</v>
      </c>
      <c r="C53" s="14" t="s">
        <v>480</v>
      </c>
      <c r="D53" s="24" t="s">
        <v>477</v>
      </c>
      <c r="E53" s="111" t="s">
        <v>407</v>
      </c>
      <c r="F53" s="273">
        <v>2</v>
      </c>
      <c r="G53" s="23"/>
    </row>
    <row r="54" spans="1:7" ht="46.8" x14ac:dyDescent="0.3">
      <c r="A54" s="127" t="s">
        <v>455</v>
      </c>
      <c r="B54" s="111" t="s">
        <v>479</v>
      </c>
      <c r="C54" s="14" t="s">
        <v>481</v>
      </c>
      <c r="D54" s="24" t="s">
        <v>477</v>
      </c>
      <c r="E54" s="111" t="s">
        <v>407</v>
      </c>
      <c r="F54" s="273">
        <v>2</v>
      </c>
      <c r="G54" s="23"/>
    </row>
    <row r="55" spans="1:7" ht="46.8" x14ac:dyDescent="0.3">
      <c r="A55" s="127" t="s">
        <v>455</v>
      </c>
      <c r="B55" s="111" t="s">
        <v>479</v>
      </c>
      <c r="C55" s="14" t="s">
        <v>482</v>
      </c>
      <c r="D55" s="24" t="s">
        <v>477</v>
      </c>
      <c r="E55" s="111" t="s">
        <v>407</v>
      </c>
      <c r="F55" s="273">
        <v>500</v>
      </c>
      <c r="G55" s="23"/>
    </row>
    <row r="56" spans="1:7" ht="46.8" x14ac:dyDescent="0.3">
      <c r="A56" s="127" t="s">
        <v>455</v>
      </c>
      <c r="B56" s="111" t="s">
        <v>479</v>
      </c>
      <c r="C56" s="14" t="s">
        <v>483</v>
      </c>
      <c r="D56" s="24" t="s">
        <v>477</v>
      </c>
      <c r="E56" s="111" t="s">
        <v>407</v>
      </c>
      <c r="F56" s="273">
        <v>0</v>
      </c>
      <c r="G56" s="23"/>
    </row>
    <row r="57" spans="1:7" ht="46.8" x14ac:dyDescent="0.3">
      <c r="A57" s="127" t="s">
        <v>455</v>
      </c>
      <c r="B57" s="111" t="s">
        <v>479</v>
      </c>
      <c r="C57" s="14" t="s">
        <v>484</v>
      </c>
      <c r="D57" s="24" t="s">
        <v>477</v>
      </c>
      <c r="E57" s="111" t="s">
        <v>407</v>
      </c>
      <c r="F57" s="273">
        <v>0</v>
      </c>
      <c r="G57" s="23"/>
    </row>
    <row r="58" spans="1:7" ht="31.2" x14ac:dyDescent="0.3">
      <c r="A58" s="127" t="s">
        <v>485</v>
      </c>
      <c r="B58" s="94" t="s">
        <v>486</v>
      </c>
      <c r="C58" s="24" t="s">
        <v>487</v>
      </c>
      <c r="D58" s="14" t="s">
        <v>488</v>
      </c>
      <c r="E58" s="111" t="s">
        <v>407</v>
      </c>
      <c r="F58" s="63">
        <v>50000</v>
      </c>
      <c r="G58" s="23"/>
    </row>
    <row r="59" spans="1:7" ht="31.2" x14ac:dyDescent="0.3">
      <c r="A59" s="127" t="s">
        <v>485</v>
      </c>
      <c r="B59" s="94" t="s">
        <v>486</v>
      </c>
      <c r="C59" s="24" t="s">
        <v>489</v>
      </c>
      <c r="D59" s="14" t="s">
        <v>490</v>
      </c>
      <c r="E59" s="111" t="s">
        <v>407</v>
      </c>
      <c r="F59" s="63">
        <v>5000</v>
      </c>
      <c r="G59" s="23"/>
    </row>
    <row r="60" spans="1:7" ht="62.4" x14ac:dyDescent="0.3">
      <c r="A60" s="127" t="s">
        <v>485</v>
      </c>
      <c r="B60" s="94" t="s">
        <v>486</v>
      </c>
      <c r="C60" s="24" t="s">
        <v>491</v>
      </c>
      <c r="D60" s="14" t="s">
        <v>492</v>
      </c>
      <c r="E60" s="111" t="s">
        <v>407</v>
      </c>
      <c r="F60" s="63">
        <v>4500</v>
      </c>
      <c r="G60" s="23" t="s">
        <v>493</v>
      </c>
    </row>
    <row r="61" spans="1:7" ht="31.2" x14ac:dyDescent="0.3">
      <c r="A61" s="127" t="s">
        <v>485</v>
      </c>
      <c r="B61" s="94" t="s">
        <v>486</v>
      </c>
      <c r="C61" s="24" t="s">
        <v>494</v>
      </c>
      <c r="D61" s="14" t="s">
        <v>488</v>
      </c>
      <c r="E61" s="111" t="s">
        <v>407</v>
      </c>
      <c r="F61" s="63">
        <v>500</v>
      </c>
      <c r="G61" s="23"/>
    </row>
    <row r="62" spans="1:7" ht="46.8" x14ac:dyDescent="0.3">
      <c r="A62" s="127" t="s">
        <v>485</v>
      </c>
      <c r="B62" s="94" t="s">
        <v>486</v>
      </c>
      <c r="C62" s="24" t="s">
        <v>495</v>
      </c>
      <c r="D62" s="14" t="s">
        <v>488</v>
      </c>
      <c r="E62" s="111" t="s">
        <v>407</v>
      </c>
      <c r="F62" s="63">
        <v>50</v>
      </c>
      <c r="G62" s="23"/>
    </row>
    <row r="63" spans="1:7" ht="31.2" x14ac:dyDescent="0.3">
      <c r="A63" s="127" t="s">
        <v>485</v>
      </c>
      <c r="B63" s="94" t="s">
        <v>496</v>
      </c>
      <c r="C63" s="24" t="s">
        <v>497</v>
      </c>
      <c r="D63" s="14" t="s">
        <v>488</v>
      </c>
      <c r="E63" s="111" t="s">
        <v>407</v>
      </c>
      <c r="F63" s="63">
        <v>100</v>
      </c>
      <c r="G63" s="23"/>
    </row>
    <row r="64" spans="1:7" ht="31.2" x14ac:dyDescent="0.3">
      <c r="A64" s="127" t="s">
        <v>485</v>
      </c>
      <c r="B64" s="94" t="s">
        <v>496</v>
      </c>
      <c r="C64" s="24" t="s">
        <v>498</v>
      </c>
      <c r="D64" s="14" t="s">
        <v>488</v>
      </c>
      <c r="E64" s="111" t="s">
        <v>407</v>
      </c>
      <c r="F64" s="63">
        <v>500</v>
      </c>
      <c r="G64" s="23"/>
    </row>
    <row r="65" spans="1:7" ht="46.8" x14ac:dyDescent="0.3">
      <c r="A65" s="127" t="s">
        <v>485</v>
      </c>
      <c r="B65" s="94" t="s">
        <v>499</v>
      </c>
      <c r="C65" s="24" t="s">
        <v>500</v>
      </c>
      <c r="D65" s="14" t="s">
        <v>488</v>
      </c>
      <c r="E65" s="111" t="s">
        <v>407</v>
      </c>
      <c r="F65" s="63">
        <v>1500</v>
      </c>
      <c r="G65" s="24" t="s">
        <v>501</v>
      </c>
    </row>
    <row r="66" spans="1:7" ht="46.8" x14ac:dyDescent="0.3">
      <c r="A66" s="127" t="s">
        <v>485</v>
      </c>
      <c r="B66" s="94" t="s">
        <v>499</v>
      </c>
      <c r="C66" s="14" t="s">
        <v>502</v>
      </c>
      <c r="D66" s="14" t="s">
        <v>488</v>
      </c>
      <c r="E66" s="111" t="s">
        <v>407</v>
      </c>
      <c r="F66" s="63">
        <v>1501</v>
      </c>
      <c r="G66" s="23" t="s">
        <v>503</v>
      </c>
    </row>
    <row r="67" spans="1:7" ht="46.8" x14ac:dyDescent="0.3">
      <c r="A67" s="127" t="s">
        <v>485</v>
      </c>
      <c r="B67" s="94" t="s">
        <v>499</v>
      </c>
      <c r="C67" s="24" t="s">
        <v>504</v>
      </c>
      <c r="D67" s="14" t="s">
        <v>488</v>
      </c>
      <c r="E67" s="111" t="s">
        <v>407</v>
      </c>
      <c r="F67" s="63">
        <v>500</v>
      </c>
      <c r="G67" s="24" t="s">
        <v>505</v>
      </c>
    </row>
    <row r="68" spans="1:7" ht="46.8" x14ac:dyDescent="0.3">
      <c r="A68" s="127" t="s">
        <v>485</v>
      </c>
      <c r="B68" s="94" t="s">
        <v>499</v>
      </c>
      <c r="C68" s="24" t="s">
        <v>506</v>
      </c>
      <c r="D68" s="14" t="s">
        <v>488</v>
      </c>
      <c r="E68" s="111" t="s">
        <v>407</v>
      </c>
      <c r="F68" s="63">
        <v>400</v>
      </c>
      <c r="G68" s="24" t="s">
        <v>505</v>
      </c>
    </row>
    <row r="69" spans="1:7" ht="31.2" x14ac:dyDescent="0.3">
      <c r="A69" s="127" t="s">
        <v>485</v>
      </c>
      <c r="B69" s="94" t="s">
        <v>499</v>
      </c>
      <c r="C69" s="24" t="s">
        <v>507</v>
      </c>
      <c r="D69" s="14" t="s">
        <v>488</v>
      </c>
      <c r="E69" s="111" t="s">
        <v>407</v>
      </c>
      <c r="F69" s="63">
        <v>400</v>
      </c>
      <c r="G69" s="24" t="s">
        <v>505</v>
      </c>
    </row>
    <row r="70" spans="1:7" ht="46.8" x14ac:dyDescent="0.3">
      <c r="A70" s="127" t="s">
        <v>485</v>
      </c>
      <c r="B70" s="94" t="s">
        <v>499</v>
      </c>
      <c r="C70" s="24" t="s">
        <v>508</v>
      </c>
      <c r="D70" s="14" t="s">
        <v>488</v>
      </c>
      <c r="E70" s="111" t="s">
        <v>407</v>
      </c>
      <c r="F70" s="63">
        <v>400</v>
      </c>
      <c r="G70" s="24" t="s">
        <v>505</v>
      </c>
    </row>
    <row r="71" spans="1:7" ht="46.8" x14ac:dyDescent="0.3">
      <c r="A71" s="127" t="s">
        <v>485</v>
      </c>
      <c r="B71" s="94" t="s">
        <v>499</v>
      </c>
      <c r="C71" s="24" t="s">
        <v>509</v>
      </c>
      <c r="D71" s="14" t="s">
        <v>488</v>
      </c>
      <c r="E71" s="111" t="s">
        <v>407</v>
      </c>
      <c r="F71" s="63">
        <v>400</v>
      </c>
      <c r="G71" s="24" t="s">
        <v>505</v>
      </c>
    </row>
    <row r="72" spans="1:7" ht="62.4" x14ac:dyDescent="0.3">
      <c r="A72" s="127" t="s">
        <v>485</v>
      </c>
      <c r="B72" s="94" t="s">
        <v>499</v>
      </c>
      <c r="C72" s="24" t="s">
        <v>510</v>
      </c>
      <c r="D72" s="14" t="s">
        <v>511</v>
      </c>
      <c r="E72" s="111" t="s">
        <v>407</v>
      </c>
      <c r="F72" s="63">
        <v>400</v>
      </c>
      <c r="G72" s="24" t="s">
        <v>505</v>
      </c>
    </row>
    <row r="73" spans="1:7" ht="62.4" x14ac:dyDescent="0.3">
      <c r="A73" s="127" t="s">
        <v>485</v>
      </c>
      <c r="B73" s="94" t="s">
        <v>499</v>
      </c>
      <c r="C73" s="24" t="s">
        <v>512</v>
      </c>
      <c r="D73" s="14" t="s">
        <v>488</v>
      </c>
      <c r="E73" s="111" t="s">
        <v>407</v>
      </c>
      <c r="F73" s="63">
        <v>250</v>
      </c>
      <c r="G73" s="23"/>
    </row>
    <row r="74" spans="1:7" ht="46.8" x14ac:dyDescent="0.3">
      <c r="A74" s="127" t="s">
        <v>485</v>
      </c>
      <c r="B74" s="111" t="s">
        <v>513</v>
      </c>
      <c r="C74" s="24" t="s">
        <v>514</v>
      </c>
      <c r="D74" s="14" t="s">
        <v>511</v>
      </c>
      <c r="E74" s="111" t="s">
        <v>407</v>
      </c>
      <c r="F74" s="273">
        <v>600</v>
      </c>
      <c r="G74" s="23"/>
    </row>
    <row r="75" spans="1:7" ht="46.8" x14ac:dyDescent="0.3">
      <c r="A75" s="127" t="s">
        <v>485</v>
      </c>
      <c r="B75" s="111" t="s">
        <v>513</v>
      </c>
      <c r="C75" s="24" t="s">
        <v>515</v>
      </c>
      <c r="D75" s="14" t="s">
        <v>488</v>
      </c>
      <c r="E75" s="111" t="s">
        <v>407</v>
      </c>
      <c r="F75" s="273">
        <v>200</v>
      </c>
      <c r="G75" s="23"/>
    </row>
    <row r="76" spans="1:7" ht="46.8" x14ac:dyDescent="0.3">
      <c r="A76" s="127" t="s">
        <v>516</v>
      </c>
      <c r="B76" s="111" t="s">
        <v>517</v>
      </c>
      <c r="C76" s="24" t="s">
        <v>518</v>
      </c>
      <c r="D76" s="14" t="s">
        <v>519</v>
      </c>
      <c r="E76" s="111" t="s">
        <v>407</v>
      </c>
      <c r="F76" s="273">
        <v>2</v>
      </c>
      <c r="G76" s="23"/>
    </row>
    <row r="77" spans="1:7" ht="46.8" x14ac:dyDescent="0.3">
      <c r="A77" s="127" t="s">
        <v>516</v>
      </c>
      <c r="B77" s="111" t="s">
        <v>517</v>
      </c>
      <c r="C77" s="24" t="s">
        <v>520</v>
      </c>
      <c r="D77" s="24" t="s">
        <v>521</v>
      </c>
      <c r="E77" s="111" t="s">
        <v>407</v>
      </c>
      <c r="F77" s="273">
        <v>24</v>
      </c>
      <c r="G77" s="23"/>
    </row>
    <row r="78" spans="1:7" ht="46.8" x14ac:dyDescent="0.3">
      <c r="A78" s="127" t="s">
        <v>516</v>
      </c>
      <c r="B78" s="111" t="s">
        <v>517</v>
      </c>
      <c r="C78" s="24" t="s">
        <v>522</v>
      </c>
      <c r="D78" s="24"/>
      <c r="E78" s="111" t="s">
        <v>407</v>
      </c>
      <c r="F78" s="273">
        <v>72</v>
      </c>
      <c r="G78" s="23"/>
    </row>
    <row r="79" spans="1:7" ht="46.8" x14ac:dyDescent="0.3">
      <c r="A79" s="127" t="s">
        <v>516</v>
      </c>
      <c r="B79" s="111" t="s">
        <v>517</v>
      </c>
      <c r="C79" s="24" t="s">
        <v>523</v>
      </c>
      <c r="D79" s="24"/>
      <c r="E79" s="111" t="s">
        <v>407</v>
      </c>
      <c r="F79" s="273">
        <v>600</v>
      </c>
      <c r="G79" s="23"/>
    </row>
    <row r="80" spans="1:7" ht="46.8" x14ac:dyDescent="0.3">
      <c r="A80" s="127" t="s">
        <v>516</v>
      </c>
      <c r="B80" s="111" t="s">
        <v>517</v>
      </c>
      <c r="C80" s="24" t="s">
        <v>524</v>
      </c>
      <c r="D80" s="24"/>
      <c r="E80" s="111" t="s">
        <v>407</v>
      </c>
      <c r="F80" s="273">
        <v>100</v>
      </c>
      <c r="G80" s="23"/>
    </row>
    <row r="81" spans="1:7" ht="46.8" x14ac:dyDescent="0.3">
      <c r="A81" s="127" t="s">
        <v>516</v>
      </c>
      <c r="B81" s="111" t="s">
        <v>525</v>
      </c>
      <c r="C81" s="24" t="s">
        <v>526</v>
      </c>
      <c r="D81" s="24" t="s">
        <v>527</v>
      </c>
      <c r="E81" s="111" t="s">
        <v>407</v>
      </c>
      <c r="F81" s="273">
        <v>45</v>
      </c>
      <c r="G81" s="23"/>
    </row>
    <row r="82" spans="1:7" ht="46.8" x14ac:dyDescent="0.3">
      <c r="A82" s="127" t="s">
        <v>516</v>
      </c>
      <c r="B82" s="111" t="s">
        <v>525</v>
      </c>
      <c r="C82" s="24" t="s">
        <v>528</v>
      </c>
      <c r="D82" s="24" t="s">
        <v>477</v>
      </c>
      <c r="E82" s="111" t="s">
        <v>407</v>
      </c>
      <c r="F82" s="273">
        <v>10</v>
      </c>
      <c r="G82" s="23"/>
    </row>
    <row r="83" spans="1:7" ht="46.8" x14ac:dyDescent="0.3">
      <c r="A83" s="127" t="s">
        <v>516</v>
      </c>
      <c r="B83" s="111" t="s">
        <v>525</v>
      </c>
      <c r="C83" s="24" t="s">
        <v>529</v>
      </c>
      <c r="D83" s="24" t="s">
        <v>477</v>
      </c>
      <c r="E83" s="111" t="s">
        <v>407</v>
      </c>
      <c r="F83" s="273">
        <v>0</v>
      </c>
      <c r="G83" s="23"/>
    </row>
    <row r="84" spans="1:7" ht="46.8" x14ac:dyDescent="0.3">
      <c r="A84" s="127" t="s">
        <v>516</v>
      </c>
      <c r="B84" s="111" t="s">
        <v>525</v>
      </c>
      <c r="C84" s="24" t="s">
        <v>530</v>
      </c>
      <c r="D84" s="24" t="s">
        <v>477</v>
      </c>
      <c r="E84" s="111" t="s">
        <v>407</v>
      </c>
      <c r="F84" s="273">
        <v>0</v>
      </c>
      <c r="G84" s="23"/>
    </row>
    <row r="85" spans="1:7" ht="78" x14ac:dyDescent="0.3">
      <c r="A85" s="127" t="s">
        <v>531</v>
      </c>
      <c r="B85" s="94" t="s">
        <v>532</v>
      </c>
      <c r="C85" s="23" t="s">
        <v>533</v>
      </c>
      <c r="D85" s="14" t="s">
        <v>534</v>
      </c>
      <c r="E85" s="111" t="s">
        <v>407</v>
      </c>
      <c r="F85" s="273">
        <v>15</v>
      </c>
      <c r="G85" s="23" t="s">
        <v>535</v>
      </c>
    </row>
    <row r="86" spans="1:7" ht="46.8" x14ac:dyDescent="0.3">
      <c r="A86" s="127" t="s">
        <v>531</v>
      </c>
      <c r="B86" s="94" t="s">
        <v>536</v>
      </c>
      <c r="C86" s="24" t="s">
        <v>537</v>
      </c>
      <c r="D86" s="24"/>
      <c r="E86" s="111" t="s">
        <v>407</v>
      </c>
      <c r="F86" s="273">
        <v>4500</v>
      </c>
      <c r="G86" s="27" t="s">
        <v>538</v>
      </c>
    </row>
    <row r="87" spans="1:7" ht="46.8" x14ac:dyDescent="0.3">
      <c r="A87" s="127" t="s">
        <v>531</v>
      </c>
      <c r="B87" s="94" t="s">
        <v>536</v>
      </c>
      <c r="C87" s="24" t="s">
        <v>539</v>
      </c>
      <c r="D87" s="24" t="s">
        <v>540</v>
      </c>
      <c r="E87" s="111" t="s">
        <v>541</v>
      </c>
      <c r="F87" s="273">
        <v>2.5</v>
      </c>
      <c r="G87" s="23"/>
    </row>
    <row r="88" spans="1:7" ht="46.8" x14ac:dyDescent="0.3">
      <c r="A88" s="127" t="s">
        <v>531</v>
      </c>
      <c r="B88" s="94" t="s">
        <v>536</v>
      </c>
      <c r="C88" s="24" t="s">
        <v>542</v>
      </c>
      <c r="D88" s="24"/>
      <c r="E88" s="111" t="s">
        <v>407</v>
      </c>
      <c r="F88" s="273">
        <v>100</v>
      </c>
      <c r="G88" s="23"/>
    </row>
    <row r="89" spans="1:7" ht="46.8" x14ac:dyDescent="0.3">
      <c r="A89" s="127" t="s">
        <v>531</v>
      </c>
      <c r="B89" s="94" t="s">
        <v>536</v>
      </c>
      <c r="C89" s="23" t="s">
        <v>543</v>
      </c>
      <c r="D89" s="14"/>
      <c r="E89" s="111" t="s">
        <v>407</v>
      </c>
      <c r="F89" s="273">
        <v>20</v>
      </c>
      <c r="G89" s="23"/>
    </row>
    <row r="90" spans="1:7" ht="46.8" x14ac:dyDescent="0.3">
      <c r="A90" s="127" t="s">
        <v>531</v>
      </c>
      <c r="B90" s="94" t="s">
        <v>544</v>
      </c>
      <c r="C90" s="14" t="s">
        <v>545</v>
      </c>
      <c r="D90" s="14"/>
      <c r="E90" s="111" t="s">
        <v>407</v>
      </c>
      <c r="F90" s="63">
        <v>5000</v>
      </c>
      <c r="G90" s="23"/>
    </row>
    <row r="91" spans="1:7" ht="46.8" x14ac:dyDescent="0.3">
      <c r="A91" s="127" t="s">
        <v>531</v>
      </c>
      <c r="B91" s="94" t="s">
        <v>544</v>
      </c>
      <c r="C91" s="14" t="s">
        <v>546</v>
      </c>
      <c r="D91" s="14"/>
      <c r="E91" s="111" t="s">
        <v>407</v>
      </c>
      <c r="F91" s="63">
        <v>10000</v>
      </c>
      <c r="G91" s="23"/>
    </row>
    <row r="92" spans="1:7" ht="46.8" x14ac:dyDescent="0.3">
      <c r="A92" s="127" t="s">
        <v>531</v>
      </c>
      <c r="B92" s="94" t="s">
        <v>544</v>
      </c>
      <c r="C92" s="14" t="s">
        <v>547</v>
      </c>
      <c r="D92" s="14"/>
      <c r="E92" s="111" t="s">
        <v>407</v>
      </c>
      <c r="F92" s="63">
        <v>5000</v>
      </c>
      <c r="G92" s="23"/>
    </row>
    <row r="93" spans="1:7" ht="46.8" x14ac:dyDescent="0.3">
      <c r="A93" s="127" t="s">
        <v>531</v>
      </c>
      <c r="B93" s="94" t="s">
        <v>548</v>
      </c>
      <c r="C93" s="14" t="s">
        <v>549</v>
      </c>
      <c r="D93" s="14"/>
      <c r="E93" s="111" t="s">
        <v>407</v>
      </c>
      <c r="F93" s="63">
        <v>2000</v>
      </c>
      <c r="G93" s="23"/>
    </row>
    <row r="94" spans="1:7" ht="46.8" x14ac:dyDescent="0.3">
      <c r="A94" s="127" t="s">
        <v>531</v>
      </c>
      <c r="B94" s="94" t="s">
        <v>548</v>
      </c>
      <c r="C94" s="14" t="s">
        <v>550</v>
      </c>
      <c r="D94" s="14"/>
      <c r="E94" s="111" t="s">
        <v>407</v>
      </c>
      <c r="F94" s="63">
        <v>500</v>
      </c>
      <c r="G94" s="23"/>
    </row>
    <row r="95" spans="1:7" ht="62.4" x14ac:dyDescent="0.3">
      <c r="A95" s="127" t="s">
        <v>551</v>
      </c>
      <c r="B95" s="94" t="s">
        <v>552</v>
      </c>
      <c r="C95" s="14" t="s">
        <v>553</v>
      </c>
      <c r="D95" s="14"/>
      <c r="E95" s="94" t="s">
        <v>396</v>
      </c>
      <c r="F95" s="63" t="s">
        <v>554</v>
      </c>
      <c r="G95" s="14" t="s">
        <v>555</v>
      </c>
    </row>
    <row r="96" spans="1:7" ht="62.4" x14ac:dyDescent="0.3">
      <c r="A96" s="127" t="s">
        <v>551</v>
      </c>
      <c r="B96" s="94" t="s">
        <v>552</v>
      </c>
      <c r="C96" s="14" t="s">
        <v>556</v>
      </c>
      <c r="D96" s="14"/>
      <c r="E96" s="94" t="s">
        <v>407</v>
      </c>
      <c r="F96" s="63">
        <v>4</v>
      </c>
      <c r="G96" s="14" t="s">
        <v>557</v>
      </c>
    </row>
    <row r="97" spans="1:7" ht="93.6" x14ac:dyDescent="0.3">
      <c r="A97" s="127" t="s">
        <v>551</v>
      </c>
      <c r="B97" s="94" t="s">
        <v>552</v>
      </c>
      <c r="C97" s="24" t="s">
        <v>558</v>
      </c>
      <c r="D97" s="14" t="s">
        <v>557</v>
      </c>
      <c r="E97" s="94" t="s">
        <v>407</v>
      </c>
      <c r="F97" s="63">
        <v>10000</v>
      </c>
      <c r="G97" s="23" t="s">
        <v>559</v>
      </c>
    </row>
    <row r="98" spans="1:7" ht="62.4" x14ac:dyDescent="0.3">
      <c r="A98" s="127" t="s">
        <v>551</v>
      </c>
      <c r="B98" s="94" t="s">
        <v>552</v>
      </c>
      <c r="C98" s="24" t="s">
        <v>560</v>
      </c>
      <c r="D98" s="14" t="s">
        <v>561</v>
      </c>
      <c r="E98" s="94" t="s">
        <v>396</v>
      </c>
      <c r="F98" s="63" t="s">
        <v>562</v>
      </c>
      <c r="G98" s="23"/>
    </row>
    <row r="99" spans="1:7" ht="62.4" x14ac:dyDescent="0.3">
      <c r="A99" s="127" t="s">
        <v>551</v>
      </c>
      <c r="B99" s="94" t="s">
        <v>552</v>
      </c>
      <c r="C99" s="24" t="s">
        <v>563</v>
      </c>
      <c r="D99" s="14" t="s">
        <v>557</v>
      </c>
      <c r="E99" s="94" t="s">
        <v>407</v>
      </c>
      <c r="F99" s="63">
        <v>3</v>
      </c>
      <c r="G99" s="23"/>
    </row>
    <row r="100" spans="1:7" ht="62.4" x14ac:dyDescent="0.3">
      <c r="A100" s="127" t="s">
        <v>551</v>
      </c>
      <c r="B100" s="94" t="s">
        <v>552</v>
      </c>
      <c r="C100" s="24" t="s">
        <v>564</v>
      </c>
      <c r="D100" s="14" t="s">
        <v>557</v>
      </c>
      <c r="E100" s="94" t="s">
        <v>407</v>
      </c>
      <c r="F100" s="63">
        <v>8000</v>
      </c>
      <c r="G100" s="23"/>
    </row>
    <row r="101" spans="1:7" ht="62.4" x14ac:dyDescent="0.3">
      <c r="A101" s="127" t="s">
        <v>551</v>
      </c>
      <c r="B101" s="94" t="s">
        <v>552</v>
      </c>
      <c r="C101" s="24" t="s">
        <v>565</v>
      </c>
      <c r="D101" s="14" t="s">
        <v>561</v>
      </c>
      <c r="E101" s="94" t="s">
        <v>396</v>
      </c>
      <c r="F101" s="63" t="s">
        <v>566</v>
      </c>
      <c r="G101" s="23"/>
    </row>
    <row r="102" spans="1:7" ht="62.4" x14ac:dyDescent="0.3">
      <c r="A102" s="127" t="s">
        <v>551</v>
      </c>
      <c r="B102" s="94" t="s">
        <v>552</v>
      </c>
      <c r="C102" s="24" t="s">
        <v>567</v>
      </c>
      <c r="D102" s="14" t="s">
        <v>557</v>
      </c>
      <c r="E102" s="94" t="s">
        <v>407</v>
      </c>
      <c r="F102" s="63">
        <v>2</v>
      </c>
      <c r="G102" s="23"/>
    </row>
    <row r="103" spans="1:7" ht="54" customHeight="1" x14ac:dyDescent="0.3">
      <c r="A103" s="127" t="s">
        <v>551</v>
      </c>
      <c r="B103" s="94" t="s">
        <v>552</v>
      </c>
      <c r="C103" s="24" t="s">
        <v>568</v>
      </c>
      <c r="D103" s="14" t="s">
        <v>557</v>
      </c>
      <c r="E103" s="94" t="s">
        <v>407</v>
      </c>
      <c r="F103" s="21">
        <v>6000</v>
      </c>
      <c r="G103" s="27"/>
    </row>
    <row r="104" spans="1:7" ht="62.4" x14ac:dyDescent="0.3">
      <c r="A104" s="127" t="s">
        <v>551</v>
      </c>
      <c r="B104" s="94" t="s">
        <v>569</v>
      </c>
      <c r="C104" s="14" t="s">
        <v>570</v>
      </c>
      <c r="D104" s="14" t="s">
        <v>557</v>
      </c>
      <c r="E104" s="94" t="s">
        <v>396</v>
      </c>
      <c r="F104" s="21" t="s">
        <v>571</v>
      </c>
      <c r="G104" s="27"/>
    </row>
    <row r="105" spans="1:7" ht="62.4" x14ac:dyDescent="0.3">
      <c r="A105" s="127" t="s">
        <v>551</v>
      </c>
      <c r="B105" s="94" t="s">
        <v>569</v>
      </c>
      <c r="C105" s="24" t="s">
        <v>572</v>
      </c>
      <c r="D105" s="24" t="s">
        <v>573</v>
      </c>
      <c r="E105" s="94" t="s">
        <v>407</v>
      </c>
      <c r="F105" s="21">
        <v>140</v>
      </c>
      <c r="G105" s="27"/>
    </row>
    <row r="106" spans="1:7" ht="62.4" x14ac:dyDescent="0.3">
      <c r="A106" s="127" t="s">
        <v>551</v>
      </c>
      <c r="B106" s="94" t="s">
        <v>569</v>
      </c>
      <c r="C106" s="24" t="s">
        <v>574</v>
      </c>
      <c r="D106" s="24" t="s">
        <v>575</v>
      </c>
      <c r="E106" s="94" t="s">
        <v>407</v>
      </c>
      <c r="F106" s="63">
        <v>5000</v>
      </c>
      <c r="G106" s="23"/>
    </row>
    <row r="107" spans="1:7" ht="62.4" x14ac:dyDescent="0.3">
      <c r="A107" s="127" t="s">
        <v>551</v>
      </c>
      <c r="B107" s="94" t="s">
        <v>569</v>
      </c>
      <c r="C107" s="24" t="s">
        <v>576</v>
      </c>
      <c r="D107" s="24" t="s">
        <v>557</v>
      </c>
      <c r="E107" s="94" t="s">
        <v>396</v>
      </c>
      <c r="F107" s="63" t="s">
        <v>577</v>
      </c>
      <c r="G107" s="23"/>
    </row>
    <row r="108" spans="1:7" ht="62.4" x14ac:dyDescent="0.3">
      <c r="A108" s="127" t="s">
        <v>551</v>
      </c>
      <c r="B108" s="94" t="s">
        <v>569</v>
      </c>
      <c r="C108" s="24" t="s">
        <v>578</v>
      </c>
      <c r="D108" s="24" t="s">
        <v>557</v>
      </c>
      <c r="E108" s="94" t="s">
        <v>407</v>
      </c>
      <c r="F108" s="63">
        <v>100</v>
      </c>
      <c r="G108" s="23"/>
    </row>
    <row r="109" spans="1:7" ht="62.4" x14ac:dyDescent="0.3">
      <c r="A109" s="127" t="s">
        <v>551</v>
      </c>
      <c r="B109" s="94" t="s">
        <v>569</v>
      </c>
      <c r="C109" s="14" t="s">
        <v>579</v>
      </c>
      <c r="D109" s="14" t="s">
        <v>557</v>
      </c>
      <c r="E109" s="94" t="s">
        <v>407</v>
      </c>
      <c r="F109" s="63">
        <v>10000</v>
      </c>
      <c r="G109" s="23"/>
    </row>
    <row r="110" spans="1:7" ht="62.4" x14ac:dyDescent="0.3">
      <c r="A110" s="127" t="s">
        <v>551</v>
      </c>
      <c r="B110" s="94" t="s">
        <v>569</v>
      </c>
      <c r="C110" s="14" t="s">
        <v>580</v>
      </c>
      <c r="D110" s="14" t="s">
        <v>557</v>
      </c>
      <c r="E110" s="94" t="s">
        <v>396</v>
      </c>
      <c r="F110" s="63" t="s">
        <v>581</v>
      </c>
      <c r="G110" s="23"/>
    </row>
    <row r="111" spans="1:7" ht="62.4" x14ac:dyDescent="0.3">
      <c r="A111" s="127" t="s">
        <v>551</v>
      </c>
      <c r="B111" s="94" t="s">
        <v>569</v>
      </c>
      <c r="C111" s="24" t="s">
        <v>582</v>
      </c>
      <c r="D111" s="24" t="s">
        <v>557</v>
      </c>
      <c r="E111" s="94" t="s">
        <v>407</v>
      </c>
      <c r="F111" s="63">
        <v>80</v>
      </c>
      <c r="G111" s="23"/>
    </row>
    <row r="112" spans="1:7" ht="62.4" x14ac:dyDescent="0.3">
      <c r="A112" s="127" t="s">
        <v>551</v>
      </c>
      <c r="B112" s="94" t="s">
        <v>569</v>
      </c>
      <c r="C112" s="24" t="s">
        <v>583</v>
      </c>
      <c r="D112" s="24" t="s">
        <v>557</v>
      </c>
      <c r="E112" s="94" t="s">
        <v>407</v>
      </c>
      <c r="F112" s="63">
        <v>14000</v>
      </c>
      <c r="G112" s="23"/>
    </row>
    <row r="113" spans="1:15" ht="46.8" x14ac:dyDescent="0.3">
      <c r="A113" s="127" t="s">
        <v>584</v>
      </c>
      <c r="B113" s="94" t="s">
        <v>585</v>
      </c>
      <c r="C113" s="24" t="s">
        <v>586</v>
      </c>
      <c r="D113" s="24" t="s">
        <v>587</v>
      </c>
      <c r="E113" s="94" t="s">
        <v>407</v>
      </c>
      <c r="F113" s="63">
        <v>150</v>
      </c>
      <c r="G113" s="23"/>
    </row>
    <row r="114" spans="1:15" ht="46.8" x14ac:dyDescent="0.3">
      <c r="A114" s="127" t="s">
        <v>584</v>
      </c>
      <c r="B114" s="94" t="s">
        <v>585</v>
      </c>
      <c r="C114" s="24" t="s">
        <v>588</v>
      </c>
      <c r="D114" s="24" t="s">
        <v>587</v>
      </c>
      <c r="E114" s="94" t="s">
        <v>407</v>
      </c>
      <c r="F114" s="63">
        <v>80</v>
      </c>
      <c r="G114" s="23"/>
    </row>
    <row r="115" spans="1:15" ht="46.8" x14ac:dyDescent="0.3">
      <c r="A115" s="127" t="s">
        <v>584</v>
      </c>
      <c r="B115" s="94" t="s">
        <v>585</v>
      </c>
      <c r="C115" s="24" t="s">
        <v>589</v>
      </c>
      <c r="D115" s="24" t="s">
        <v>587</v>
      </c>
      <c r="E115" s="94" t="s">
        <v>407</v>
      </c>
      <c r="F115" s="63">
        <v>20</v>
      </c>
      <c r="G115" s="23"/>
    </row>
    <row r="116" spans="1:15" ht="46.8" x14ac:dyDescent="0.3">
      <c r="A116" s="127" t="s">
        <v>584</v>
      </c>
      <c r="B116" s="94" t="s">
        <v>585</v>
      </c>
      <c r="C116" s="24" t="s">
        <v>590</v>
      </c>
      <c r="D116" s="24" t="s">
        <v>587</v>
      </c>
      <c r="E116" s="94" t="s">
        <v>407</v>
      </c>
      <c r="F116" s="63">
        <v>15</v>
      </c>
      <c r="G116" s="23"/>
    </row>
    <row r="117" spans="1:15" ht="31.2" x14ac:dyDescent="0.3">
      <c r="A117" s="127" t="s">
        <v>584</v>
      </c>
      <c r="B117" s="94" t="s">
        <v>585</v>
      </c>
      <c r="C117" s="24" t="s">
        <v>591</v>
      </c>
      <c r="D117" s="24" t="s">
        <v>592</v>
      </c>
      <c r="E117" s="94" t="s">
        <v>407</v>
      </c>
      <c r="F117" s="63">
        <v>25</v>
      </c>
      <c r="G117" s="23"/>
    </row>
    <row r="118" spans="1:15" s="4" customFormat="1" ht="31.2" x14ac:dyDescent="0.3">
      <c r="A118" s="127" t="s">
        <v>584</v>
      </c>
      <c r="B118" s="94" t="s">
        <v>585</v>
      </c>
      <c r="C118" s="24" t="s">
        <v>593</v>
      </c>
      <c r="D118" s="24" t="s">
        <v>592</v>
      </c>
      <c r="E118" s="94" t="s">
        <v>407</v>
      </c>
      <c r="F118" s="63">
        <v>5</v>
      </c>
      <c r="G118" s="23"/>
      <c r="K118" s="12"/>
      <c r="L118" s="12"/>
      <c r="M118" s="12"/>
      <c r="N118" s="12"/>
      <c r="O118" s="12"/>
    </row>
    <row r="119" spans="1:15" s="4" customFormat="1" ht="46.8" x14ac:dyDescent="0.3">
      <c r="A119" s="127" t="s">
        <v>584</v>
      </c>
      <c r="B119" s="94" t="s">
        <v>585</v>
      </c>
      <c r="C119" s="24" t="s">
        <v>594</v>
      </c>
      <c r="D119" s="24" t="s">
        <v>595</v>
      </c>
      <c r="E119" s="94" t="s">
        <v>407</v>
      </c>
      <c r="F119" s="63">
        <v>450</v>
      </c>
      <c r="G119" s="23"/>
      <c r="K119" s="12"/>
      <c r="L119" s="12"/>
      <c r="M119" s="12"/>
      <c r="N119" s="12"/>
      <c r="O119" s="12"/>
    </row>
    <row r="120" spans="1:15" s="4" customFormat="1" ht="46.8" x14ac:dyDescent="0.3">
      <c r="A120" s="127" t="s">
        <v>584</v>
      </c>
      <c r="B120" s="94" t="s">
        <v>585</v>
      </c>
      <c r="C120" s="24" t="s">
        <v>596</v>
      </c>
      <c r="D120" s="24" t="s">
        <v>595</v>
      </c>
      <c r="E120" s="94" t="s">
        <v>407</v>
      </c>
      <c r="F120" s="63">
        <v>1000</v>
      </c>
      <c r="G120" s="23"/>
      <c r="K120" s="12"/>
      <c r="L120" s="12"/>
      <c r="M120" s="12"/>
      <c r="N120" s="12"/>
      <c r="O120" s="12"/>
    </row>
    <row r="121" spans="1:15" s="4" customFormat="1" ht="31.2" x14ac:dyDescent="0.3">
      <c r="A121" s="127" t="s">
        <v>597</v>
      </c>
      <c r="B121" s="94" t="s">
        <v>598</v>
      </c>
      <c r="C121" s="14" t="s">
        <v>599</v>
      </c>
      <c r="D121" s="14"/>
      <c r="E121" s="94" t="s">
        <v>407</v>
      </c>
      <c r="F121" s="63">
        <v>10</v>
      </c>
      <c r="G121" s="23"/>
      <c r="K121" s="12"/>
      <c r="L121" s="12"/>
      <c r="M121" s="12"/>
      <c r="N121" s="12"/>
      <c r="O121" s="12"/>
    </row>
    <row r="122" spans="1:15" s="4" customFormat="1" ht="31.2" x14ac:dyDescent="0.3">
      <c r="A122" s="127" t="s">
        <v>597</v>
      </c>
      <c r="B122" s="94" t="s">
        <v>598</v>
      </c>
      <c r="C122" s="24" t="s">
        <v>600</v>
      </c>
      <c r="D122" s="14"/>
      <c r="E122" s="94" t="s">
        <v>601</v>
      </c>
      <c r="F122" s="63">
        <v>80</v>
      </c>
      <c r="G122" s="23"/>
      <c r="K122" s="12"/>
      <c r="L122" s="12"/>
      <c r="M122" s="12"/>
      <c r="N122" s="12"/>
      <c r="O122" s="12"/>
    </row>
    <row r="123" spans="1:15" s="4" customFormat="1" ht="31.2" x14ac:dyDescent="0.3">
      <c r="A123" s="127" t="s">
        <v>597</v>
      </c>
      <c r="B123" s="94" t="s">
        <v>598</v>
      </c>
      <c r="C123" s="24" t="s">
        <v>602</v>
      </c>
      <c r="D123" s="14" t="s">
        <v>603</v>
      </c>
      <c r="E123" s="94" t="s">
        <v>407</v>
      </c>
      <c r="F123" s="63">
        <v>12</v>
      </c>
      <c r="G123" s="23"/>
      <c r="K123" s="12"/>
      <c r="L123" s="12"/>
      <c r="M123" s="12"/>
      <c r="N123" s="12"/>
      <c r="O123" s="12"/>
    </row>
    <row r="124" spans="1:15" s="4" customFormat="1" ht="31.2" x14ac:dyDescent="0.3">
      <c r="A124" s="127" t="s">
        <v>597</v>
      </c>
      <c r="B124" s="94" t="s">
        <v>598</v>
      </c>
      <c r="C124" s="24" t="s">
        <v>604</v>
      </c>
      <c r="D124" s="14"/>
      <c r="E124" s="94" t="s">
        <v>601</v>
      </c>
      <c r="F124" s="63">
        <v>30</v>
      </c>
      <c r="G124" s="23"/>
      <c r="K124" s="12"/>
      <c r="L124" s="12"/>
      <c r="M124" s="12"/>
      <c r="N124" s="12"/>
      <c r="O124" s="12"/>
    </row>
    <row r="125" spans="1:15" s="4" customFormat="1" ht="46.8" x14ac:dyDescent="0.3">
      <c r="A125" s="127" t="s">
        <v>597</v>
      </c>
      <c r="B125" s="94" t="s">
        <v>598</v>
      </c>
      <c r="C125" s="14" t="s">
        <v>605</v>
      </c>
      <c r="D125" s="14"/>
      <c r="E125" s="94" t="s">
        <v>407</v>
      </c>
      <c r="F125" s="63">
        <v>25</v>
      </c>
      <c r="G125" s="23"/>
      <c r="K125" s="12"/>
      <c r="L125" s="12"/>
      <c r="M125" s="12"/>
      <c r="N125" s="12"/>
      <c r="O125" s="12"/>
    </row>
    <row r="126" spans="1:15" s="4" customFormat="1" ht="62.4" x14ac:dyDescent="0.3">
      <c r="A126" s="127" t="s">
        <v>597</v>
      </c>
      <c r="B126" s="94" t="s">
        <v>606</v>
      </c>
      <c r="C126" s="14" t="s">
        <v>607</v>
      </c>
      <c r="D126" s="14"/>
      <c r="E126" s="94" t="s">
        <v>407</v>
      </c>
      <c r="F126" s="63">
        <v>8</v>
      </c>
      <c r="G126" s="23"/>
      <c r="K126" s="12"/>
      <c r="L126" s="12"/>
      <c r="M126" s="12"/>
      <c r="N126" s="12"/>
      <c r="O126" s="12"/>
    </row>
    <row r="127" spans="1:15" s="4" customFormat="1" ht="62.4" x14ac:dyDescent="0.3">
      <c r="A127" s="127" t="s">
        <v>597</v>
      </c>
      <c r="B127" s="94" t="s">
        <v>606</v>
      </c>
      <c r="C127" s="14" t="s">
        <v>608</v>
      </c>
      <c r="D127" s="14"/>
      <c r="E127" s="94" t="s">
        <v>407</v>
      </c>
      <c r="F127" s="63">
        <v>10</v>
      </c>
      <c r="G127" s="23"/>
      <c r="K127" s="12"/>
      <c r="L127" s="12"/>
      <c r="M127" s="12"/>
      <c r="N127" s="12"/>
      <c r="O127" s="12"/>
    </row>
    <row r="128" spans="1:15" s="4" customFormat="1" ht="46.8" x14ac:dyDescent="0.3">
      <c r="A128" s="127" t="s">
        <v>597</v>
      </c>
      <c r="B128" s="94" t="s">
        <v>606</v>
      </c>
      <c r="C128" s="14" t="s">
        <v>609</v>
      </c>
      <c r="D128" s="14"/>
      <c r="E128" s="94" t="s">
        <v>407</v>
      </c>
      <c r="F128" s="63">
        <v>6</v>
      </c>
      <c r="G128" s="23"/>
      <c r="K128" s="12"/>
      <c r="L128" s="12"/>
      <c r="M128" s="12"/>
      <c r="N128" s="12"/>
      <c r="O128" s="12"/>
    </row>
    <row r="129" spans="1:15" s="4" customFormat="1" ht="31.2" x14ac:dyDescent="0.3">
      <c r="A129" s="127" t="s">
        <v>597</v>
      </c>
      <c r="B129" s="94" t="s">
        <v>610</v>
      </c>
      <c r="C129" s="14" t="s">
        <v>611</v>
      </c>
      <c r="D129" s="14"/>
      <c r="E129" s="94" t="s">
        <v>407</v>
      </c>
      <c r="F129" s="63">
        <v>5</v>
      </c>
      <c r="G129" s="23"/>
      <c r="K129" s="12"/>
      <c r="L129" s="12"/>
      <c r="M129" s="12"/>
      <c r="N129" s="12"/>
      <c r="O129" s="12"/>
    </row>
    <row r="130" spans="1:15" s="4" customFormat="1" ht="31.2" x14ac:dyDescent="0.3">
      <c r="A130" s="127" t="s">
        <v>597</v>
      </c>
      <c r="B130" s="94" t="s">
        <v>610</v>
      </c>
      <c r="C130" s="24" t="s">
        <v>612</v>
      </c>
      <c r="D130" s="24" t="s">
        <v>603</v>
      </c>
      <c r="E130" s="94" t="s">
        <v>407</v>
      </c>
      <c r="F130" s="63"/>
      <c r="G130" s="23"/>
      <c r="K130" s="12"/>
      <c r="L130" s="12"/>
      <c r="M130" s="12"/>
      <c r="N130" s="12"/>
      <c r="O130" s="12"/>
    </row>
    <row r="131" spans="1:15" s="4" customFormat="1" ht="31.2" x14ac:dyDescent="0.3">
      <c r="A131" s="127" t="s">
        <v>597</v>
      </c>
      <c r="B131" s="94" t="s">
        <v>610</v>
      </c>
      <c r="C131" s="24" t="s">
        <v>613</v>
      </c>
      <c r="D131" s="24"/>
      <c r="E131" s="94" t="s">
        <v>601</v>
      </c>
      <c r="F131" s="63">
        <v>20</v>
      </c>
      <c r="G131" s="23"/>
      <c r="K131" s="12"/>
      <c r="L131" s="12"/>
      <c r="M131" s="12"/>
      <c r="N131" s="12"/>
      <c r="O131" s="12"/>
    </row>
    <row r="132" spans="1:15" s="4" customFormat="1" ht="46.8" x14ac:dyDescent="0.3">
      <c r="A132" s="127" t="s">
        <v>614</v>
      </c>
      <c r="B132" s="94" t="s">
        <v>615</v>
      </c>
      <c r="C132" s="24" t="s">
        <v>616</v>
      </c>
      <c r="D132" s="24"/>
      <c r="E132" s="94" t="s">
        <v>407</v>
      </c>
      <c r="F132" s="63">
        <v>6</v>
      </c>
      <c r="G132" s="23"/>
      <c r="K132" s="12"/>
      <c r="L132" s="12"/>
      <c r="M132" s="12"/>
      <c r="N132" s="12"/>
      <c r="O132" s="12"/>
    </row>
    <row r="133" spans="1:15" s="4" customFormat="1" ht="31.2" x14ac:dyDescent="0.3">
      <c r="A133" s="127" t="s">
        <v>617</v>
      </c>
      <c r="B133" s="94" t="s">
        <v>618</v>
      </c>
      <c r="C133" s="24" t="s">
        <v>619</v>
      </c>
      <c r="D133" s="24"/>
      <c r="E133" s="94" t="s">
        <v>407</v>
      </c>
      <c r="F133" s="63">
        <v>12</v>
      </c>
      <c r="G133" s="23"/>
      <c r="K133" s="12"/>
      <c r="L133" s="12"/>
      <c r="M133" s="12"/>
      <c r="N133" s="12"/>
      <c r="O133" s="12"/>
    </row>
    <row r="134" spans="1:15" s="4" customFormat="1" ht="31.2" x14ac:dyDescent="0.3">
      <c r="A134" s="127" t="s">
        <v>617</v>
      </c>
      <c r="B134" s="94" t="s">
        <v>618</v>
      </c>
      <c r="C134" s="24" t="s">
        <v>620</v>
      </c>
      <c r="D134" s="24"/>
      <c r="E134" s="94" t="s">
        <v>407</v>
      </c>
      <c r="F134" s="63">
        <v>1500</v>
      </c>
      <c r="G134" s="23"/>
      <c r="K134" s="12"/>
      <c r="L134" s="12"/>
      <c r="M134" s="12"/>
      <c r="N134" s="12"/>
      <c r="O134" s="12"/>
    </row>
    <row r="135" spans="1:15" s="4" customFormat="1" ht="31.2" x14ac:dyDescent="0.3">
      <c r="A135" s="127" t="s">
        <v>617</v>
      </c>
      <c r="B135" s="94" t="s">
        <v>618</v>
      </c>
      <c r="C135" s="24" t="s">
        <v>621</v>
      </c>
      <c r="D135" s="24"/>
      <c r="E135" s="94" t="s">
        <v>601</v>
      </c>
      <c r="F135" s="63">
        <v>50</v>
      </c>
      <c r="G135" s="23"/>
      <c r="K135" s="12"/>
      <c r="L135" s="12"/>
      <c r="M135" s="12"/>
      <c r="N135" s="12"/>
      <c r="O135" s="12"/>
    </row>
    <row r="136" spans="1:15" s="4" customFormat="1" ht="46.8" x14ac:dyDescent="0.3">
      <c r="A136" s="127" t="s">
        <v>617</v>
      </c>
      <c r="B136" s="94" t="s">
        <v>618</v>
      </c>
      <c r="C136" s="24" t="s">
        <v>622</v>
      </c>
      <c r="D136" s="24"/>
      <c r="E136" s="94" t="s">
        <v>601</v>
      </c>
      <c r="F136" s="63">
        <v>70</v>
      </c>
      <c r="G136" s="23"/>
      <c r="K136" s="12"/>
      <c r="L136" s="12"/>
      <c r="M136" s="12"/>
      <c r="N136" s="12"/>
      <c r="O136" s="12"/>
    </row>
    <row r="137" spans="1:15" s="4" customFormat="1" ht="31.2" x14ac:dyDescent="0.3">
      <c r="A137" s="127" t="s">
        <v>617</v>
      </c>
      <c r="B137" s="94" t="s">
        <v>618</v>
      </c>
      <c r="C137" s="24" t="s">
        <v>623</v>
      </c>
      <c r="D137" s="24"/>
      <c r="E137" s="94" t="s">
        <v>601</v>
      </c>
      <c r="F137" s="63">
        <v>50</v>
      </c>
      <c r="G137" s="23"/>
      <c r="K137" s="12"/>
      <c r="L137" s="12"/>
      <c r="M137" s="12"/>
      <c r="N137" s="12"/>
      <c r="O137" s="12"/>
    </row>
    <row r="138" spans="1:15" s="4" customFormat="1" ht="46.8" x14ac:dyDescent="0.3">
      <c r="A138" s="127" t="s">
        <v>617</v>
      </c>
      <c r="B138" s="94" t="s">
        <v>618</v>
      </c>
      <c r="C138" s="24" t="s">
        <v>624</v>
      </c>
      <c r="D138" s="24" t="s">
        <v>625</v>
      </c>
      <c r="E138" s="94" t="s">
        <v>407</v>
      </c>
      <c r="F138" s="63">
        <v>45</v>
      </c>
      <c r="G138" s="23"/>
      <c r="K138" s="12"/>
      <c r="L138" s="12"/>
      <c r="M138" s="12"/>
      <c r="N138" s="12"/>
      <c r="O138" s="12"/>
    </row>
    <row r="139" spans="1:15" s="4" customFormat="1" ht="46.8" x14ac:dyDescent="0.3">
      <c r="A139" s="127" t="s">
        <v>617</v>
      </c>
      <c r="B139" s="94" t="s">
        <v>618</v>
      </c>
      <c r="C139" s="24" t="s">
        <v>626</v>
      </c>
      <c r="D139" s="24" t="s">
        <v>625</v>
      </c>
      <c r="E139" s="94" t="s">
        <v>407</v>
      </c>
      <c r="F139" s="63">
        <v>35</v>
      </c>
      <c r="G139" s="23"/>
      <c r="K139" s="12"/>
      <c r="L139" s="12"/>
      <c r="M139" s="12"/>
      <c r="N139" s="12"/>
      <c r="O139" s="12"/>
    </row>
    <row r="140" spans="1:15" s="4" customFormat="1" ht="46.8" x14ac:dyDescent="0.3">
      <c r="A140" s="127" t="s">
        <v>617</v>
      </c>
      <c r="B140" s="94" t="s">
        <v>618</v>
      </c>
      <c r="C140" s="24" t="s">
        <v>627</v>
      </c>
      <c r="D140" s="24" t="s">
        <v>625</v>
      </c>
      <c r="E140" s="94" t="s">
        <v>407</v>
      </c>
      <c r="F140" s="63">
        <v>25</v>
      </c>
      <c r="G140" s="23"/>
      <c r="K140" s="12"/>
      <c r="L140" s="12"/>
      <c r="M140" s="12"/>
      <c r="N140" s="12"/>
      <c r="O140" s="12"/>
    </row>
    <row r="141" spans="1:15" s="4" customFormat="1" ht="31.2" x14ac:dyDescent="0.3">
      <c r="A141" s="127" t="s">
        <v>628</v>
      </c>
      <c r="B141" s="94" t="s">
        <v>629</v>
      </c>
      <c r="C141" s="24" t="s">
        <v>630</v>
      </c>
      <c r="D141" s="24" t="s">
        <v>631</v>
      </c>
      <c r="E141" s="94" t="s">
        <v>407</v>
      </c>
      <c r="F141" s="63">
        <v>12</v>
      </c>
      <c r="G141" s="23"/>
      <c r="K141" s="12"/>
      <c r="L141" s="12"/>
      <c r="M141" s="12"/>
      <c r="N141" s="12"/>
      <c r="O141" s="12"/>
    </row>
    <row r="142" spans="1:15" s="4" customFormat="1" ht="31.2" x14ac:dyDescent="0.3">
      <c r="A142" s="127" t="s">
        <v>632</v>
      </c>
      <c r="B142" s="111" t="s">
        <v>633</v>
      </c>
      <c r="C142" s="24" t="s">
        <v>634</v>
      </c>
      <c r="D142" s="23"/>
      <c r="E142" s="94" t="s">
        <v>407</v>
      </c>
      <c r="F142" s="273">
        <v>15</v>
      </c>
      <c r="G142" s="23"/>
      <c r="K142" s="12"/>
      <c r="L142" s="12"/>
      <c r="M142" s="12"/>
      <c r="N142" s="12"/>
      <c r="O142" s="12"/>
    </row>
    <row r="143" spans="1:15" s="4" customFormat="1" ht="31.2" x14ac:dyDescent="0.3">
      <c r="A143" s="127" t="s">
        <v>635</v>
      </c>
      <c r="B143" s="94" t="s">
        <v>636</v>
      </c>
      <c r="C143" s="24" t="s">
        <v>637</v>
      </c>
      <c r="D143" s="14" t="s">
        <v>638</v>
      </c>
      <c r="E143" s="94" t="s">
        <v>407</v>
      </c>
      <c r="F143" s="63">
        <v>145</v>
      </c>
      <c r="G143" s="23"/>
      <c r="K143" s="12"/>
      <c r="L143" s="12"/>
      <c r="M143" s="12"/>
      <c r="N143" s="12"/>
      <c r="O143" s="12"/>
    </row>
    <row r="144" spans="1:15" s="4" customFormat="1" ht="31.2" x14ac:dyDescent="0.3">
      <c r="A144" s="127" t="s">
        <v>639</v>
      </c>
      <c r="B144" s="111" t="s">
        <v>640</v>
      </c>
      <c r="C144" s="24" t="s">
        <v>641</v>
      </c>
      <c r="D144" s="23" t="s">
        <v>642</v>
      </c>
      <c r="E144" s="94" t="s">
        <v>407</v>
      </c>
      <c r="F144" s="273">
        <v>12</v>
      </c>
      <c r="G144" s="23"/>
      <c r="K144" s="12"/>
      <c r="L144" s="12"/>
      <c r="M144" s="12"/>
      <c r="N144" s="12"/>
      <c r="O144" s="12"/>
    </row>
    <row r="145" spans="1:15" s="4" customFormat="1" x14ac:dyDescent="0.3">
      <c r="A145" s="127" t="s">
        <v>639</v>
      </c>
      <c r="B145" s="111" t="s">
        <v>640</v>
      </c>
      <c r="C145" s="24" t="s">
        <v>643</v>
      </c>
      <c r="D145" s="23" t="s">
        <v>644</v>
      </c>
      <c r="E145" s="111" t="s">
        <v>407</v>
      </c>
      <c r="F145" s="273">
        <v>50000</v>
      </c>
      <c r="G145" s="23"/>
      <c r="K145" s="12"/>
      <c r="L145" s="12"/>
      <c r="M145" s="12"/>
      <c r="N145" s="12"/>
      <c r="O145" s="12"/>
    </row>
  </sheetData>
  <pageMargins left="0.7" right="0.7" top="0.75" bottom="0.75" header="0.3" footer="0.3"/>
  <pageSetup orientation="portrait" verticalDpi="1200" r:id="rId1"/>
  <headerFooter>
    <oddFooter xml:space="preserve">&amp;C_x000D_&amp;1#&amp;"Calibri"&amp;12&amp;K000000 Internal </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82AA"/>
    <outlinePr summaryBelow="0"/>
  </sheetPr>
  <dimension ref="A1:J239"/>
  <sheetViews>
    <sheetView zoomScaleNormal="100" workbookViewId="0"/>
  </sheetViews>
  <sheetFormatPr defaultColWidth="8.5546875" defaultRowHeight="15.6" outlineLevelRow="1" x14ac:dyDescent="0.3"/>
  <cols>
    <col min="1" max="1" width="84.6640625" style="16" customWidth="1"/>
    <col min="2" max="4" width="23.33203125" style="71" bestFit="1" customWidth="1"/>
    <col min="5" max="5" width="23.5546875" style="71" bestFit="1" customWidth="1"/>
    <col min="6" max="6" width="23.33203125" style="71" bestFit="1" customWidth="1"/>
    <col min="7" max="7" width="26.33203125" style="71" bestFit="1" customWidth="1"/>
    <col min="8" max="8" width="17.33203125" style="134" customWidth="1"/>
    <col min="9" max="9" width="22.5546875" style="71" customWidth="1"/>
    <col min="10" max="10" width="91" style="105" customWidth="1"/>
    <col min="11" max="16384" width="8.5546875" style="105"/>
  </cols>
  <sheetData>
    <row r="1" spans="1:10" x14ac:dyDescent="0.3">
      <c r="A1" s="95" t="s">
        <v>645</v>
      </c>
    </row>
    <row r="3" spans="1:10" s="71" customFormat="1" ht="31.2" x14ac:dyDescent="0.3">
      <c r="A3" s="20" t="s">
        <v>646</v>
      </c>
      <c r="B3" s="67" t="s">
        <v>647</v>
      </c>
      <c r="C3" s="67" t="s">
        <v>648</v>
      </c>
      <c r="D3" s="67" t="s">
        <v>649</v>
      </c>
      <c r="E3" s="67" t="s">
        <v>650</v>
      </c>
      <c r="F3" s="67" t="s">
        <v>651</v>
      </c>
      <c r="G3" s="101" t="s">
        <v>652</v>
      </c>
      <c r="H3" s="19" t="s">
        <v>653</v>
      </c>
      <c r="I3" s="20" t="s">
        <v>654</v>
      </c>
      <c r="J3" s="67" t="s">
        <v>655</v>
      </c>
    </row>
    <row r="4" spans="1:10" x14ac:dyDescent="0.3">
      <c r="A4" s="96" t="s">
        <v>392</v>
      </c>
      <c r="B4" s="133"/>
      <c r="C4" s="133"/>
      <c r="D4" s="133"/>
      <c r="E4" s="133"/>
      <c r="F4" s="133"/>
      <c r="G4" s="133"/>
      <c r="H4" s="135"/>
      <c r="I4" s="133"/>
      <c r="J4" s="108"/>
    </row>
    <row r="5" spans="1:10" x14ac:dyDescent="0.3">
      <c r="A5" s="96" t="s">
        <v>393</v>
      </c>
      <c r="B5" s="136"/>
      <c r="C5" s="136"/>
      <c r="D5" s="136"/>
      <c r="E5" s="136"/>
      <c r="F5" s="136"/>
      <c r="G5" s="136"/>
      <c r="H5" s="135"/>
      <c r="I5" s="133"/>
      <c r="J5" s="109"/>
    </row>
    <row r="6" spans="1:10" ht="31.2" outlineLevel="1" collapsed="1" x14ac:dyDescent="0.3">
      <c r="A6" s="63" t="s">
        <v>656</v>
      </c>
      <c r="B6" s="195" t="s">
        <v>657</v>
      </c>
      <c r="C6" s="195" t="s">
        <v>658</v>
      </c>
      <c r="D6" s="195" t="s">
        <v>659</v>
      </c>
      <c r="E6" s="195" t="s">
        <v>660</v>
      </c>
      <c r="F6" s="195" t="s">
        <v>661</v>
      </c>
      <c r="G6" s="195" t="s">
        <v>662</v>
      </c>
      <c r="H6" s="196"/>
      <c r="I6" s="94" t="s">
        <v>663</v>
      </c>
      <c r="J6" s="94" t="s">
        <v>664</v>
      </c>
    </row>
    <row r="7" spans="1:10" outlineLevel="1" x14ac:dyDescent="0.3">
      <c r="A7" s="63" t="s">
        <v>665</v>
      </c>
      <c r="B7" s="197">
        <v>45475</v>
      </c>
      <c r="C7" s="197">
        <v>45493</v>
      </c>
      <c r="D7" s="197">
        <v>45565</v>
      </c>
      <c r="E7" s="197">
        <v>45582</v>
      </c>
      <c r="F7" s="197">
        <v>45601</v>
      </c>
      <c r="G7" s="197">
        <v>45635</v>
      </c>
      <c r="H7" s="196"/>
      <c r="I7" s="94" t="s">
        <v>663</v>
      </c>
      <c r="J7" s="94" t="s">
        <v>664</v>
      </c>
    </row>
    <row r="8" spans="1:10" outlineLevel="1" x14ac:dyDescent="0.3">
      <c r="A8" s="63" t="s">
        <v>666</v>
      </c>
      <c r="B8" s="215">
        <v>45475.020138888889</v>
      </c>
      <c r="C8" s="215">
        <v>45493.609027777777</v>
      </c>
      <c r="D8" s="215">
        <v>45565.194444444445</v>
      </c>
      <c r="E8" s="215">
        <v>45582.539583333331</v>
      </c>
      <c r="F8" s="215">
        <v>45601.718055555553</v>
      </c>
      <c r="G8" s="215">
        <v>45635.833333333336</v>
      </c>
      <c r="H8" s="196"/>
      <c r="I8" s="94" t="s">
        <v>663</v>
      </c>
      <c r="J8" s="94" t="s">
        <v>664</v>
      </c>
    </row>
    <row r="9" spans="1:10" outlineLevel="1" x14ac:dyDescent="0.3">
      <c r="A9" s="63" t="s">
        <v>667</v>
      </c>
      <c r="B9" s="197">
        <v>45476</v>
      </c>
      <c r="C9" s="197">
        <v>45494</v>
      </c>
      <c r="D9" s="197">
        <v>45566</v>
      </c>
      <c r="E9" s="197">
        <v>45585</v>
      </c>
      <c r="F9" s="197">
        <v>45604</v>
      </c>
      <c r="G9" s="197">
        <v>45636</v>
      </c>
      <c r="H9" s="196"/>
      <c r="I9" s="94" t="s">
        <v>663</v>
      </c>
      <c r="J9" s="94" t="s">
        <v>664</v>
      </c>
    </row>
    <row r="10" spans="1:10" outlineLevel="1" x14ac:dyDescent="0.3">
      <c r="A10" s="63" t="s">
        <v>668</v>
      </c>
      <c r="B10" s="215">
        <v>45476.74722222222</v>
      </c>
      <c r="C10" s="215">
        <v>45494.354166666664</v>
      </c>
      <c r="D10" s="215">
        <v>45566.441666666666</v>
      </c>
      <c r="E10" s="215">
        <v>45585.554166666669</v>
      </c>
      <c r="F10" s="215">
        <v>45604.487500000003</v>
      </c>
      <c r="G10" s="215">
        <v>45636.790972222225</v>
      </c>
      <c r="H10" s="196"/>
      <c r="I10" s="94" t="s">
        <v>663</v>
      </c>
      <c r="J10" s="94" t="s">
        <v>664</v>
      </c>
    </row>
    <row r="11" spans="1:10" outlineLevel="1" x14ac:dyDescent="0.3">
      <c r="A11" s="63" t="s">
        <v>669</v>
      </c>
      <c r="B11" s="240">
        <v>40</v>
      </c>
      <c r="C11" s="289">
        <f>(C10-C8)*24</f>
        <v>17.883333333302289</v>
      </c>
      <c r="D11" s="289">
        <f t="shared" ref="D11:G11" si="0">(D10-D8)*24</f>
        <v>29.933333333290648</v>
      </c>
      <c r="E11" s="289">
        <f t="shared" si="0"/>
        <v>72.350000000093132</v>
      </c>
      <c r="F11" s="289">
        <f t="shared" si="0"/>
        <v>66.466666666790843</v>
      </c>
      <c r="G11" s="289">
        <f t="shared" si="0"/>
        <v>22.983333333337214</v>
      </c>
      <c r="H11" s="196"/>
      <c r="I11" s="225">
        <v>249.61666666681413</v>
      </c>
      <c r="J11" s="85"/>
    </row>
    <row r="12" spans="1:10" outlineLevel="1" x14ac:dyDescent="0.3">
      <c r="A12" s="63" t="s">
        <v>670</v>
      </c>
      <c r="B12" s="240">
        <v>1.67</v>
      </c>
      <c r="C12" s="225">
        <f t="shared" ref="C12:G12" si="1">C10-C8</f>
        <v>0.74513888888759539</v>
      </c>
      <c r="D12" s="225">
        <f t="shared" si="1"/>
        <v>1.2472222222204437</v>
      </c>
      <c r="E12" s="225">
        <f t="shared" si="1"/>
        <v>3.0145833333372138</v>
      </c>
      <c r="F12" s="225">
        <f t="shared" si="1"/>
        <v>2.7694444444496185</v>
      </c>
      <c r="G12" s="225">
        <f t="shared" si="1"/>
        <v>0.95763888888905058</v>
      </c>
      <c r="H12" s="196"/>
      <c r="I12" s="225">
        <v>10.404027777783922</v>
      </c>
      <c r="J12" s="62"/>
    </row>
    <row r="13" spans="1:10" ht="31.2" outlineLevel="1" x14ac:dyDescent="0.3">
      <c r="A13" s="63" t="s">
        <v>671</v>
      </c>
      <c r="B13" s="200">
        <v>12291</v>
      </c>
      <c r="C13" s="200">
        <v>15766</v>
      </c>
      <c r="D13" s="200">
        <v>14098</v>
      </c>
      <c r="E13" s="200">
        <v>35072</v>
      </c>
      <c r="F13" s="200">
        <v>22540</v>
      </c>
      <c r="G13" s="94">
        <v>587</v>
      </c>
      <c r="H13" s="196"/>
      <c r="I13" s="198">
        <v>100354</v>
      </c>
      <c r="J13" s="264" t="s">
        <v>672</v>
      </c>
    </row>
    <row r="14" spans="1:10" ht="31.2" outlineLevel="1" x14ac:dyDescent="0.3">
      <c r="A14" s="63" t="s">
        <v>673</v>
      </c>
      <c r="B14" s="200">
        <v>10448</v>
      </c>
      <c r="C14" s="200">
        <v>15555</v>
      </c>
      <c r="D14" s="200">
        <v>4779</v>
      </c>
      <c r="E14" s="200">
        <v>17850</v>
      </c>
      <c r="F14" s="200">
        <v>1169</v>
      </c>
      <c r="G14" s="94">
        <v>15</v>
      </c>
      <c r="H14" s="196"/>
      <c r="I14" s="198">
        <v>49816</v>
      </c>
      <c r="J14" s="264" t="s">
        <v>672</v>
      </c>
    </row>
    <row r="15" spans="1:10" ht="31.2" outlineLevel="1" x14ac:dyDescent="0.3">
      <c r="A15" s="63" t="s">
        <v>674</v>
      </c>
      <c r="B15" s="200">
        <v>1833</v>
      </c>
      <c r="C15" s="94">
        <v>209</v>
      </c>
      <c r="D15" s="200">
        <v>9173</v>
      </c>
      <c r="E15" s="200">
        <v>17344</v>
      </c>
      <c r="F15" s="200">
        <v>21337</v>
      </c>
      <c r="G15" s="94">
        <v>571</v>
      </c>
      <c r="H15" s="196"/>
      <c r="I15" s="198">
        <v>50467</v>
      </c>
      <c r="J15" s="264" t="s">
        <v>675</v>
      </c>
    </row>
    <row r="16" spans="1:10" ht="31.2" outlineLevel="1" x14ac:dyDescent="0.3">
      <c r="A16" s="63" t="s">
        <v>676</v>
      </c>
      <c r="B16" s="200">
        <v>1670</v>
      </c>
      <c r="C16" s="94">
        <v>20</v>
      </c>
      <c r="D16" s="200">
        <v>7774</v>
      </c>
      <c r="E16" s="200">
        <v>13579</v>
      </c>
      <c r="F16" s="200">
        <v>15449</v>
      </c>
      <c r="G16" s="94">
        <v>567</v>
      </c>
      <c r="H16" s="196"/>
      <c r="I16" s="198">
        <v>39059</v>
      </c>
      <c r="J16" s="264" t="s">
        <v>675</v>
      </c>
    </row>
    <row r="17" spans="1:10" ht="31.2" outlineLevel="1" x14ac:dyDescent="0.3">
      <c r="A17" s="63" t="s">
        <v>677</v>
      </c>
      <c r="B17" s="94">
        <v>168</v>
      </c>
      <c r="C17" s="94">
        <v>9</v>
      </c>
      <c r="D17" s="94">
        <v>853</v>
      </c>
      <c r="E17" s="200">
        <v>1135</v>
      </c>
      <c r="F17" s="200">
        <v>1272</v>
      </c>
      <c r="G17" s="94">
        <v>27</v>
      </c>
      <c r="H17" s="196"/>
      <c r="I17" s="290">
        <v>3464</v>
      </c>
      <c r="J17" s="264" t="s">
        <v>675</v>
      </c>
    </row>
    <row r="18" spans="1:10" ht="31.2" outlineLevel="1" x14ac:dyDescent="0.3">
      <c r="A18" s="63" t="s">
        <v>678</v>
      </c>
      <c r="B18" s="179">
        <v>163</v>
      </c>
      <c r="C18" s="179">
        <v>0</v>
      </c>
      <c r="D18" s="179">
        <v>743</v>
      </c>
      <c r="E18" s="179">
        <v>871</v>
      </c>
      <c r="F18" s="179">
        <v>845</v>
      </c>
      <c r="G18" s="179">
        <v>27</v>
      </c>
      <c r="H18" s="196"/>
      <c r="I18" s="290">
        <v>2649</v>
      </c>
      <c r="J18" s="264" t="s">
        <v>675</v>
      </c>
    </row>
    <row r="19" spans="1:10" ht="31.2" outlineLevel="1" x14ac:dyDescent="0.3">
      <c r="A19" s="63" t="s">
        <v>679</v>
      </c>
      <c r="B19" s="111">
        <v>130</v>
      </c>
      <c r="C19" s="227">
        <v>3</v>
      </c>
      <c r="D19" s="227">
        <v>642</v>
      </c>
      <c r="E19" s="227">
        <v>830</v>
      </c>
      <c r="F19" s="227">
        <v>912</v>
      </c>
      <c r="G19" s="227">
        <v>20</v>
      </c>
      <c r="H19" s="196"/>
      <c r="I19" s="223">
        <v>2537</v>
      </c>
      <c r="J19" s="264" t="s">
        <v>675</v>
      </c>
    </row>
    <row r="20" spans="1:10" ht="31.2" outlineLevel="1" x14ac:dyDescent="0.3">
      <c r="A20" s="63" t="s">
        <v>680</v>
      </c>
      <c r="B20" s="228">
        <v>574</v>
      </c>
      <c r="C20" s="234">
        <v>17</v>
      </c>
      <c r="D20" s="235">
        <v>2499</v>
      </c>
      <c r="E20" s="235">
        <v>3190</v>
      </c>
      <c r="F20" s="235">
        <v>3292</v>
      </c>
      <c r="G20" s="234">
        <v>173</v>
      </c>
      <c r="H20" s="196"/>
      <c r="I20" s="236">
        <v>9745</v>
      </c>
      <c r="J20" s="264" t="s">
        <v>675</v>
      </c>
    </row>
    <row r="21" spans="1:10" ht="109.2" outlineLevel="1" x14ac:dyDescent="0.3">
      <c r="A21" s="63" t="s">
        <v>681</v>
      </c>
      <c r="B21" s="94" t="s">
        <v>663</v>
      </c>
      <c r="C21" s="94" t="s">
        <v>663</v>
      </c>
      <c r="D21" s="94" t="s">
        <v>663</v>
      </c>
      <c r="E21" s="94" t="s">
        <v>663</v>
      </c>
      <c r="F21" s="94" t="s">
        <v>663</v>
      </c>
      <c r="G21" s="94" t="s">
        <v>663</v>
      </c>
      <c r="H21" s="196"/>
      <c r="I21" s="94" t="s">
        <v>663</v>
      </c>
      <c r="J21" s="94" t="s">
        <v>682</v>
      </c>
    </row>
    <row r="22" spans="1:10" ht="31.2" outlineLevel="1" x14ac:dyDescent="0.3">
      <c r="A22" s="63" t="s">
        <v>683</v>
      </c>
      <c r="B22" s="228">
        <v>0</v>
      </c>
      <c r="C22" s="234">
        <v>0</v>
      </c>
      <c r="D22" s="234">
        <v>0</v>
      </c>
      <c r="E22" s="234">
        <v>0</v>
      </c>
      <c r="F22" s="234">
        <v>0</v>
      </c>
      <c r="G22" s="234">
        <v>0</v>
      </c>
      <c r="H22" s="196"/>
      <c r="I22" s="237">
        <v>0</v>
      </c>
      <c r="J22" s="94"/>
    </row>
    <row r="23" spans="1:10" ht="31.2" outlineLevel="1" x14ac:dyDescent="0.3">
      <c r="A23" s="63" t="s">
        <v>684</v>
      </c>
      <c r="B23" s="228">
        <v>574</v>
      </c>
      <c r="C23" s="234">
        <v>12</v>
      </c>
      <c r="D23" s="235">
        <v>2386</v>
      </c>
      <c r="E23" s="235">
        <v>2648</v>
      </c>
      <c r="F23" s="235">
        <v>2643</v>
      </c>
      <c r="G23" s="234">
        <v>159</v>
      </c>
      <c r="H23" s="196"/>
      <c r="I23" s="236">
        <v>8422</v>
      </c>
      <c r="J23" s="264" t="s">
        <v>675</v>
      </c>
    </row>
    <row r="24" spans="1:10" ht="31.2" outlineLevel="1" x14ac:dyDescent="0.3">
      <c r="A24" s="63" t="s">
        <v>685</v>
      </c>
      <c r="B24" s="111">
        <v>8</v>
      </c>
      <c r="C24" s="227">
        <v>3</v>
      </c>
      <c r="D24" s="227">
        <v>5</v>
      </c>
      <c r="E24" s="227">
        <v>21</v>
      </c>
      <c r="F24" s="227">
        <v>17</v>
      </c>
      <c r="G24" s="227">
        <v>1</v>
      </c>
      <c r="H24" s="196"/>
      <c r="I24" s="238">
        <v>55</v>
      </c>
      <c r="J24" s="264" t="s">
        <v>686</v>
      </c>
    </row>
    <row r="25" spans="1:10" ht="31.2" outlineLevel="1" collapsed="1" x14ac:dyDescent="0.3">
      <c r="A25" s="63" t="s">
        <v>687</v>
      </c>
      <c r="B25" s="228">
        <v>2</v>
      </c>
      <c r="C25" s="234">
        <v>1</v>
      </c>
      <c r="D25" s="234">
        <v>3</v>
      </c>
      <c r="E25" s="234">
        <v>4</v>
      </c>
      <c r="F25" s="234">
        <v>5</v>
      </c>
      <c r="G25" s="234">
        <v>1</v>
      </c>
      <c r="H25" s="196"/>
      <c r="I25" s="237">
        <v>16</v>
      </c>
      <c r="J25" s="265" t="s">
        <v>688</v>
      </c>
    </row>
    <row r="26" spans="1:10" ht="31.2" outlineLevel="1" x14ac:dyDescent="0.3">
      <c r="A26" s="63" t="s">
        <v>689</v>
      </c>
      <c r="B26" s="111">
        <v>78</v>
      </c>
      <c r="C26" s="227">
        <v>28</v>
      </c>
      <c r="D26" s="227">
        <v>179</v>
      </c>
      <c r="E26" s="227">
        <v>609</v>
      </c>
      <c r="F26" s="227">
        <v>657</v>
      </c>
      <c r="G26" s="227">
        <v>28</v>
      </c>
      <c r="H26" s="196"/>
      <c r="I26" s="198">
        <v>1579</v>
      </c>
      <c r="J26" s="265" t="s">
        <v>690</v>
      </c>
    </row>
    <row r="27" spans="1:10" ht="31.2" outlineLevel="1" x14ac:dyDescent="0.3">
      <c r="A27" s="63" t="s">
        <v>691</v>
      </c>
      <c r="B27" s="102">
        <v>0</v>
      </c>
      <c r="C27" s="102">
        <v>3</v>
      </c>
      <c r="D27" s="102">
        <v>5</v>
      </c>
      <c r="E27" s="102">
        <v>3</v>
      </c>
      <c r="F27" s="102">
        <v>4</v>
      </c>
      <c r="G27" s="102">
        <v>0</v>
      </c>
      <c r="H27" s="196"/>
      <c r="I27" s="102">
        <v>15</v>
      </c>
      <c r="J27" s="94" t="s">
        <v>692</v>
      </c>
    </row>
    <row r="28" spans="1:10" ht="31.2" outlineLevel="1" x14ac:dyDescent="0.3">
      <c r="A28" s="63" t="s">
        <v>693</v>
      </c>
      <c r="B28" s="102">
        <v>0</v>
      </c>
      <c r="C28" s="102">
        <v>0</v>
      </c>
      <c r="D28" s="102">
        <v>0</v>
      </c>
      <c r="E28" s="102">
        <v>0</v>
      </c>
      <c r="F28" s="102">
        <v>0</v>
      </c>
      <c r="G28" s="102">
        <v>0</v>
      </c>
      <c r="H28" s="196"/>
      <c r="I28" s="102">
        <v>0</v>
      </c>
      <c r="J28" s="94" t="s">
        <v>692</v>
      </c>
    </row>
    <row r="29" spans="1:10" ht="31.2" outlineLevel="1" x14ac:dyDescent="0.3">
      <c r="A29" s="63" t="s">
        <v>694</v>
      </c>
      <c r="B29" s="102">
        <v>0</v>
      </c>
      <c r="C29" s="176">
        <v>37.51</v>
      </c>
      <c r="D29" s="176">
        <v>48.33</v>
      </c>
      <c r="E29" s="176">
        <v>52.39</v>
      </c>
      <c r="F29" s="176">
        <v>33.380000000000003</v>
      </c>
      <c r="G29" s="102">
        <v>0</v>
      </c>
      <c r="H29" s="196"/>
      <c r="I29" s="102">
        <v>171.61</v>
      </c>
      <c r="J29" s="94" t="s">
        <v>692</v>
      </c>
    </row>
    <row r="30" spans="1:10" ht="31.2" outlineLevel="1" x14ac:dyDescent="0.3">
      <c r="A30" s="63" t="s">
        <v>695</v>
      </c>
      <c r="B30" s="111">
        <v>15</v>
      </c>
      <c r="C30" s="111">
        <v>4</v>
      </c>
      <c r="D30" s="111">
        <v>20</v>
      </c>
      <c r="E30" s="111">
        <v>97</v>
      </c>
      <c r="F30" s="111">
        <v>97</v>
      </c>
      <c r="G30" s="111">
        <v>2</v>
      </c>
      <c r="H30" s="196"/>
      <c r="I30" s="237">
        <v>235</v>
      </c>
      <c r="J30" s="264" t="s">
        <v>696</v>
      </c>
    </row>
    <row r="31" spans="1:10" ht="31.2" outlineLevel="1" x14ac:dyDescent="0.3">
      <c r="A31" s="63" t="s">
        <v>697</v>
      </c>
      <c r="B31" s="228">
        <v>329.97</v>
      </c>
      <c r="C31" s="228">
        <v>54.790999999999997</v>
      </c>
      <c r="D31" s="228">
        <v>963.09400000000005</v>
      </c>
      <c r="E31" s="228">
        <v>2442.1309999999999</v>
      </c>
      <c r="F31" s="228">
        <v>2485.6570000000002</v>
      </c>
      <c r="G31" s="228">
        <v>65.11</v>
      </c>
      <c r="H31" s="196"/>
      <c r="I31" s="291">
        <v>6340.7529999999997</v>
      </c>
      <c r="J31" s="264" t="s">
        <v>696</v>
      </c>
    </row>
    <row r="32" spans="1:10" ht="31.2" outlineLevel="1" x14ac:dyDescent="0.3">
      <c r="A32" s="63" t="s">
        <v>698</v>
      </c>
      <c r="B32" s="94" t="s">
        <v>663</v>
      </c>
      <c r="C32" s="94" t="s">
        <v>663</v>
      </c>
      <c r="D32" s="94" t="s">
        <v>663</v>
      </c>
      <c r="E32" s="94" t="s">
        <v>663</v>
      </c>
      <c r="F32" s="94" t="s">
        <v>663</v>
      </c>
      <c r="G32" s="94" t="s">
        <v>663</v>
      </c>
      <c r="H32" s="196"/>
      <c r="I32" s="94" t="s">
        <v>663</v>
      </c>
      <c r="J32" s="94" t="s">
        <v>699</v>
      </c>
    </row>
    <row r="33" spans="1:10" outlineLevel="1" x14ac:dyDescent="0.3">
      <c r="A33" s="63" t="s">
        <v>700</v>
      </c>
      <c r="B33" s="94">
        <v>0</v>
      </c>
      <c r="C33" s="94">
        <v>0</v>
      </c>
      <c r="D33" s="94">
        <v>17</v>
      </c>
      <c r="E33" s="94">
        <v>12</v>
      </c>
      <c r="F33" s="94">
        <v>14</v>
      </c>
      <c r="G33" s="94">
        <v>0</v>
      </c>
      <c r="H33" s="196"/>
      <c r="I33" s="102">
        <v>43</v>
      </c>
      <c r="J33" s="94" t="s">
        <v>701</v>
      </c>
    </row>
    <row r="34" spans="1:10" ht="62.4" outlineLevel="1" x14ac:dyDescent="0.3">
      <c r="A34" s="63" t="s">
        <v>702</v>
      </c>
      <c r="B34" s="94" t="s">
        <v>663</v>
      </c>
      <c r="C34" s="94" t="s">
        <v>663</v>
      </c>
      <c r="D34" s="94" t="s">
        <v>663</v>
      </c>
      <c r="E34" s="94" t="s">
        <v>663</v>
      </c>
      <c r="F34" s="94" t="s">
        <v>663</v>
      </c>
      <c r="G34" s="94" t="s">
        <v>663</v>
      </c>
      <c r="H34" s="196"/>
      <c r="I34" s="94" t="s">
        <v>663</v>
      </c>
      <c r="J34" s="94" t="s">
        <v>703</v>
      </c>
    </row>
    <row r="35" spans="1:10" ht="31.2" outlineLevel="1" x14ac:dyDescent="0.3">
      <c r="A35" s="63" t="s">
        <v>704</v>
      </c>
      <c r="B35" s="102">
        <v>0</v>
      </c>
      <c r="C35" s="102">
        <v>0</v>
      </c>
      <c r="D35" s="102">
        <v>0</v>
      </c>
      <c r="E35" s="102">
        <v>0</v>
      </c>
      <c r="F35" s="102">
        <v>0</v>
      </c>
      <c r="G35" s="102">
        <v>0</v>
      </c>
      <c r="H35" s="196"/>
      <c r="I35" s="198">
        <v>0</v>
      </c>
      <c r="J35" s="94" t="s">
        <v>705</v>
      </c>
    </row>
    <row r="36" spans="1:10" outlineLevel="1" x14ac:dyDescent="0.3">
      <c r="A36" s="63" t="s">
        <v>445</v>
      </c>
      <c r="B36" s="102">
        <v>0</v>
      </c>
      <c r="C36" s="102">
        <v>0</v>
      </c>
      <c r="D36" s="102">
        <v>1</v>
      </c>
      <c r="E36" s="102">
        <v>2</v>
      </c>
      <c r="F36" s="102">
        <v>9</v>
      </c>
      <c r="G36" s="102">
        <v>0</v>
      </c>
      <c r="H36" s="196"/>
      <c r="I36" s="198">
        <v>12</v>
      </c>
      <c r="J36" s="102"/>
    </row>
    <row r="37" spans="1:10" outlineLevel="1" collapsed="1" x14ac:dyDescent="0.3">
      <c r="A37" s="63" t="s">
        <v>447</v>
      </c>
      <c r="B37" s="102">
        <v>0</v>
      </c>
      <c r="C37" s="102">
        <v>1</v>
      </c>
      <c r="D37" s="102">
        <v>0</v>
      </c>
      <c r="E37" s="102">
        <v>1</v>
      </c>
      <c r="F37" s="102">
        <v>2</v>
      </c>
      <c r="G37" s="102">
        <v>0</v>
      </c>
      <c r="H37" s="196"/>
      <c r="I37" s="198">
        <v>4</v>
      </c>
      <c r="J37" s="102"/>
    </row>
    <row r="38" spans="1:10" x14ac:dyDescent="0.3">
      <c r="A38" s="96" t="s">
        <v>449</v>
      </c>
      <c r="B38" s="133"/>
      <c r="C38" s="133"/>
      <c r="D38" s="133"/>
      <c r="E38" s="133"/>
      <c r="F38" s="133"/>
      <c r="G38" s="133"/>
      <c r="H38" s="133"/>
      <c r="I38" s="133"/>
      <c r="J38" s="251"/>
    </row>
    <row r="39" spans="1:10" x14ac:dyDescent="0.3">
      <c r="A39" s="96" t="s">
        <v>450</v>
      </c>
      <c r="B39" s="133"/>
      <c r="C39" s="133"/>
      <c r="D39" s="133"/>
      <c r="E39" s="133"/>
      <c r="F39" s="133"/>
      <c r="G39" s="133"/>
      <c r="H39" s="133"/>
      <c r="I39" s="133"/>
      <c r="J39" s="251"/>
    </row>
    <row r="40" spans="1:10" outlineLevel="1" x14ac:dyDescent="0.3">
      <c r="A40" s="63" t="s">
        <v>706</v>
      </c>
      <c r="B40" s="102">
        <v>0</v>
      </c>
      <c r="C40" s="102">
        <v>0</v>
      </c>
      <c r="D40" s="102">
        <v>0</v>
      </c>
      <c r="E40" s="102">
        <v>0</v>
      </c>
      <c r="F40" s="102">
        <v>0</v>
      </c>
      <c r="G40" s="102">
        <v>0</v>
      </c>
      <c r="H40" s="196"/>
      <c r="I40" s="198">
        <v>0</v>
      </c>
      <c r="J40" s="62"/>
    </row>
    <row r="41" spans="1:10" outlineLevel="1" x14ac:dyDescent="0.3">
      <c r="A41" s="63" t="s">
        <v>707</v>
      </c>
      <c r="B41" s="102">
        <v>0</v>
      </c>
      <c r="C41" s="102">
        <v>0</v>
      </c>
      <c r="D41" s="102">
        <v>0</v>
      </c>
      <c r="E41" s="102">
        <v>0</v>
      </c>
      <c r="F41" s="102">
        <v>0</v>
      </c>
      <c r="G41" s="102">
        <v>0</v>
      </c>
      <c r="H41" s="196"/>
      <c r="I41" s="198">
        <v>0</v>
      </c>
      <c r="J41" s="62"/>
    </row>
    <row r="42" spans="1:10" collapsed="1" x14ac:dyDescent="0.3">
      <c r="A42" s="96" t="s">
        <v>455</v>
      </c>
      <c r="B42" s="133"/>
      <c r="C42" s="133"/>
      <c r="D42" s="133"/>
      <c r="E42" s="133"/>
      <c r="F42" s="133"/>
      <c r="G42" s="133"/>
      <c r="H42" s="133"/>
      <c r="I42" s="133"/>
      <c r="J42" s="251"/>
    </row>
    <row r="43" spans="1:10" x14ac:dyDescent="0.3">
      <c r="A43" s="96" t="s">
        <v>456</v>
      </c>
      <c r="B43" s="133"/>
      <c r="C43" s="133"/>
      <c r="D43" s="133"/>
      <c r="E43" s="133"/>
      <c r="F43" s="133"/>
      <c r="G43" s="133"/>
      <c r="H43" s="133"/>
      <c r="I43" s="133"/>
      <c r="J43" s="251"/>
    </row>
    <row r="44" spans="1:10" ht="31.2" outlineLevel="1" x14ac:dyDescent="0.3">
      <c r="A44" s="63" t="s">
        <v>708</v>
      </c>
      <c r="B44" s="94" t="s">
        <v>709</v>
      </c>
      <c r="C44" s="94" t="s">
        <v>709</v>
      </c>
      <c r="D44" s="94" t="s">
        <v>709</v>
      </c>
      <c r="E44" s="94" t="s">
        <v>709</v>
      </c>
      <c r="F44" s="94" t="s">
        <v>709</v>
      </c>
      <c r="G44" s="94" t="s">
        <v>709</v>
      </c>
      <c r="H44" s="196"/>
      <c r="I44" s="102">
        <v>366</v>
      </c>
      <c r="J44" s="94" t="s">
        <v>710</v>
      </c>
    </row>
    <row r="45" spans="1:10" ht="31.2" outlineLevel="1" x14ac:dyDescent="0.3">
      <c r="A45" s="63" t="s">
        <v>711</v>
      </c>
      <c r="B45" s="191">
        <v>53.5</v>
      </c>
      <c r="C45" s="191">
        <v>44.5</v>
      </c>
      <c r="D45" s="191">
        <v>50.75</v>
      </c>
      <c r="E45" s="94">
        <v>56</v>
      </c>
      <c r="F45" s="191">
        <v>59.25</v>
      </c>
      <c r="G45" s="94">
        <v>55</v>
      </c>
      <c r="H45" s="196"/>
      <c r="I45" s="94" t="s">
        <v>663</v>
      </c>
      <c r="J45" s="94" t="s">
        <v>664</v>
      </c>
    </row>
    <row r="46" spans="1:10" outlineLevel="1" x14ac:dyDescent="0.3">
      <c r="A46" s="63" t="s">
        <v>712</v>
      </c>
      <c r="B46" s="102">
        <v>5</v>
      </c>
      <c r="C46" s="102">
        <v>2</v>
      </c>
      <c r="D46" s="102">
        <v>3</v>
      </c>
      <c r="E46" s="102">
        <v>5</v>
      </c>
      <c r="F46" s="102">
        <v>5</v>
      </c>
      <c r="G46" s="102">
        <v>3</v>
      </c>
      <c r="H46" s="196"/>
      <c r="I46" s="198">
        <v>23</v>
      </c>
      <c r="J46" s="62"/>
    </row>
    <row r="47" spans="1:10" outlineLevel="1" x14ac:dyDescent="0.3">
      <c r="A47" s="63" t="s">
        <v>713</v>
      </c>
      <c r="B47" s="102">
        <v>5</v>
      </c>
      <c r="C47" s="102">
        <v>2</v>
      </c>
      <c r="D47" s="102">
        <v>3</v>
      </c>
      <c r="E47" s="102">
        <v>5</v>
      </c>
      <c r="F47" s="102">
        <v>5</v>
      </c>
      <c r="G47" s="102">
        <v>3</v>
      </c>
      <c r="H47" s="196"/>
      <c r="I47" s="198">
        <v>23</v>
      </c>
      <c r="J47" s="62"/>
    </row>
    <row r="48" spans="1:10" outlineLevel="1" x14ac:dyDescent="0.3">
      <c r="A48" s="63" t="s">
        <v>714</v>
      </c>
      <c r="B48" s="102">
        <v>5</v>
      </c>
      <c r="C48" s="102">
        <v>2</v>
      </c>
      <c r="D48" s="102">
        <v>3</v>
      </c>
      <c r="E48" s="102">
        <v>5</v>
      </c>
      <c r="F48" s="102">
        <v>5</v>
      </c>
      <c r="G48" s="102">
        <v>3</v>
      </c>
      <c r="H48" s="196"/>
      <c r="I48" s="198">
        <v>23</v>
      </c>
      <c r="J48" s="62"/>
    </row>
    <row r="49" spans="1:10" outlineLevel="1" x14ac:dyDescent="0.3">
      <c r="A49" s="63" t="s">
        <v>715</v>
      </c>
      <c r="B49" s="102">
        <v>21</v>
      </c>
      <c r="C49" s="102">
        <v>12</v>
      </c>
      <c r="D49" s="102">
        <v>12</v>
      </c>
      <c r="E49" s="102">
        <v>27</v>
      </c>
      <c r="F49" s="102">
        <v>21</v>
      </c>
      <c r="G49" s="102">
        <v>11</v>
      </c>
      <c r="H49" s="196"/>
      <c r="I49" s="198">
        <v>104</v>
      </c>
      <c r="J49" s="62"/>
    </row>
    <row r="50" spans="1:10" outlineLevel="1" x14ac:dyDescent="0.3">
      <c r="A50" s="63" t="s">
        <v>716</v>
      </c>
      <c r="B50" s="94">
        <v>381</v>
      </c>
      <c r="C50" s="94">
        <v>41</v>
      </c>
      <c r="D50" s="94">
        <v>145</v>
      </c>
      <c r="E50" s="94">
        <v>364</v>
      </c>
      <c r="F50" s="94">
        <v>334</v>
      </c>
      <c r="G50" s="94">
        <v>16</v>
      </c>
      <c r="H50" s="196"/>
      <c r="I50" s="198">
        <v>1281</v>
      </c>
      <c r="J50" s="63"/>
    </row>
    <row r="51" spans="1:10" outlineLevel="1" collapsed="1" x14ac:dyDescent="0.3">
      <c r="A51" s="63" t="s">
        <v>717</v>
      </c>
      <c r="B51" s="102">
        <v>116</v>
      </c>
      <c r="C51" s="102">
        <v>40</v>
      </c>
      <c r="D51" s="102">
        <v>118</v>
      </c>
      <c r="E51" s="102">
        <v>227</v>
      </c>
      <c r="F51" s="102">
        <v>134</v>
      </c>
      <c r="G51" s="102">
        <v>14</v>
      </c>
      <c r="H51" s="196"/>
      <c r="I51" s="198">
        <v>649</v>
      </c>
      <c r="J51" s="62"/>
    </row>
    <row r="52" spans="1:10" outlineLevel="1" x14ac:dyDescent="0.3">
      <c r="A52" s="63" t="s">
        <v>718</v>
      </c>
      <c r="B52" s="94">
        <v>7</v>
      </c>
      <c r="C52" s="94">
        <v>4</v>
      </c>
      <c r="D52" s="94">
        <v>4</v>
      </c>
      <c r="E52" s="94">
        <v>7</v>
      </c>
      <c r="F52" s="94">
        <v>6</v>
      </c>
      <c r="G52" s="94">
        <v>4</v>
      </c>
      <c r="H52" s="196"/>
      <c r="I52" s="102">
        <v>32</v>
      </c>
      <c r="J52" s="63"/>
    </row>
    <row r="53" spans="1:10" x14ac:dyDescent="0.3">
      <c r="A53" s="96" t="s">
        <v>468</v>
      </c>
      <c r="B53" s="133"/>
      <c r="C53" s="133"/>
      <c r="D53" s="133"/>
      <c r="E53" s="133"/>
      <c r="F53" s="133"/>
      <c r="G53" s="133"/>
      <c r="H53" s="133"/>
      <c r="I53" s="133"/>
      <c r="J53" s="251"/>
    </row>
    <row r="54" spans="1:10" ht="46.8" outlineLevel="1" x14ac:dyDescent="0.3">
      <c r="A54" s="63" t="s">
        <v>719</v>
      </c>
      <c r="B54" s="102">
        <v>1</v>
      </c>
      <c r="C54" s="102">
        <v>1</v>
      </c>
      <c r="D54" s="102">
        <v>1</v>
      </c>
      <c r="E54" s="102">
        <v>1</v>
      </c>
      <c r="F54" s="102">
        <v>1</v>
      </c>
      <c r="G54" s="102">
        <v>1</v>
      </c>
      <c r="H54" s="196"/>
      <c r="I54" s="198">
        <v>6</v>
      </c>
      <c r="J54" s="94" t="s">
        <v>720</v>
      </c>
    </row>
    <row r="55" spans="1:10" x14ac:dyDescent="0.3">
      <c r="A55" s="96" t="s">
        <v>471</v>
      </c>
      <c r="B55" s="133"/>
      <c r="C55" s="133"/>
      <c r="D55" s="133"/>
      <c r="E55" s="133"/>
      <c r="F55" s="133"/>
      <c r="G55" s="133"/>
      <c r="H55" s="133"/>
      <c r="I55" s="133"/>
      <c r="J55" s="133"/>
    </row>
    <row r="56" spans="1:10" ht="46.8" outlineLevel="1" x14ac:dyDescent="0.3">
      <c r="A56" s="63" t="s">
        <v>721</v>
      </c>
      <c r="B56" s="102">
        <v>0</v>
      </c>
      <c r="C56" s="102">
        <v>0</v>
      </c>
      <c r="D56" s="102">
        <v>0</v>
      </c>
      <c r="E56" s="102">
        <v>0</v>
      </c>
      <c r="F56" s="102">
        <v>0</v>
      </c>
      <c r="G56" s="102">
        <v>0</v>
      </c>
      <c r="H56" s="196"/>
      <c r="I56" s="198">
        <v>0</v>
      </c>
      <c r="J56" s="94" t="s">
        <v>722</v>
      </c>
    </row>
    <row r="57" spans="1:10" outlineLevel="1" x14ac:dyDescent="0.3">
      <c r="A57" s="63" t="s">
        <v>723</v>
      </c>
      <c r="B57" s="102">
        <v>1</v>
      </c>
      <c r="C57" s="102">
        <v>1</v>
      </c>
      <c r="D57" s="102">
        <v>1</v>
      </c>
      <c r="E57" s="102">
        <v>1</v>
      </c>
      <c r="F57" s="102">
        <v>1</v>
      </c>
      <c r="G57" s="102">
        <v>1</v>
      </c>
      <c r="H57" s="196"/>
      <c r="I57" s="198">
        <v>6</v>
      </c>
      <c r="J57" s="102"/>
    </row>
    <row r="58" spans="1:10" ht="46.8" outlineLevel="1" x14ac:dyDescent="0.3">
      <c r="A58" s="63" t="s">
        <v>724</v>
      </c>
      <c r="B58" s="102">
        <v>0</v>
      </c>
      <c r="C58" s="102">
        <v>0</v>
      </c>
      <c r="D58" s="102">
        <v>0</v>
      </c>
      <c r="E58" s="102">
        <v>0</v>
      </c>
      <c r="F58" s="102">
        <v>0</v>
      </c>
      <c r="G58" s="102">
        <v>0</v>
      </c>
      <c r="H58" s="196"/>
      <c r="I58" s="198">
        <v>0</v>
      </c>
      <c r="J58" s="94" t="s">
        <v>725</v>
      </c>
    </row>
    <row r="59" spans="1:10" x14ac:dyDescent="0.3">
      <c r="A59" s="96" t="s">
        <v>475</v>
      </c>
      <c r="B59" s="133"/>
      <c r="C59" s="133"/>
      <c r="D59" s="133"/>
      <c r="E59" s="133"/>
      <c r="F59" s="133"/>
      <c r="G59" s="133"/>
      <c r="H59" s="133"/>
      <c r="I59" s="133"/>
      <c r="J59" s="133"/>
    </row>
    <row r="60" spans="1:10" outlineLevel="1" x14ac:dyDescent="0.3">
      <c r="A60" s="63" t="s">
        <v>726</v>
      </c>
      <c r="B60" s="94" t="s">
        <v>709</v>
      </c>
      <c r="C60" s="94" t="s">
        <v>709</v>
      </c>
      <c r="D60" s="94" t="s">
        <v>709</v>
      </c>
      <c r="E60" s="94" t="s">
        <v>709</v>
      </c>
      <c r="F60" s="94" t="s">
        <v>709</v>
      </c>
      <c r="G60" s="94" t="s">
        <v>709</v>
      </c>
      <c r="H60" s="196"/>
      <c r="I60" s="198">
        <v>2231</v>
      </c>
      <c r="J60" s="94" t="s">
        <v>727</v>
      </c>
    </row>
    <row r="61" spans="1:10" outlineLevel="1" x14ac:dyDescent="0.3">
      <c r="A61" s="63" t="s">
        <v>728</v>
      </c>
      <c r="B61" s="94" t="s">
        <v>709</v>
      </c>
      <c r="C61" s="94" t="s">
        <v>709</v>
      </c>
      <c r="D61" s="94" t="s">
        <v>709</v>
      </c>
      <c r="E61" s="94" t="s">
        <v>709</v>
      </c>
      <c r="F61" s="94" t="s">
        <v>709</v>
      </c>
      <c r="G61" s="94" t="s">
        <v>709</v>
      </c>
      <c r="H61" s="196"/>
      <c r="I61" s="199">
        <v>13466</v>
      </c>
      <c r="J61" s="94" t="s">
        <v>727</v>
      </c>
    </row>
    <row r="62" spans="1:10" x14ac:dyDescent="0.3">
      <c r="A62" s="96" t="s">
        <v>729</v>
      </c>
      <c r="B62" s="133"/>
      <c r="C62" s="133"/>
      <c r="D62" s="133"/>
      <c r="E62" s="133"/>
      <c r="F62" s="133"/>
      <c r="G62" s="133"/>
      <c r="H62" s="133"/>
      <c r="I62" s="133"/>
      <c r="J62" s="133"/>
    </row>
    <row r="63" spans="1:10" outlineLevel="1" x14ac:dyDescent="0.3">
      <c r="A63" s="63" t="s">
        <v>730</v>
      </c>
      <c r="B63" s="94" t="s">
        <v>709</v>
      </c>
      <c r="C63" s="94" t="s">
        <v>709</v>
      </c>
      <c r="D63" s="94" t="s">
        <v>709</v>
      </c>
      <c r="E63" s="94" t="s">
        <v>709</v>
      </c>
      <c r="F63" s="94" t="s">
        <v>709</v>
      </c>
      <c r="G63" s="94" t="s">
        <v>709</v>
      </c>
      <c r="H63" s="196"/>
      <c r="I63" s="102">
        <v>1</v>
      </c>
      <c r="J63" s="102"/>
    </row>
    <row r="64" spans="1:10" outlineLevel="1" x14ac:dyDescent="0.3">
      <c r="A64" s="63" t="s">
        <v>731</v>
      </c>
      <c r="B64" s="94" t="s">
        <v>709</v>
      </c>
      <c r="C64" s="94" t="s">
        <v>709</v>
      </c>
      <c r="D64" s="94" t="s">
        <v>709</v>
      </c>
      <c r="E64" s="94" t="s">
        <v>709</v>
      </c>
      <c r="F64" s="94" t="s">
        <v>709</v>
      </c>
      <c r="G64" s="94" t="s">
        <v>709</v>
      </c>
      <c r="H64" s="196"/>
      <c r="I64" s="102">
        <v>1</v>
      </c>
      <c r="J64" s="102"/>
    </row>
    <row r="65" spans="1:10" outlineLevel="1" x14ac:dyDescent="0.3">
      <c r="A65" s="63" t="s">
        <v>732</v>
      </c>
      <c r="B65" s="94" t="s">
        <v>709</v>
      </c>
      <c r="C65" s="94" t="s">
        <v>709</v>
      </c>
      <c r="D65" s="94" t="s">
        <v>709</v>
      </c>
      <c r="E65" s="94" t="s">
        <v>709</v>
      </c>
      <c r="F65" s="94" t="s">
        <v>709</v>
      </c>
      <c r="G65" s="94" t="s">
        <v>709</v>
      </c>
      <c r="H65" s="196"/>
      <c r="I65" s="102">
        <v>152</v>
      </c>
      <c r="J65" s="102"/>
    </row>
    <row r="66" spans="1:10" outlineLevel="1" x14ac:dyDescent="0.3">
      <c r="A66" s="63" t="s">
        <v>733</v>
      </c>
      <c r="B66" s="94" t="s">
        <v>709</v>
      </c>
      <c r="C66" s="94" t="s">
        <v>709</v>
      </c>
      <c r="D66" s="94" t="s">
        <v>709</v>
      </c>
      <c r="E66" s="94" t="s">
        <v>709</v>
      </c>
      <c r="F66" s="94" t="s">
        <v>709</v>
      </c>
      <c r="G66" s="94" t="s">
        <v>709</v>
      </c>
      <c r="H66" s="196"/>
      <c r="I66" s="102">
        <v>12</v>
      </c>
      <c r="J66" s="102"/>
    </row>
    <row r="67" spans="1:10" outlineLevel="1" x14ac:dyDescent="0.3">
      <c r="A67" s="63" t="s">
        <v>734</v>
      </c>
      <c r="B67" s="94" t="s">
        <v>709</v>
      </c>
      <c r="C67" s="94" t="s">
        <v>709</v>
      </c>
      <c r="D67" s="94" t="s">
        <v>709</v>
      </c>
      <c r="E67" s="94" t="s">
        <v>709</v>
      </c>
      <c r="F67" s="94" t="s">
        <v>709</v>
      </c>
      <c r="G67" s="94" t="s">
        <v>709</v>
      </c>
      <c r="H67" s="196"/>
      <c r="I67" s="102">
        <v>1</v>
      </c>
      <c r="J67" s="102"/>
    </row>
    <row r="68" spans="1:10" x14ac:dyDescent="0.3">
      <c r="A68" s="96" t="s">
        <v>485</v>
      </c>
      <c r="B68" s="133"/>
      <c r="C68" s="133"/>
      <c r="D68" s="133"/>
      <c r="E68" s="133"/>
      <c r="F68" s="133"/>
      <c r="G68" s="133"/>
      <c r="H68" s="135"/>
      <c r="I68" s="133"/>
      <c r="J68" s="133"/>
    </row>
    <row r="69" spans="1:10" x14ac:dyDescent="0.3">
      <c r="A69" s="96" t="s">
        <v>486</v>
      </c>
      <c r="B69" s="133"/>
      <c r="C69" s="133"/>
      <c r="D69" s="133"/>
      <c r="E69" s="133"/>
      <c r="F69" s="133"/>
      <c r="G69" s="133"/>
      <c r="H69" s="135"/>
      <c r="I69" s="133"/>
      <c r="J69" s="133"/>
    </row>
    <row r="70" spans="1:10" ht="62.4" outlineLevel="1" x14ac:dyDescent="0.3">
      <c r="A70" s="63" t="s">
        <v>735</v>
      </c>
      <c r="B70" s="200">
        <v>1829</v>
      </c>
      <c r="C70" s="94">
        <v>207</v>
      </c>
      <c r="D70" s="200">
        <v>9139</v>
      </c>
      <c r="E70" s="200">
        <v>17122</v>
      </c>
      <c r="F70" s="200">
        <v>21281</v>
      </c>
      <c r="G70" s="94">
        <v>571</v>
      </c>
      <c r="H70" s="196"/>
      <c r="I70" s="198">
        <v>50149</v>
      </c>
      <c r="J70" s="94" t="s">
        <v>736</v>
      </c>
    </row>
    <row r="71" spans="1:10" ht="46.8" outlineLevel="1" collapsed="1" x14ac:dyDescent="0.3">
      <c r="A71" s="63" t="s">
        <v>737</v>
      </c>
      <c r="B71" s="94">
        <v>168</v>
      </c>
      <c r="C71" s="94">
        <v>9</v>
      </c>
      <c r="D71" s="94">
        <v>853</v>
      </c>
      <c r="E71" s="200">
        <v>1115</v>
      </c>
      <c r="F71" s="200">
        <v>1272</v>
      </c>
      <c r="G71" s="94">
        <v>27</v>
      </c>
      <c r="H71" s="196"/>
      <c r="I71" s="198">
        <v>3444</v>
      </c>
      <c r="J71" s="264" t="s">
        <v>738</v>
      </c>
    </row>
    <row r="72" spans="1:10" ht="31.2" outlineLevel="1" x14ac:dyDescent="0.3">
      <c r="A72" s="63" t="s">
        <v>739</v>
      </c>
      <c r="B72" s="94">
        <v>168</v>
      </c>
      <c r="C72" s="94">
        <v>9</v>
      </c>
      <c r="D72" s="94">
        <v>847</v>
      </c>
      <c r="E72" s="200">
        <v>1113</v>
      </c>
      <c r="F72" s="200">
        <v>1272</v>
      </c>
      <c r="G72" s="94">
        <v>27</v>
      </c>
      <c r="H72" s="196"/>
      <c r="I72" s="198">
        <v>3436</v>
      </c>
      <c r="J72" s="265" t="s">
        <v>672</v>
      </c>
    </row>
    <row r="73" spans="1:10" ht="46.8" outlineLevel="1" collapsed="1" x14ac:dyDescent="0.3">
      <c r="A73" s="63" t="s">
        <v>740</v>
      </c>
      <c r="B73" s="94">
        <v>3</v>
      </c>
      <c r="C73" s="94">
        <v>2</v>
      </c>
      <c r="D73" s="94">
        <v>34</v>
      </c>
      <c r="E73" s="94">
        <v>55</v>
      </c>
      <c r="F73" s="94">
        <v>56</v>
      </c>
      <c r="G73" s="94">
        <v>0</v>
      </c>
      <c r="H73" s="196"/>
      <c r="I73" s="198">
        <v>150</v>
      </c>
      <c r="J73" s="94" t="s">
        <v>741</v>
      </c>
    </row>
    <row r="74" spans="1:10" ht="46.8" outlineLevel="1" x14ac:dyDescent="0.3">
      <c r="A74" s="63" t="s">
        <v>742</v>
      </c>
      <c r="B74" s="94">
        <v>0</v>
      </c>
      <c r="C74" s="94">
        <v>0</v>
      </c>
      <c r="D74" s="94">
        <v>1</v>
      </c>
      <c r="E74" s="94">
        <v>2</v>
      </c>
      <c r="F74" s="94">
        <v>1</v>
      </c>
      <c r="G74" s="94">
        <v>0</v>
      </c>
      <c r="H74" s="196"/>
      <c r="I74" s="198">
        <v>4</v>
      </c>
      <c r="J74" s="94" t="s">
        <v>743</v>
      </c>
    </row>
    <row r="75" spans="1:10" x14ac:dyDescent="0.3">
      <c r="A75" s="96" t="s">
        <v>496</v>
      </c>
      <c r="B75" s="133"/>
      <c r="C75" s="133"/>
      <c r="D75" s="133"/>
      <c r="E75" s="133"/>
      <c r="F75" s="133"/>
      <c r="G75" s="133"/>
      <c r="H75" s="133"/>
      <c r="I75" s="133"/>
      <c r="J75" s="133"/>
    </row>
    <row r="76" spans="1:10" outlineLevel="1" x14ac:dyDescent="0.3">
      <c r="A76" s="63" t="s">
        <v>744</v>
      </c>
      <c r="B76" s="102">
        <v>26</v>
      </c>
      <c r="C76" s="102">
        <v>6</v>
      </c>
      <c r="D76" s="102">
        <v>186</v>
      </c>
      <c r="E76" s="102">
        <v>542</v>
      </c>
      <c r="F76" s="102">
        <v>450</v>
      </c>
      <c r="G76" s="102">
        <v>8</v>
      </c>
      <c r="H76" s="196"/>
      <c r="I76" s="198">
        <v>1218</v>
      </c>
      <c r="J76" s="102"/>
    </row>
    <row r="77" spans="1:10" outlineLevel="1" x14ac:dyDescent="0.3">
      <c r="A77" s="63" t="s">
        <v>745</v>
      </c>
      <c r="B77" s="102">
        <v>28</v>
      </c>
      <c r="C77" s="102">
        <v>10</v>
      </c>
      <c r="D77" s="102">
        <v>550</v>
      </c>
      <c r="E77" s="198">
        <v>1604</v>
      </c>
      <c r="F77" s="102">
        <v>130</v>
      </c>
      <c r="G77" s="102">
        <v>40</v>
      </c>
      <c r="H77" s="196"/>
      <c r="I77" s="198">
        <v>2362</v>
      </c>
      <c r="J77" s="102"/>
    </row>
    <row r="78" spans="1:10" x14ac:dyDescent="0.3">
      <c r="A78" s="96" t="s">
        <v>499</v>
      </c>
      <c r="B78" s="133"/>
      <c r="C78" s="133"/>
      <c r="D78" s="133"/>
      <c r="E78" s="133"/>
      <c r="F78" s="133"/>
      <c r="G78" s="133"/>
      <c r="H78" s="133"/>
      <c r="I78" s="133"/>
      <c r="J78" s="133"/>
    </row>
    <row r="79" spans="1:10" outlineLevel="1" x14ac:dyDescent="0.3">
      <c r="A79" s="63" t="s">
        <v>746</v>
      </c>
      <c r="B79" s="94">
        <v>0</v>
      </c>
      <c r="C79" s="94">
        <v>0</v>
      </c>
      <c r="D79" s="94">
        <v>0</v>
      </c>
      <c r="E79" s="94">
        <v>14</v>
      </c>
      <c r="F79" s="94">
        <v>0</v>
      </c>
      <c r="G79" s="94">
        <v>0</v>
      </c>
      <c r="H79" s="196"/>
      <c r="I79" s="198">
        <v>14</v>
      </c>
      <c r="J79" s="94" t="s">
        <v>747</v>
      </c>
    </row>
    <row r="80" spans="1:10" outlineLevel="1" x14ac:dyDescent="0.3">
      <c r="A80" s="63" t="s">
        <v>748</v>
      </c>
      <c r="B80" s="94">
        <v>1</v>
      </c>
      <c r="C80" s="94">
        <v>0</v>
      </c>
      <c r="D80" s="94">
        <v>1</v>
      </c>
      <c r="E80" s="94">
        <v>167</v>
      </c>
      <c r="F80" s="94">
        <v>2</v>
      </c>
      <c r="G80" s="94" t="s">
        <v>749</v>
      </c>
      <c r="H80" s="196"/>
      <c r="I80" s="198">
        <v>176</v>
      </c>
      <c r="J80" s="94" t="s">
        <v>747</v>
      </c>
    </row>
    <row r="81" spans="1:10" outlineLevel="1" x14ac:dyDescent="0.3">
      <c r="A81" s="63" t="s">
        <v>750</v>
      </c>
      <c r="B81" s="94">
        <v>66</v>
      </c>
      <c r="C81" s="94">
        <v>2</v>
      </c>
      <c r="D81" s="94">
        <v>1</v>
      </c>
      <c r="E81" s="94">
        <v>170</v>
      </c>
      <c r="F81" s="94">
        <v>224</v>
      </c>
      <c r="G81" s="94">
        <v>0</v>
      </c>
      <c r="H81" s="196"/>
      <c r="I81" s="198">
        <v>462</v>
      </c>
      <c r="J81" s="94" t="s">
        <v>747</v>
      </c>
    </row>
    <row r="82" spans="1:10" outlineLevel="1" x14ac:dyDescent="0.3">
      <c r="A82" s="63" t="s">
        <v>751</v>
      </c>
      <c r="B82" s="94">
        <v>1</v>
      </c>
      <c r="C82" s="94">
        <v>1</v>
      </c>
      <c r="D82" s="94">
        <v>1</v>
      </c>
      <c r="E82" s="94">
        <v>169</v>
      </c>
      <c r="F82" s="94">
        <v>2</v>
      </c>
      <c r="G82" s="94">
        <v>0</v>
      </c>
      <c r="H82" s="196"/>
      <c r="I82" s="198">
        <v>173</v>
      </c>
      <c r="J82" s="94" t="s">
        <v>747</v>
      </c>
    </row>
    <row r="83" spans="1:10" outlineLevel="1" collapsed="1" x14ac:dyDescent="0.3">
      <c r="A83" s="63" t="s">
        <v>752</v>
      </c>
      <c r="B83" s="94">
        <v>735</v>
      </c>
      <c r="C83" s="94">
        <v>3</v>
      </c>
      <c r="D83" s="94">
        <v>495</v>
      </c>
      <c r="E83" s="94">
        <v>341</v>
      </c>
      <c r="F83" s="94">
        <v>914</v>
      </c>
      <c r="G83" s="94">
        <v>0</v>
      </c>
      <c r="H83" s="196"/>
      <c r="I83" s="198">
        <v>2488</v>
      </c>
      <c r="J83" s="94" t="s">
        <v>747</v>
      </c>
    </row>
    <row r="84" spans="1:10" outlineLevel="1" x14ac:dyDescent="0.3">
      <c r="A84" s="63" t="s">
        <v>753</v>
      </c>
      <c r="B84" s="94">
        <v>39</v>
      </c>
      <c r="C84" s="94">
        <v>3</v>
      </c>
      <c r="D84" s="94">
        <v>462</v>
      </c>
      <c r="E84" s="200">
        <v>4329</v>
      </c>
      <c r="F84" s="200">
        <v>1937</v>
      </c>
      <c r="G84" s="94">
        <v>0</v>
      </c>
      <c r="H84" s="196"/>
      <c r="I84" s="198">
        <v>6769</v>
      </c>
      <c r="J84" s="94" t="s">
        <v>747</v>
      </c>
    </row>
    <row r="85" spans="1:10" outlineLevel="1" x14ac:dyDescent="0.3">
      <c r="A85" s="63" t="s">
        <v>754</v>
      </c>
      <c r="B85" s="94">
        <v>17</v>
      </c>
      <c r="C85" s="94">
        <v>3</v>
      </c>
      <c r="D85" s="94">
        <v>12</v>
      </c>
      <c r="E85" s="94">
        <v>304</v>
      </c>
      <c r="F85" s="94">
        <v>137</v>
      </c>
      <c r="G85" s="94">
        <v>0</v>
      </c>
      <c r="H85" s="196"/>
      <c r="I85" s="198">
        <v>473</v>
      </c>
      <c r="J85" s="94" t="s">
        <v>747</v>
      </c>
    </row>
    <row r="86" spans="1:10" ht="31.2" outlineLevel="1" x14ac:dyDescent="0.3">
      <c r="A86" s="63" t="s">
        <v>755</v>
      </c>
      <c r="B86" s="94">
        <v>0</v>
      </c>
      <c r="C86" s="94">
        <v>0</v>
      </c>
      <c r="D86" s="94">
        <v>1</v>
      </c>
      <c r="E86" s="94" t="s">
        <v>756</v>
      </c>
      <c r="F86" s="94">
        <v>3</v>
      </c>
      <c r="G86" s="94">
        <v>0</v>
      </c>
      <c r="H86" s="196"/>
      <c r="I86" s="198">
        <v>6</v>
      </c>
      <c r="J86" s="94" t="s">
        <v>747</v>
      </c>
    </row>
    <row r="87" spans="1:10" ht="62.4" outlineLevel="1" collapsed="1" x14ac:dyDescent="0.3">
      <c r="A87" s="63" t="s">
        <v>757</v>
      </c>
      <c r="B87" s="94">
        <v>3</v>
      </c>
      <c r="C87" s="94">
        <v>2</v>
      </c>
      <c r="D87" s="94">
        <v>33</v>
      </c>
      <c r="E87" s="94">
        <v>56</v>
      </c>
      <c r="F87" s="94">
        <v>54</v>
      </c>
      <c r="G87" s="94">
        <v>0</v>
      </c>
      <c r="H87" s="196"/>
      <c r="I87" s="198">
        <v>148</v>
      </c>
      <c r="J87" s="266" t="s">
        <v>2145</v>
      </c>
    </row>
    <row r="88" spans="1:10" x14ac:dyDescent="0.3">
      <c r="A88" s="96" t="s">
        <v>513</v>
      </c>
      <c r="B88" s="133"/>
      <c r="C88" s="133"/>
      <c r="D88" s="133"/>
      <c r="E88" s="133"/>
      <c r="F88" s="133"/>
      <c r="G88" s="133"/>
      <c r="H88" s="135"/>
      <c r="I88" s="133"/>
      <c r="J88" s="133"/>
    </row>
    <row r="89" spans="1:10" ht="31.2" outlineLevel="1" x14ac:dyDescent="0.3">
      <c r="A89" s="63" t="s">
        <v>758</v>
      </c>
      <c r="B89" s="94">
        <v>7</v>
      </c>
      <c r="C89" s="94">
        <v>1</v>
      </c>
      <c r="D89" s="94">
        <v>358</v>
      </c>
      <c r="E89" s="94">
        <v>18</v>
      </c>
      <c r="F89" s="94">
        <v>1</v>
      </c>
      <c r="G89" s="94">
        <v>0</v>
      </c>
      <c r="H89" s="196"/>
      <c r="I89" s="198">
        <v>385</v>
      </c>
      <c r="J89" s="94" t="s">
        <v>759</v>
      </c>
    </row>
    <row r="90" spans="1:10" outlineLevel="1" x14ac:dyDescent="0.3">
      <c r="A90" s="63" t="s">
        <v>760</v>
      </c>
      <c r="B90" s="102">
        <v>0</v>
      </c>
      <c r="C90" s="102">
        <v>1</v>
      </c>
      <c r="D90" s="102">
        <v>0</v>
      </c>
      <c r="E90" s="102">
        <v>11</v>
      </c>
      <c r="F90" s="102">
        <v>8</v>
      </c>
      <c r="G90" s="102">
        <v>0</v>
      </c>
      <c r="H90" s="196"/>
      <c r="I90" s="198">
        <v>20</v>
      </c>
      <c r="J90" s="94" t="s">
        <v>761</v>
      </c>
    </row>
    <row r="91" spans="1:10" collapsed="1" x14ac:dyDescent="0.3">
      <c r="A91" s="96" t="s">
        <v>516</v>
      </c>
      <c r="B91" s="133"/>
      <c r="C91" s="133"/>
      <c r="D91" s="133"/>
      <c r="E91" s="133"/>
      <c r="F91" s="133"/>
      <c r="G91" s="133"/>
      <c r="H91" s="133"/>
      <c r="I91" s="133"/>
      <c r="J91" s="133"/>
    </row>
    <row r="92" spans="1:10" x14ac:dyDescent="0.3">
      <c r="A92" s="96" t="s">
        <v>517</v>
      </c>
      <c r="B92" s="133"/>
      <c r="C92" s="133"/>
      <c r="D92" s="133"/>
      <c r="E92" s="133"/>
      <c r="F92" s="133"/>
      <c r="G92" s="133"/>
      <c r="H92" s="133"/>
      <c r="I92" s="133"/>
      <c r="J92" s="133"/>
    </row>
    <row r="93" spans="1:10" ht="31.2" outlineLevel="1" x14ac:dyDescent="0.3">
      <c r="A93" s="63" t="s">
        <v>762</v>
      </c>
      <c r="B93" s="191">
        <v>2.1833</v>
      </c>
      <c r="C93" s="191">
        <v>3.87</v>
      </c>
      <c r="D93" s="191">
        <v>1.62</v>
      </c>
      <c r="E93" s="191">
        <v>1.75</v>
      </c>
      <c r="F93" s="191">
        <v>6.8</v>
      </c>
      <c r="G93" s="191">
        <v>2.13</v>
      </c>
      <c r="H93" s="196"/>
      <c r="I93" s="176">
        <v>3.0588833333333336</v>
      </c>
      <c r="J93" s="94" t="s">
        <v>763</v>
      </c>
    </row>
    <row r="94" spans="1:10" ht="62.4" outlineLevel="1" x14ac:dyDescent="0.3">
      <c r="A94" s="63" t="s">
        <v>764</v>
      </c>
      <c r="B94" s="191">
        <v>3.3332999999999999</v>
      </c>
      <c r="C94" s="94" t="s">
        <v>765</v>
      </c>
      <c r="D94" s="191">
        <v>3.5</v>
      </c>
      <c r="E94" s="191">
        <v>15</v>
      </c>
      <c r="F94" s="191">
        <v>12.516999999999999</v>
      </c>
      <c r="G94" s="191">
        <v>1.1000000000000001</v>
      </c>
      <c r="H94" s="196"/>
      <c r="I94" s="176">
        <v>7.0900600000000011</v>
      </c>
      <c r="J94" s="94" t="s">
        <v>766</v>
      </c>
    </row>
    <row r="95" spans="1:10" ht="46.8" outlineLevel="1" x14ac:dyDescent="0.3">
      <c r="A95" s="63" t="s">
        <v>767</v>
      </c>
      <c r="B95" s="191">
        <v>74.917000000000002</v>
      </c>
      <c r="C95" s="191">
        <v>40.85</v>
      </c>
      <c r="D95" s="191">
        <v>37.017000000000003</v>
      </c>
      <c r="E95" s="191">
        <v>53.6</v>
      </c>
      <c r="F95" s="191">
        <v>52.883000000000003</v>
      </c>
      <c r="G95" s="191">
        <v>53.8</v>
      </c>
      <c r="H95" s="196"/>
      <c r="I95" s="176">
        <v>52.177833333333332</v>
      </c>
      <c r="J95" s="94" t="s">
        <v>768</v>
      </c>
    </row>
    <row r="96" spans="1:10" outlineLevel="1" x14ac:dyDescent="0.3">
      <c r="A96" s="125" t="s">
        <v>769</v>
      </c>
      <c r="B96" s="94">
        <v>164</v>
      </c>
      <c r="C96" s="94">
        <v>154</v>
      </c>
      <c r="D96" s="94">
        <v>266</v>
      </c>
      <c r="E96" s="94">
        <v>685</v>
      </c>
      <c r="F96" s="94">
        <v>528</v>
      </c>
      <c r="G96" s="94">
        <v>18</v>
      </c>
      <c r="H96" s="196"/>
      <c r="I96" s="198">
        <v>1815</v>
      </c>
      <c r="J96" s="94"/>
    </row>
    <row r="97" spans="1:10" outlineLevel="1" x14ac:dyDescent="0.3">
      <c r="A97" s="125" t="s">
        <v>770</v>
      </c>
      <c r="B97" s="102">
        <v>85</v>
      </c>
      <c r="C97" s="102">
        <v>2</v>
      </c>
      <c r="D97" s="102">
        <v>26</v>
      </c>
      <c r="E97" s="102">
        <v>254</v>
      </c>
      <c r="F97" s="102">
        <v>100</v>
      </c>
      <c r="G97" s="102">
        <v>0</v>
      </c>
      <c r="H97" s="196"/>
      <c r="I97" s="198">
        <v>467</v>
      </c>
      <c r="J97" s="102"/>
    </row>
    <row r="98" spans="1:10" x14ac:dyDescent="0.3">
      <c r="A98" s="96" t="s">
        <v>525</v>
      </c>
      <c r="B98" s="133"/>
      <c r="C98" s="133"/>
      <c r="D98" s="133"/>
      <c r="E98" s="133"/>
      <c r="F98" s="133"/>
      <c r="G98" s="133"/>
      <c r="H98" s="133"/>
      <c r="I98" s="133"/>
      <c r="J98" s="133"/>
    </row>
    <row r="99" spans="1:10" ht="31.2" outlineLevel="1" x14ac:dyDescent="0.3">
      <c r="A99" s="63" t="s">
        <v>771</v>
      </c>
      <c r="B99" s="198">
        <v>2374</v>
      </c>
      <c r="C99" s="198">
        <v>2425</v>
      </c>
      <c r="D99" s="198">
        <v>2485</v>
      </c>
      <c r="E99" s="198">
        <v>2561</v>
      </c>
      <c r="F99" s="198">
        <v>2585</v>
      </c>
      <c r="G99" s="198">
        <v>2600</v>
      </c>
      <c r="H99" s="196"/>
      <c r="I99" s="198">
        <v>2603</v>
      </c>
      <c r="J99" s="94" t="s">
        <v>772</v>
      </c>
    </row>
    <row r="100" spans="1:10" outlineLevel="1" x14ac:dyDescent="0.3">
      <c r="A100" s="63" t="s">
        <v>773</v>
      </c>
      <c r="B100" s="94" t="s">
        <v>709</v>
      </c>
      <c r="C100" s="94" t="s">
        <v>709</v>
      </c>
      <c r="D100" s="94" t="s">
        <v>709</v>
      </c>
      <c r="E100" s="94" t="s">
        <v>709</v>
      </c>
      <c r="F100" s="94" t="s">
        <v>709</v>
      </c>
      <c r="G100" s="94" t="s">
        <v>709</v>
      </c>
      <c r="H100" s="196"/>
      <c r="I100" s="102">
        <v>5</v>
      </c>
      <c r="J100" s="94" t="s">
        <v>774</v>
      </c>
    </row>
    <row r="101" spans="1:10" ht="31.2" outlineLevel="1" x14ac:dyDescent="0.3">
      <c r="A101" s="14" t="s">
        <v>775</v>
      </c>
      <c r="B101" s="102">
        <v>0</v>
      </c>
      <c r="C101" s="102">
        <v>0</v>
      </c>
      <c r="D101" s="102">
        <v>0</v>
      </c>
      <c r="E101" s="102">
        <v>0</v>
      </c>
      <c r="F101" s="102">
        <v>0</v>
      </c>
      <c r="G101" s="102">
        <v>0</v>
      </c>
      <c r="H101" s="196"/>
      <c r="I101" s="102">
        <v>0</v>
      </c>
      <c r="J101" s="102"/>
    </row>
    <row r="102" spans="1:10" ht="31.2" outlineLevel="1" collapsed="1" x14ac:dyDescent="0.3">
      <c r="A102" s="63" t="s">
        <v>776</v>
      </c>
      <c r="B102" s="102">
        <v>0</v>
      </c>
      <c r="C102" s="102">
        <v>0</v>
      </c>
      <c r="D102" s="102">
        <v>0</v>
      </c>
      <c r="E102" s="102">
        <v>0</v>
      </c>
      <c r="F102" s="102">
        <v>0</v>
      </c>
      <c r="G102" s="102">
        <v>0</v>
      </c>
      <c r="H102" s="196"/>
      <c r="I102" s="102">
        <v>0</v>
      </c>
      <c r="J102" s="102"/>
    </row>
    <row r="103" spans="1:10" x14ac:dyDescent="0.3">
      <c r="A103" s="96" t="s">
        <v>531</v>
      </c>
      <c r="B103" s="133"/>
      <c r="C103" s="133"/>
      <c r="D103" s="133"/>
      <c r="E103" s="133"/>
      <c r="F103" s="133"/>
      <c r="G103" s="133"/>
      <c r="H103" s="133"/>
      <c r="I103" s="133"/>
      <c r="J103" s="133"/>
    </row>
    <row r="104" spans="1:10" x14ac:dyDescent="0.3">
      <c r="A104" s="96" t="s">
        <v>532</v>
      </c>
      <c r="B104" s="133"/>
      <c r="C104" s="133"/>
      <c r="D104" s="133"/>
      <c r="E104" s="133"/>
      <c r="F104" s="133"/>
      <c r="G104" s="133"/>
      <c r="H104" s="133"/>
      <c r="I104" s="133"/>
      <c r="J104" s="133"/>
    </row>
    <row r="105" spans="1:10" ht="31.2" outlineLevel="1" x14ac:dyDescent="0.3">
      <c r="A105" s="63" t="s">
        <v>777</v>
      </c>
      <c r="B105" s="94">
        <v>4</v>
      </c>
      <c r="C105" s="94">
        <v>7</v>
      </c>
      <c r="D105" s="94">
        <v>5</v>
      </c>
      <c r="E105" s="94">
        <v>7</v>
      </c>
      <c r="F105" s="94">
        <v>6</v>
      </c>
      <c r="G105" s="94">
        <v>2</v>
      </c>
      <c r="H105" s="196"/>
      <c r="I105" s="102">
        <v>31</v>
      </c>
      <c r="J105" s="94" t="s">
        <v>778</v>
      </c>
    </row>
    <row r="106" spans="1:10" x14ac:dyDescent="0.3">
      <c r="A106" s="96" t="s">
        <v>536</v>
      </c>
      <c r="B106" s="133"/>
      <c r="C106" s="133"/>
      <c r="D106" s="133"/>
      <c r="E106" s="133"/>
      <c r="F106" s="133"/>
      <c r="G106" s="133"/>
      <c r="H106" s="133"/>
      <c r="I106" s="133"/>
      <c r="J106" s="133"/>
    </row>
    <row r="107" spans="1:10" outlineLevel="1" collapsed="1" x14ac:dyDescent="0.3">
      <c r="A107" s="63" t="s">
        <v>779</v>
      </c>
      <c r="B107" s="201">
        <v>2185</v>
      </c>
      <c r="C107" s="201">
        <v>509</v>
      </c>
      <c r="D107" s="201">
        <v>529</v>
      </c>
      <c r="E107" s="201">
        <v>1133</v>
      </c>
      <c r="F107" s="201">
        <v>1191</v>
      </c>
      <c r="G107" s="201">
        <v>473</v>
      </c>
      <c r="H107" s="196"/>
      <c r="I107" s="198">
        <v>6020</v>
      </c>
      <c r="J107" s="102" t="s">
        <v>2165</v>
      </c>
    </row>
    <row r="108" spans="1:10" outlineLevel="1" x14ac:dyDescent="0.3">
      <c r="A108" s="63" t="s">
        <v>780</v>
      </c>
      <c r="B108" s="198">
        <v>14</v>
      </c>
      <c r="C108" s="198">
        <v>43</v>
      </c>
      <c r="D108" s="198">
        <v>8</v>
      </c>
      <c r="E108" s="198">
        <v>6</v>
      </c>
      <c r="F108" s="198">
        <v>5</v>
      </c>
      <c r="G108" s="198">
        <v>5</v>
      </c>
      <c r="H108" s="196"/>
      <c r="I108" s="198">
        <v>14</v>
      </c>
      <c r="J108" s="102"/>
    </row>
    <row r="109" spans="1:10" outlineLevel="1" x14ac:dyDescent="0.3">
      <c r="A109" s="63" t="s">
        <v>781</v>
      </c>
      <c r="B109" s="201">
        <v>2182</v>
      </c>
      <c r="C109" s="201">
        <v>789</v>
      </c>
      <c r="D109" s="201">
        <v>813</v>
      </c>
      <c r="E109" s="201">
        <v>1276</v>
      </c>
      <c r="F109" s="201">
        <v>1607</v>
      </c>
      <c r="G109" s="201">
        <v>938</v>
      </c>
      <c r="H109" s="196"/>
      <c r="I109" s="198">
        <v>7605</v>
      </c>
      <c r="J109" s="94" t="s">
        <v>782</v>
      </c>
    </row>
    <row r="110" spans="1:10" outlineLevel="1" collapsed="1" x14ac:dyDescent="0.3">
      <c r="A110" s="63" t="s">
        <v>783</v>
      </c>
      <c r="B110" s="200">
        <v>240</v>
      </c>
      <c r="C110" s="200">
        <v>240</v>
      </c>
      <c r="D110" s="200">
        <v>240</v>
      </c>
      <c r="E110" s="200">
        <v>240</v>
      </c>
      <c r="F110" s="200">
        <v>240</v>
      </c>
      <c r="G110" s="200">
        <v>240</v>
      </c>
      <c r="H110" s="196"/>
      <c r="I110" s="198">
        <v>240</v>
      </c>
      <c r="J110" s="94" t="s">
        <v>784</v>
      </c>
    </row>
    <row r="111" spans="1:10" x14ac:dyDescent="0.3">
      <c r="A111" s="96" t="s">
        <v>544</v>
      </c>
      <c r="B111" s="133"/>
      <c r="C111" s="133"/>
      <c r="D111" s="133"/>
      <c r="E111" s="133"/>
      <c r="F111" s="133"/>
      <c r="G111" s="133"/>
      <c r="H111" s="133"/>
      <c r="I111" s="133"/>
      <c r="J111" s="133"/>
    </row>
    <row r="112" spans="1:10" outlineLevel="1" x14ac:dyDescent="0.3">
      <c r="A112" s="63" t="s">
        <v>785</v>
      </c>
      <c r="B112" s="198">
        <v>551794</v>
      </c>
      <c r="C112" s="198">
        <v>107177</v>
      </c>
      <c r="D112" s="198">
        <v>211744</v>
      </c>
      <c r="E112" s="198">
        <v>467356</v>
      </c>
      <c r="F112" s="198">
        <v>370836</v>
      </c>
      <c r="G112" s="198">
        <v>60772</v>
      </c>
      <c r="H112" s="196"/>
      <c r="I112" s="198">
        <v>1769679</v>
      </c>
      <c r="J112" s="102"/>
    </row>
    <row r="113" spans="1:10" outlineLevel="1" x14ac:dyDescent="0.3">
      <c r="A113" s="63" t="s">
        <v>786</v>
      </c>
      <c r="B113" s="198">
        <v>1327534</v>
      </c>
      <c r="C113" s="198">
        <v>389163</v>
      </c>
      <c r="D113" s="198">
        <v>925449</v>
      </c>
      <c r="E113" s="198">
        <v>1157616</v>
      </c>
      <c r="F113" s="198">
        <v>1433875</v>
      </c>
      <c r="G113" s="198">
        <v>700472</v>
      </c>
      <c r="H113" s="196"/>
      <c r="I113" s="198">
        <v>5934109</v>
      </c>
      <c r="J113" s="102"/>
    </row>
    <row r="114" spans="1:10" outlineLevel="1" x14ac:dyDescent="0.3">
      <c r="A114" s="63" t="s">
        <v>787</v>
      </c>
      <c r="B114" s="198">
        <v>1252344</v>
      </c>
      <c r="C114" s="198">
        <v>246932</v>
      </c>
      <c r="D114" s="198">
        <v>459904</v>
      </c>
      <c r="E114" s="198">
        <v>1023802</v>
      </c>
      <c r="F114" s="198">
        <v>789642</v>
      </c>
      <c r="G114" s="198">
        <v>126437</v>
      </c>
      <c r="H114" s="196"/>
      <c r="I114" s="198">
        <v>3899061</v>
      </c>
      <c r="J114" s="102"/>
    </row>
    <row r="115" spans="1:10" x14ac:dyDescent="0.3">
      <c r="A115" s="96" t="s">
        <v>548</v>
      </c>
      <c r="B115" s="133"/>
      <c r="C115" s="133"/>
      <c r="D115" s="133"/>
      <c r="E115" s="133"/>
      <c r="F115" s="133"/>
      <c r="G115" s="133"/>
      <c r="H115" s="133"/>
      <c r="I115" s="133"/>
      <c r="J115" s="133"/>
    </row>
    <row r="116" spans="1:10" outlineLevel="1" x14ac:dyDescent="0.3">
      <c r="A116" s="63" t="s">
        <v>788</v>
      </c>
      <c r="B116" s="198">
        <v>1058</v>
      </c>
      <c r="C116" s="198">
        <v>233</v>
      </c>
      <c r="D116" s="102">
        <v>857</v>
      </c>
      <c r="E116" s="198">
        <v>1526</v>
      </c>
      <c r="F116" s="198">
        <v>1956</v>
      </c>
      <c r="G116" s="198">
        <v>645</v>
      </c>
      <c r="H116" s="196"/>
      <c r="I116" s="198">
        <v>6275</v>
      </c>
      <c r="J116" s="102"/>
    </row>
    <row r="117" spans="1:10" outlineLevel="1" x14ac:dyDescent="0.3">
      <c r="A117" s="63" t="s">
        <v>789</v>
      </c>
      <c r="B117" s="198">
        <v>3117</v>
      </c>
      <c r="C117" s="102">
        <v>559</v>
      </c>
      <c r="D117" s="102">
        <v>574</v>
      </c>
      <c r="E117" s="198">
        <v>1923</v>
      </c>
      <c r="F117" s="198">
        <v>1409</v>
      </c>
      <c r="G117" s="198">
        <v>452</v>
      </c>
      <c r="H117" s="196"/>
      <c r="I117" s="198">
        <v>8034</v>
      </c>
      <c r="J117" s="102"/>
    </row>
    <row r="118" spans="1:10" collapsed="1" x14ac:dyDescent="0.3">
      <c r="A118" s="96" t="s">
        <v>790</v>
      </c>
      <c r="B118" s="133"/>
      <c r="C118" s="133"/>
      <c r="D118" s="133"/>
      <c r="E118" s="133"/>
      <c r="F118" s="133"/>
      <c r="G118" s="133"/>
      <c r="H118" s="133"/>
      <c r="I118" s="133"/>
      <c r="J118" s="133"/>
    </row>
    <row r="119" spans="1:10" x14ac:dyDescent="0.3">
      <c r="A119" s="96" t="s">
        <v>791</v>
      </c>
      <c r="B119" s="133"/>
      <c r="C119" s="133"/>
      <c r="D119" s="133"/>
      <c r="E119" s="133"/>
      <c r="F119" s="133"/>
      <c r="G119" s="133"/>
      <c r="H119" s="133"/>
      <c r="I119" s="133"/>
      <c r="J119" s="133"/>
    </row>
    <row r="120" spans="1:10" outlineLevel="1" x14ac:dyDescent="0.3">
      <c r="A120" s="63" t="s">
        <v>792</v>
      </c>
      <c r="B120" s="94" t="s">
        <v>709</v>
      </c>
      <c r="C120" s="94" t="s">
        <v>709</v>
      </c>
      <c r="D120" s="94" t="s">
        <v>709</v>
      </c>
      <c r="E120" s="94" t="s">
        <v>709</v>
      </c>
      <c r="F120" s="94" t="s">
        <v>709</v>
      </c>
      <c r="G120" s="94" t="s">
        <v>709</v>
      </c>
      <c r="H120" s="196"/>
      <c r="I120" s="238" t="s">
        <v>793</v>
      </c>
      <c r="J120" s="94"/>
    </row>
    <row r="121" spans="1:10" outlineLevel="1" x14ac:dyDescent="0.3">
      <c r="A121" s="63" t="s">
        <v>794</v>
      </c>
      <c r="B121" s="94" t="s">
        <v>709</v>
      </c>
      <c r="C121" s="94" t="s">
        <v>709</v>
      </c>
      <c r="D121" s="94" t="s">
        <v>709</v>
      </c>
      <c r="E121" s="94" t="s">
        <v>709</v>
      </c>
      <c r="F121" s="94" t="s">
        <v>709</v>
      </c>
      <c r="G121" s="94" t="s">
        <v>709</v>
      </c>
      <c r="H121" s="196"/>
      <c r="I121" s="237">
        <v>4</v>
      </c>
      <c r="J121" s="94"/>
    </row>
    <row r="122" spans="1:10" ht="31.2" outlineLevel="1" x14ac:dyDescent="0.3">
      <c r="A122" s="63" t="s">
        <v>795</v>
      </c>
      <c r="B122" s="94" t="s">
        <v>709</v>
      </c>
      <c r="C122" s="94" t="s">
        <v>709</v>
      </c>
      <c r="D122" s="94" t="s">
        <v>709</v>
      </c>
      <c r="E122" s="94" t="s">
        <v>709</v>
      </c>
      <c r="F122" s="94" t="s">
        <v>709</v>
      </c>
      <c r="G122" s="94" t="s">
        <v>709</v>
      </c>
      <c r="H122" s="196"/>
      <c r="I122" s="237">
        <v>287</v>
      </c>
      <c r="J122" s="264" t="s">
        <v>796</v>
      </c>
    </row>
    <row r="123" spans="1:10" outlineLevel="1" x14ac:dyDescent="0.3">
      <c r="A123" s="63" t="s">
        <v>797</v>
      </c>
      <c r="B123" s="94" t="s">
        <v>709</v>
      </c>
      <c r="C123" s="94" t="s">
        <v>709</v>
      </c>
      <c r="D123" s="94" t="s">
        <v>709</v>
      </c>
      <c r="E123" s="94" t="s">
        <v>709</v>
      </c>
      <c r="F123" s="94" t="s">
        <v>709</v>
      </c>
      <c r="G123" s="94" t="s">
        <v>709</v>
      </c>
      <c r="H123" s="196"/>
      <c r="I123" s="237" t="s">
        <v>798</v>
      </c>
      <c r="J123" s="94"/>
    </row>
    <row r="124" spans="1:10" outlineLevel="1" x14ac:dyDescent="0.3">
      <c r="A124" s="63" t="s">
        <v>799</v>
      </c>
      <c r="B124" s="94" t="s">
        <v>709</v>
      </c>
      <c r="C124" s="94" t="s">
        <v>709</v>
      </c>
      <c r="D124" s="94" t="s">
        <v>709</v>
      </c>
      <c r="E124" s="94" t="s">
        <v>709</v>
      </c>
      <c r="F124" s="94" t="s">
        <v>709</v>
      </c>
      <c r="G124" s="94" t="s">
        <v>709</v>
      </c>
      <c r="H124" s="196"/>
      <c r="I124" s="237">
        <v>3</v>
      </c>
      <c r="J124" s="94"/>
    </row>
    <row r="125" spans="1:10" ht="31.2" outlineLevel="1" x14ac:dyDescent="0.3">
      <c r="A125" s="63" t="s">
        <v>800</v>
      </c>
      <c r="B125" s="94" t="s">
        <v>709</v>
      </c>
      <c r="C125" s="94" t="s">
        <v>709</v>
      </c>
      <c r="D125" s="94" t="s">
        <v>709</v>
      </c>
      <c r="E125" s="94" t="s">
        <v>709</v>
      </c>
      <c r="F125" s="94" t="s">
        <v>709</v>
      </c>
      <c r="G125" s="94" t="s">
        <v>709</v>
      </c>
      <c r="H125" s="196"/>
      <c r="I125" s="237">
        <v>2357</v>
      </c>
      <c r="J125" s="265" t="s">
        <v>796</v>
      </c>
    </row>
    <row r="126" spans="1:10" outlineLevel="1" x14ac:dyDescent="0.3">
      <c r="A126" s="63" t="s">
        <v>801</v>
      </c>
      <c r="B126" s="94" t="s">
        <v>709</v>
      </c>
      <c r="C126" s="94" t="s">
        <v>709</v>
      </c>
      <c r="D126" s="94" t="s">
        <v>709</v>
      </c>
      <c r="E126" s="94" t="s">
        <v>709</v>
      </c>
      <c r="F126" s="94" t="s">
        <v>709</v>
      </c>
      <c r="G126" s="94" t="s">
        <v>709</v>
      </c>
      <c r="H126" s="196"/>
      <c r="I126" s="237" t="s">
        <v>802</v>
      </c>
      <c r="J126" s="94"/>
    </row>
    <row r="127" spans="1:10" outlineLevel="1" collapsed="1" x14ac:dyDescent="0.3">
      <c r="A127" s="63" t="s">
        <v>803</v>
      </c>
      <c r="B127" s="94" t="s">
        <v>709</v>
      </c>
      <c r="C127" s="94" t="s">
        <v>709</v>
      </c>
      <c r="D127" s="94" t="s">
        <v>709</v>
      </c>
      <c r="E127" s="94" t="s">
        <v>709</v>
      </c>
      <c r="F127" s="94" t="s">
        <v>709</v>
      </c>
      <c r="G127" s="94" t="s">
        <v>709</v>
      </c>
      <c r="H127" s="196"/>
      <c r="I127" s="237">
        <v>3</v>
      </c>
      <c r="J127" s="94"/>
    </row>
    <row r="128" spans="1:10" ht="31.2" outlineLevel="1" x14ac:dyDescent="0.3">
      <c r="A128" s="63" t="s">
        <v>804</v>
      </c>
      <c r="B128" s="94" t="s">
        <v>709</v>
      </c>
      <c r="C128" s="94" t="s">
        <v>709</v>
      </c>
      <c r="D128" s="94" t="s">
        <v>709</v>
      </c>
      <c r="E128" s="94" t="s">
        <v>709</v>
      </c>
      <c r="F128" s="94" t="s">
        <v>709</v>
      </c>
      <c r="G128" s="94" t="s">
        <v>709</v>
      </c>
      <c r="H128" s="196"/>
      <c r="I128" s="236">
        <v>2192</v>
      </c>
      <c r="J128" s="265" t="s">
        <v>675</v>
      </c>
    </row>
    <row r="129" spans="1:10" x14ac:dyDescent="0.3">
      <c r="A129" s="96" t="s">
        <v>805</v>
      </c>
      <c r="B129" s="133"/>
      <c r="C129" s="133"/>
      <c r="D129" s="133"/>
      <c r="E129" s="133"/>
      <c r="F129" s="133"/>
      <c r="G129" s="133"/>
      <c r="H129" s="133"/>
      <c r="I129" s="133"/>
      <c r="J129" s="133"/>
    </row>
    <row r="130" spans="1:10" outlineLevel="1" x14ac:dyDescent="0.3">
      <c r="A130" s="63" t="s">
        <v>806</v>
      </c>
      <c r="B130" s="139" t="s">
        <v>807</v>
      </c>
      <c r="C130" s="238" t="s">
        <v>808</v>
      </c>
      <c r="D130" s="238" t="s">
        <v>809</v>
      </c>
      <c r="E130" s="238" t="s">
        <v>810</v>
      </c>
      <c r="F130" s="238" t="s">
        <v>811</v>
      </c>
      <c r="G130" s="238" t="s">
        <v>812</v>
      </c>
      <c r="H130" s="196"/>
      <c r="I130" s="238" t="s">
        <v>810</v>
      </c>
      <c r="J130" s="102"/>
    </row>
    <row r="131" spans="1:10" outlineLevel="1" x14ac:dyDescent="0.3">
      <c r="A131" s="63" t="s">
        <v>813</v>
      </c>
      <c r="B131" s="239">
        <v>40.200000000000003</v>
      </c>
      <c r="C131" s="237">
        <v>7.76</v>
      </c>
      <c r="D131" s="237">
        <v>28.86</v>
      </c>
      <c r="E131" s="237">
        <v>68.41</v>
      </c>
      <c r="F131" s="237">
        <v>60.22</v>
      </c>
      <c r="G131" s="237">
        <v>22.98</v>
      </c>
      <c r="H131" s="196"/>
      <c r="I131" s="237">
        <v>68.41</v>
      </c>
      <c r="J131" s="102"/>
    </row>
    <row r="132" spans="1:10" outlineLevel="1" x14ac:dyDescent="0.3">
      <c r="A132" s="63" t="s">
        <v>814</v>
      </c>
      <c r="B132" s="239">
        <v>8</v>
      </c>
      <c r="C132" s="237">
        <v>123</v>
      </c>
      <c r="D132" s="237">
        <v>684</v>
      </c>
      <c r="E132" s="237">
        <v>814</v>
      </c>
      <c r="F132" s="237">
        <v>361</v>
      </c>
      <c r="G132" s="237">
        <v>566</v>
      </c>
      <c r="H132" s="196"/>
      <c r="I132" s="237">
        <v>814</v>
      </c>
      <c r="J132" s="102"/>
    </row>
    <row r="133" spans="1:10" outlineLevel="1" x14ac:dyDescent="0.3">
      <c r="A133" s="63" t="s">
        <v>815</v>
      </c>
      <c r="B133" s="239" t="s">
        <v>816</v>
      </c>
      <c r="C133" s="237" t="s">
        <v>817</v>
      </c>
      <c r="D133" s="237" t="s">
        <v>818</v>
      </c>
      <c r="E133" s="237" t="s">
        <v>819</v>
      </c>
      <c r="F133" s="237" t="s">
        <v>820</v>
      </c>
      <c r="G133" s="237" t="s">
        <v>821</v>
      </c>
      <c r="H133" s="196"/>
      <c r="I133" s="237" t="s">
        <v>819</v>
      </c>
      <c r="J133" s="102"/>
    </row>
    <row r="134" spans="1:10" outlineLevel="1" collapsed="1" x14ac:dyDescent="0.3">
      <c r="A134" s="63" t="s">
        <v>822</v>
      </c>
      <c r="B134" s="239">
        <v>40.200000000000003</v>
      </c>
      <c r="C134" s="237">
        <v>6.4</v>
      </c>
      <c r="D134" s="237">
        <v>28.28</v>
      </c>
      <c r="E134" s="237">
        <v>66.680000000000007</v>
      </c>
      <c r="F134" s="237">
        <v>58.25</v>
      </c>
      <c r="G134" s="237">
        <v>20.12</v>
      </c>
      <c r="H134" s="196"/>
      <c r="I134" s="237">
        <v>66.680000000000007</v>
      </c>
      <c r="J134" s="102"/>
    </row>
    <row r="135" spans="1:10" outlineLevel="1" x14ac:dyDescent="0.3">
      <c r="A135" s="63" t="s">
        <v>823</v>
      </c>
      <c r="B135" s="239">
        <v>1</v>
      </c>
      <c r="C135" s="237">
        <v>58</v>
      </c>
      <c r="D135" s="237">
        <v>24</v>
      </c>
      <c r="E135" s="237">
        <v>1589</v>
      </c>
      <c r="F135" s="237">
        <v>272</v>
      </c>
      <c r="G135" s="237">
        <v>5</v>
      </c>
      <c r="H135" s="196"/>
      <c r="I135" s="237">
        <v>1589</v>
      </c>
      <c r="J135" s="102"/>
    </row>
    <row r="136" spans="1:10" outlineLevel="1" collapsed="1" x14ac:dyDescent="0.3">
      <c r="A136" s="63" t="s">
        <v>824</v>
      </c>
      <c r="B136" s="239" t="s">
        <v>820</v>
      </c>
      <c r="C136" s="237" t="s">
        <v>825</v>
      </c>
      <c r="D136" s="237" t="s">
        <v>793</v>
      </c>
      <c r="E136" s="237" t="s">
        <v>807</v>
      </c>
      <c r="F136" s="237" t="s">
        <v>826</v>
      </c>
      <c r="G136" s="94" t="s">
        <v>663</v>
      </c>
      <c r="H136" s="196"/>
      <c r="I136" s="237" t="s">
        <v>807</v>
      </c>
      <c r="J136" s="94" t="s">
        <v>827</v>
      </c>
    </row>
    <row r="137" spans="1:10" outlineLevel="1" x14ac:dyDescent="0.3">
      <c r="A137" s="63" t="s">
        <v>828</v>
      </c>
      <c r="B137" s="239">
        <v>37.200000000000003</v>
      </c>
      <c r="C137" s="237">
        <v>6.38</v>
      </c>
      <c r="D137" s="237">
        <v>14.23</v>
      </c>
      <c r="E137" s="237">
        <v>63.26</v>
      </c>
      <c r="F137" s="237">
        <v>48.616666670000001</v>
      </c>
      <c r="G137" s="94" t="s">
        <v>663</v>
      </c>
      <c r="H137" s="196"/>
      <c r="I137" s="237">
        <v>63.26</v>
      </c>
      <c r="J137" s="94" t="s">
        <v>827</v>
      </c>
    </row>
    <row r="138" spans="1:10" outlineLevel="1" x14ac:dyDescent="0.3">
      <c r="A138" s="63" t="s">
        <v>829</v>
      </c>
      <c r="B138" s="239">
        <v>9</v>
      </c>
      <c r="C138" s="237">
        <v>16</v>
      </c>
      <c r="D138" s="237">
        <v>196</v>
      </c>
      <c r="E138" s="237">
        <v>8</v>
      </c>
      <c r="F138" s="237">
        <v>13</v>
      </c>
      <c r="G138" s="94" t="s">
        <v>663</v>
      </c>
      <c r="H138" s="196"/>
      <c r="I138" s="237">
        <v>8</v>
      </c>
      <c r="J138" s="94" t="s">
        <v>827</v>
      </c>
    </row>
    <row r="139" spans="1:10" x14ac:dyDescent="0.3">
      <c r="A139" s="96" t="s">
        <v>584</v>
      </c>
      <c r="B139" s="133"/>
      <c r="C139" s="133"/>
      <c r="D139" s="133"/>
      <c r="E139" s="133"/>
      <c r="F139" s="133"/>
      <c r="G139" s="133"/>
      <c r="H139" s="133"/>
      <c r="I139" s="133"/>
      <c r="J139" s="133"/>
    </row>
    <row r="140" spans="1:10" x14ac:dyDescent="0.3">
      <c r="A140" s="96" t="s">
        <v>830</v>
      </c>
      <c r="B140" s="133"/>
      <c r="C140" s="133"/>
      <c r="D140" s="133"/>
      <c r="E140" s="133"/>
      <c r="F140" s="133"/>
      <c r="G140" s="133"/>
      <c r="H140" s="133"/>
      <c r="I140" s="133"/>
      <c r="J140" s="133"/>
    </row>
    <row r="141" spans="1:10" outlineLevel="1" x14ac:dyDescent="0.3">
      <c r="A141" s="63" t="s">
        <v>831</v>
      </c>
      <c r="B141" s="111">
        <v>78</v>
      </c>
      <c r="C141" s="111">
        <v>28</v>
      </c>
      <c r="D141" s="111">
        <v>179</v>
      </c>
      <c r="E141" s="111">
        <v>609</v>
      </c>
      <c r="F141" s="111">
        <v>657</v>
      </c>
      <c r="G141" s="111">
        <v>28</v>
      </c>
      <c r="H141" s="196"/>
      <c r="I141" s="198">
        <v>1579</v>
      </c>
      <c r="J141" s="102"/>
    </row>
    <row r="142" spans="1:10" outlineLevel="1" x14ac:dyDescent="0.3">
      <c r="A142" s="63" t="s">
        <v>832</v>
      </c>
      <c r="B142" s="139">
        <v>51</v>
      </c>
      <c r="C142" s="139">
        <v>10</v>
      </c>
      <c r="D142" s="139">
        <v>91</v>
      </c>
      <c r="E142" s="139">
        <v>326</v>
      </c>
      <c r="F142" s="139">
        <v>380</v>
      </c>
      <c r="G142" s="139">
        <v>13</v>
      </c>
      <c r="H142" s="196"/>
      <c r="I142" s="139">
        <v>871</v>
      </c>
      <c r="J142" s="102"/>
    </row>
    <row r="143" spans="1:10" ht="93.6" outlineLevel="1" x14ac:dyDescent="0.3">
      <c r="A143" s="63" t="s">
        <v>833</v>
      </c>
      <c r="B143" s="94" t="s">
        <v>663</v>
      </c>
      <c r="C143" s="94" t="s">
        <v>663</v>
      </c>
      <c r="D143" s="94" t="s">
        <v>663</v>
      </c>
      <c r="E143" s="94" t="s">
        <v>663</v>
      </c>
      <c r="F143" s="94" t="s">
        <v>663</v>
      </c>
      <c r="G143" s="94" t="s">
        <v>663</v>
      </c>
      <c r="H143" s="196"/>
      <c r="I143" s="94" t="s">
        <v>663</v>
      </c>
      <c r="J143" s="94" t="s">
        <v>834</v>
      </c>
    </row>
    <row r="144" spans="1:10" outlineLevel="1" x14ac:dyDescent="0.3">
      <c r="A144" s="63" t="s">
        <v>835</v>
      </c>
      <c r="B144" s="139">
        <v>2</v>
      </c>
      <c r="C144" s="139">
        <v>8</v>
      </c>
      <c r="D144" s="139">
        <v>27</v>
      </c>
      <c r="E144" s="139">
        <v>106</v>
      </c>
      <c r="F144" s="139">
        <v>116</v>
      </c>
      <c r="G144" s="139">
        <v>5</v>
      </c>
      <c r="H144" s="196"/>
      <c r="I144" s="237">
        <v>264</v>
      </c>
      <c r="J144" s="102"/>
    </row>
    <row r="145" spans="1:10" outlineLevel="1" x14ac:dyDescent="0.3">
      <c r="A145" s="63" t="s">
        <v>836</v>
      </c>
      <c r="B145" s="139">
        <v>0</v>
      </c>
      <c r="C145" s="238">
        <v>0</v>
      </c>
      <c r="D145" s="238">
        <v>1</v>
      </c>
      <c r="E145" s="238">
        <v>3</v>
      </c>
      <c r="F145" s="238">
        <v>5</v>
      </c>
      <c r="G145" s="238">
        <v>0</v>
      </c>
      <c r="H145" s="196"/>
      <c r="I145" s="237">
        <v>9</v>
      </c>
      <c r="J145" s="102"/>
    </row>
    <row r="146" spans="1:10" outlineLevel="1" collapsed="1" x14ac:dyDescent="0.3">
      <c r="A146" s="63" t="s">
        <v>837</v>
      </c>
      <c r="B146" s="239">
        <v>0</v>
      </c>
      <c r="C146" s="237">
        <v>0</v>
      </c>
      <c r="D146" s="237">
        <v>1</v>
      </c>
      <c r="E146" s="237">
        <v>3</v>
      </c>
      <c r="F146" s="237">
        <v>5</v>
      </c>
      <c r="G146" s="237">
        <v>0</v>
      </c>
      <c r="H146" s="196"/>
      <c r="I146" s="237">
        <v>9</v>
      </c>
      <c r="J146" s="102"/>
    </row>
    <row r="147" spans="1:10" outlineLevel="1" collapsed="1" x14ac:dyDescent="0.3">
      <c r="A147" s="63" t="s">
        <v>838</v>
      </c>
      <c r="B147" s="94" t="s">
        <v>709</v>
      </c>
      <c r="C147" s="94" t="s">
        <v>709</v>
      </c>
      <c r="D147" s="94" t="s">
        <v>709</v>
      </c>
      <c r="E147" s="94" t="s">
        <v>709</v>
      </c>
      <c r="F147" s="94" t="s">
        <v>709</v>
      </c>
      <c r="G147" s="94" t="s">
        <v>709</v>
      </c>
      <c r="H147" s="196"/>
      <c r="I147" s="237">
        <v>396</v>
      </c>
      <c r="J147" s="94"/>
    </row>
    <row r="148" spans="1:10" outlineLevel="1" x14ac:dyDescent="0.3">
      <c r="A148" s="63" t="s">
        <v>839</v>
      </c>
      <c r="B148" s="94" t="s">
        <v>709</v>
      </c>
      <c r="C148" s="94" t="s">
        <v>709</v>
      </c>
      <c r="D148" s="94" t="s">
        <v>709</v>
      </c>
      <c r="E148" s="94" t="s">
        <v>709</v>
      </c>
      <c r="F148" s="94" t="s">
        <v>709</v>
      </c>
      <c r="G148" s="94" t="s">
        <v>709</v>
      </c>
      <c r="H148" s="196"/>
      <c r="I148" s="237">
        <v>115</v>
      </c>
      <c r="J148" s="94"/>
    </row>
    <row r="149" spans="1:10" x14ac:dyDescent="0.3">
      <c r="A149" s="96" t="s">
        <v>597</v>
      </c>
      <c r="B149" s="133"/>
      <c r="C149" s="133"/>
      <c r="D149" s="133"/>
      <c r="E149" s="133"/>
      <c r="F149" s="133"/>
      <c r="G149" s="133"/>
      <c r="H149" s="133"/>
      <c r="I149" s="133"/>
      <c r="J149" s="133"/>
    </row>
    <row r="150" spans="1:10" x14ac:dyDescent="0.3">
      <c r="A150" s="96" t="s">
        <v>598</v>
      </c>
      <c r="B150" s="133"/>
      <c r="C150" s="133"/>
      <c r="D150" s="133"/>
      <c r="E150" s="133"/>
      <c r="F150" s="133"/>
      <c r="G150" s="133"/>
      <c r="H150" s="133"/>
      <c r="I150" s="133"/>
      <c r="J150" s="133"/>
    </row>
    <row r="151" spans="1:10" outlineLevel="1" x14ac:dyDescent="0.3">
      <c r="A151" s="63" t="s">
        <v>840</v>
      </c>
      <c r="B151" s="102">
        <v>5</v>
      </c>
      <c r="C151" s="102">
        <v>2</v>
      </c>
      <c r="D151" s="102">
        <v>1</v>
      </c>
      <c r="E151" s="102">
        <v>15</v>
      </c>
      <c r="F151" s="102">
        <v>19</v>
      </c>
      <c r="G151" s="102">
        <v>0</v>
      </c>
      <c r="H151" s="196"/>
      <c r="I151" s="102">
        <v>42</v>
      </c>
      <c r="J151" s="102"/>
    </row>
    <row r="152" spans="1:10" outlineLevel="1" collapsed="1" x14ac:dyDescent="0.3">
      <c r="A152" s="63" t="s">
        <v>841</v>
      </c>
      <c r="B152" s="140">
        <v>1</v>
      </c>
      <c r="C152" s="140">
        <v>1</v>
      </c>
      <c r="D152" s="140">
        <v>1</v>
      </c>
      <c r="E152" s="140">
        <v>1</v>
      </c>
      <c r="F152" s="140">
        <v>1</v>
      </c>
      <c r="G152" s="102">
        <v>0</v>
      </c>
      <c r="H152" s="196"/>
      <c r="I152" s="140">
        <v>1</v>
      </c>
      <c r="J152" s="102"/>
    </row>
    <row r="153" spans="1:10" outlineLevel="1" x14ac:dyDescent="0.3">
      <c r="A153" s="63" t="s">
        <v>842</v>
      </c>
      <c r="B153" s="176">
        <v>0.5</v>
      </c>
      <c r="C153" s="176">
        <v>0.3</v>
      </c>
      <c r="D153" s="176">
        <v>0.1</v>
      </c>
      <c r="E153" s="102">
        <v>2.14</v>
      </c>
      <c r="F153" s="102">
        <v>2.36</v>
      </c>
      <c r="G153" s="102">
        <v>0</v>
      </c>
      <c r="H153" s="196"/>
      <c r="I153" s="169">
        <v>5.4</v>
      </c>
      <c r="J153" s="102"/>
    </row>
    <row r="154" spans="1:10" outlineLevel="1" collapsed="1" x14ac:dyDescent="0.3">
      <c r="A154" s="63" t="s">
        <v>843</v>
      </c>
      <c r="B154" s="140">
        <v>1</v>
      </c>
      <c r="C154" s="140">
        <v>1</v>
      </c>
      <c r="D154" s="140">
        <v>1</v>
      </c>
      <c r="E154" s="202">
        <v>1</v>
      </c>
      <c r="F154" s="140">
        <v>1</v>
      </c>
      <c r="G154" s="102">
        <v>0</v>
      </c>
      <c r="H154" s="196"/>
      <c r="I154" s="140">
        <v>1</v>
      </c>
      <c r="J154" s="102"/>
    </row>
    <row r="155" spans="1:10" outlineLevel="1" x14ac:dyDescent="0.3">
      <c r="A155" s="63" t="s">
        <v>844</v>
      </c>
      <c r="B155" s="102">
        <v>0</v>
      </c>
      <c r="C155" s="102">
        <v>0</v>
      </c>
      <c r="D155" s="102">
        <v>0</v>
      </c>
      <c r="E155" s="102">
        <v>0</v>
      </c>
      <c r="F155" s="102">
        <v>0</v>
      </c>
      <c r="G155" s="102">
        <v>0</v>
      </c>
      <c r="H155" s="196"/>
      <c r="I155" s="102">
        <v>0</v>
      </c>
      <c r="J155" s="102"/>
    </row>
    <row r="156" spans="1:10" x14ac:dyDescent="0.3">
      <c r="A156" s="96" t="s">
        <v>606</v>
      </c>
      <c r="B156" s="133"/>
      <c r="C156" s="133"/>
      <c r="D156" s="133"/>
      <c r="E156" s="133"/>
      <c r="F156" s="133"/>
      <c r="G156" s="133"/>
      <c r="H156" s="133"/>
      <c r="I156" s="133"/>
      <c r="J156" s="133"/>
    </row>
    <row r="157" spans="1:10" ht="31.2" outlineLevel="1" x14ac:dyDescent="0.3">
      <c r="A157" s="63" t="s">
        <v>845</v>
      </c>
      <c r="B157" s="102">
        <v>0</v>
      </c>
      <c r="C157" s="102">
        <v>0</v>
      </c>
      <c r="D157" s="102">
        <v>0</v>
      </c>
      <c r="E157" s="102">
        <v>0</v>
      </c>
      <c r="F157" s="102">
        <v>0</v>
      </c>
      <c r="G157" s="102">
        <v>0</v>
      </c>
      <c r="H157" s="196"/>
      <c r="I157" s="102">
        <v>0</v>
      </c>
      <c r="J157" s="102"/>
    </row>
    <row r="158" spans="1:10" ht="62.4" outlineLevel="1" collapsed="1" x14ac:dyDescent="0.3">
      <c r="A158" s="63" t="s">
        <v>846</v>
      </c>
      <c r="B158" s="94">
        <v>0</v>
      </c>
      <c r="C158" s="94">
        <v>0</v>
      </c>
      <c r="D158" s="94">
        <v>0</v>
      </c>
      <c r="E158" s="94">
        <v>0</v>
      </c>
      <c r="F158" s="94">
        <v>0</v>
      </c>
      <c r="G158" s="94">
        <v>0</v>
      </c>
      <c r="H158" s="196"/>
      <c r="I158" s="102">
        <v>0</v>
      </c>
      <c r="J158" s="94" t="s">
        <v>847</v>
      </c>
    </row>
    <row r="159" spans="1:10" ht="31.2" outlineLevel="1" collapsed="1" x14ac:dyDescent="0.3">
      <c r="A159" s="63" t="s">
        <v>848</v>
      </c>
      <c r="B159" s="94">
        <v>0</v>
      </c>
      <c r="C159" s="94">
        <v>0</v>
      </c>
      <c r="D159" s="94">
        <v>0</v>
      </c>
      <c r="E159" s="94">
        <v>0</v>
      </c>
      <c r="F159" s="94">
        <v>0</v>
      </c>
      <c r="G159" s="94">
        <v>0</v>
      </c>
      <c r="H159" s="196"/>
      <c r="I159" s="102">
        <v>0</v>
      </c>
      <c r="J159" s="94" t="s">
        <v>849</v>
      </c>
    </row>
    <row r="160" spans="1:10" x14ac:dyDescent="0.3">
      <c r="A160" s="96" t="s">
        <v>610</v>
      </c>
      <c r="B160" s="133"/>
      <c r="C160" s="133"/>
      <c r="D160" s="133"/>
      <c r="E160" s="133"/>
      <c r="F160" s="133"/>
      <c r="G160" s="133"/>
      <c r="H160" s="133"/>
      <c r="I160" s="133"/>
      <c r="J160" s="133"/>
    </row>
    <row r="161" spans="1:10" outlineLevel="1" x14ac:dyDescent="0.3">
      <c r="A161" s="63" t="s">
        <v>850</v>
      </c>
      <c r="B161" s="102">
        <v>0</v>
      </c>
      <c r="C161" s="102">
        <v>0</v>
      </c>
      <c r="D161" s="102">
        <v>1</v>
      </c>
      <c r="E161" s="102">
        <v>1</v>
      </c>
      <c r="F161" s="102">
        <v>1</v>
      </c>
      <c r="G161" s="102">
        <v>0</v>
      </c>
      <c r="H161" s="196"/>
      <c r="I161" s="102">
        <v>3</v>
      </c>
      <c r="J161" s="102"/>
    </row>
    <row r="162" spans="1:10" outlineLevel="1" x14ac:dyDescent="0.3">
      <c r="A162" s="63" t="s">
        <v>851</v>
      </c>
      <c r="B162" s="102">
        <v>0</v>
      </c>
      <c r="C162" s="102">
        <v>0</v>
      </c>
      <c r="D162" s="71">
        <v>6</v>
      </c>
      <c r="E162" s="102">
        <v>0.5</v>
      </c>
      <c r="F162" s="102">
        <v>0.5</v>
      </c>
      <c r="G162" s="102">
        <v>0</v>
      </c>
      <c r="H162" s="196"/>
      <c r="I162" s="102">
        <v>7</v>
      </c>
      <c r="J162" s="102"/>
    </row>
    <row r="163" spans="1:10" outlineLevel="1" x14ac:dyDescent="0.3">
      <c r="A163" s="63" t="s">
        <v>852</v>
      </c>
      <c r="B163" s="102">
        <v>0</v>
      </c>
      <c r="C163" s="102">
        <v>0</v>
      </c>
      <c r="D163" s="140">
        <v>1</v>
      </c>
      <c r="E163" s="140">
        <v>1</v>
      </c>
      <c r="F163" s="140">
        <v>1</v>
      </c>
      <c r="G163" s="102">
        <v>0</v>
      </c>
      <c r="H163" s="196"/>
      <c r="I163" s="140">
        <v>1</v>
      </c>
      <c r="J163" s="102"/>
    </row>
    <row r="164" spans="1:10" x14ac:dyDescent="0.3">
      <c r="A164" s="96" t="s">
        <v>614</v>
      </c>
      <c r="B164" s="133"/>
      <c r="C164" s="133"/>
      <c r="D164" s="133"/>
      <c r="E164" s="133"/>
      <c r="F164" s="133"/>
      <c r="G164" s="133"/>
      <c r="H164" s="135"/>
      <c r="I164" s="133"/>
      <c r="J164" s="133"/>
    </row>
    <row r="165" spans="1:10" x14ac:dyDescent="0.3">
      <c r="A165" s="96" t="s">
        <v>615</v>
      </c>
      <c r="B165" s="133"/>
      <c r="C165" s="133"/>
      <c r="D165" s="133"/>
      <c r="E165" s="133"/>
      <c r="F165" s="133"/>
      <c r="G165" s="133"/>
      <c r="H165" s="135"/>
      <c r="I165" s="133"/>
      <c r="J165" s="133"/>
    </row>
    <row r="166" spans="1:10" ht="31.2" outlineLevel="1" x14ac:dyDescent="0.3">
      <c r="A166" s="63" t="s">
        <v>853</v>
      </c>
      <c r="B166" s="139">
        <v>12</v>
      </c>
      <c r="C166" s="139">
        <v>5</v>
      </c>
      <c r="D166" s="139">
        <v>14</v>
      </c>
      <c r="E166" s="139">
        <v>88</v>
      </c>
      <c r="F166" s="139">
        <v>93</v>
      </c>
      <c r="G166" s="139">
        <v>2</v>
      </c>
      <c r="H166" s="196"/>
      <c r="I166" s="102">
        <v>214</v>
      </c>
      <c r="J166" s="264" t="s">
        <v>854</v>
      </c>
    </row>
    <row r="167" spans="1:10" x14ac:dyDescent="0.3">
      <c r="A167" s="96" t="s">
        <v>617</v>
      </c>
      <c r="B167" s="133"/>
      <c r="C167" s="133"/>
      <c r="D167" s="133"/>
      <c r="E167" s="133"/>
      <c r="F167" s="133"/>
      <c r="G167" s="133"/>
      <c r="H167" s="133"/>
      <c r="I167" s="133"/>
      <c r="J167" s="133"/>
    </row>
    <row r="168" spans="1:10" x14ac:dyDescent="0.3">
      <c r="A168" s="96" t="s">
        <v>618</v>
      </c>
      <c r="B168" s="133"/>
      <c r="C168" s="133"/>
      <c r="D168" s="133"/>
      <c r="E168" s="133"/>
      <c r="F168" s="133"/>
      <c r="G168" s="133"/>
      <c r="H168" s="133"/>
      <c r="I168" s="133"/>
      <c r="J168" s="133"/>
    </row>
    <row r="169" spans="1:10" outlineLevel="1" collapsed="1" x14ac:dyDescent="0.3">
      <c r="A169" s="63" t="s">
        <v>855</v>
      </c>
      <c r="B169" s="195">
        <v>8</v>
      </c>
      <c r="C169" s="195">
        <v>0</v>
      </c>
      <c r="D169" s="195">
        <v>11</v>
      </c>
      <c r="E169" s="195">
        <v>29</v>
      </c>
      <c r="F169" s="195">
        <v>29</v>
      </c>
      <c r="G169" s="195">
        <v>1</v>
      </c>
      <c r="H169" s="196"/>
      <c r="I169" s="143">
        <v>78</v>
      </c>
      <c r="J169" s="94"/>
    </row>
    <row r="170" spans="1:10" outlineLevel="1" x14ac:dyDescent="0.3">
      <c r="A170" s="63" t="s">
        <v>856</v>
      </c>
      <c r="B170" s="203">
        <v>1377</v>
      </c>
      <c r="C170" s="171">
        <v>0</v>
      </c>
      <c r="D170" s="171">
        <v>464</v>
      </c>
      <c r="E170" s="203">
        <v>4186</v>
      </c>
      <c r="F170" s="203">
        <v>3683</v>
      </c>
      <c r="G170" s="203">
        <v>180</v>
      </c>
      <c r="H170" s="196"/>
      <c r="I170" s="204">
        <v>2122</v>
      </c>
      <c r="J170" s="102"/>
    </row>
    <row r="171" spans="1:10" outlineLevel="1" x14ac:dyDescent="0.3">
      <c r="A171" s="63" t="s">
        <v>857</v>
      </c>
      <c r="B171" s="205">
        <v>0.5</v>
      </c>
      <c r="C171" s="205">
        <v>0</v>
      </c>
      <c r="D171" s="205">
        <v>0.36</v>
      </c>
      <c r="E171" s="140">
        <v>0.41</v>
      </c>
      <c r="F171" s="205">
        <v>0.14000000000000001</v>
      </c>
      <c r="G171" s="205">
        <v>0</v>
      </c>
      <c r="H171" s="196"/>
      <c r="I171" s="206">
        <v>0.24</v>
      </c>
      <c r="J171" s="94"/>
    </row>
    <row r="172" spans="1:10" outlineLevel="1" x14ac:dyDescent="0.3">
      <c r="A172" s="63" t="s">
        <v>858</v>
      </c>
      <c r="B172" s="205">
        <v>0.70588235294117652</v>
      </c>
      <c r="C172" s="205">
        <v>0</v>
      </c>
      <c r="D172" s="205">
        <v>0.70588235294117652</v>
      </c>
      <c r="E172" s="205">
        <v>0.70588235294117652</v>
      </c>
      <c r="F172" s="205">
        <v>0.70588235294117652</v>
      </c>
      <c r="G172" s="205">
        <v>0.70588235294117652</v>
      </c>
      <c r="H172" s="196"/>
      <c r="I172" s="205">
        <v>0.70588235294117652</v>
      </c>
      <c r="J172" s="94"/>
    </row>
    <row r="173" spans="1:10" ht="31.2" outlineLevel="1" collapsed="1" x14ac:dyDescent="0.3">
      <c r="A173" s="63" t="s">
        <v>859</v>
      </c>
      <c r="B173" s="205" t="s">
        <v>860</v>
      </c>
      <c r="C173" s="205" t="s">
        <v>861</v>
      </c>
      <c r="D173" s="205" t="s">
        <v>860</v>
      </c>
      <c r="E173" s="205" t="s">
        <v>860</v>
      </c>
      <c r="F173" s="205" t="s">
        <v>860</v>
      </c>
      <c r="G173" s="205" t="s">
        <v>860</v>
      </c>
      <c r="H173" s="196"/>
      <c r="I173" s="205" t="s">
        <v>860</v>
      </c>
      <c r="J173" s="94"/>
    </row>
    <row r="174" spans="1:10" ht="187.2" outlineLevel="1" x14ac:dyDescent="0.3">
      <c r="A174" s="63" t="s">
        <v>862</v>
      </c>
      <c r="B174" s="242">
        <v>38.9</v>
      </c>
      <c r="C174" s="205" t="s">
        <v>861</v>
      </c>
      <c r="D174" s="242">
        <v>69</v>
      </c>
      <c r="E174" s="242">
        <v>65</v>
      </c>
      <c r="F174" s="242">
        <v>57.5</v>
      </c>
      <c r="G174" s="242">
        <v>15</v>
      </c>
      <c r="H174" s="242"/>
      <c r="I174" s="94" t="s">
        <v>664</v>
      </c>
      <c r="J174" s="144" t="s">
        <v>863</v>
      </c>
    </row>
    <row r="175" spans="1:10" ht="46.8" outlineLevel="1" x14ac:dyDescent="0.3">
      <c r="A175" s="63" t="s">
        <v>864</v>
      </c>
      <c r="B175" s="243">
        <v>31</v>
      </c>
      <c r="C175" s="205" t="s">
        <v>861</v>
      </c>
      <c r="D175" s="242">
        <v>66</v>
      </c>
      <c r="E175" s="242">
        <v>60.4</v>
      </c>
      <c r="F175" s="242">
        <v>45</v>
      </c>
      <c r="G175" s="242" t="s">
        <v>865</v>
      </c>
      <c r="H175" s="242"/>
      <c r="I175" s="94" t="s">
        <v>664</v>
      </c>
      <c r="J175" s="267" t="s">
        <v>866</v>
      </c>
    </row>
    <row r="176" spans="1:10" ht="46.8" outlineLevel="1" collapsed="1" x14ac:dyDescent="0.3">
      <c r="A176" s="63" t="s">
        <v>867</v>
      </c>
      <c r="B176" s="243">
        <v>23</v>
      </c>
      <c r="C176" s="205" t="s">
        <v>861</v>
      </c>
      <c r="D176" s="242">
        <v>47</v>
      </c>
      <c r="E176" s="242">
        <v>60</v>
      </c>
      <c r="F176" s="242">
        <v>39</v>
      </c>
      <c r="G176" s="242" t="s">
        <v>865</v>
      </c>
      <c r="H176" s="242"/>
      <c r="I176" s="94" t="s">
        <v>664</v>
      </c>
      <c r="J176" s="267" t="s">
        <v>866</v>
      </c>
    </row>
    <row r="177" spans="1:10" x14ac:dyDescent="0.3">
      <c r="A177" s="96" t="s">
        <v>628</v>
      </c>
      <c r="B177" s="133"/>
      <c r="C177" s="133"/>
      <c r="D177" s="133"/>
      <c r="E177" s="133"/>
      <c r="F177" s="133"/>
      <c r="G177" s="133"/>
      <c r="H177" s="133"/>
      <c r="I177" s="133"/>
      <c r="J177" s="133"/>
    </row>
    <row r="178" spans="1:10" x14ac:dyDescent="0.3">
      <c r="A178" s="96" t="s">
        <v>629</v>
      </c>
      <c r="B178" s="133"/>
      <c r="C178" s="133"/>
      <c r="D178" s="133"/>
      <c r="E178" s="133"/>
      <c r="F178" s="133"/>
      <c r="G178" s="133"/>
      <c r="H178" s="133"/>
      <c r="I178" s="133"/>
      <c r="J178" s="133"/>
    </row>
    <row r="179" spans="1:10" ht="31.2" outlineLevel="1" collapsed="1" x14ac:dyDescent="0.3">
      <c r="A179" s="63" t="s">
        <v>868</v>
      </c>
      <c r="B179" s="94" t="s">
        <v>663</v>
      </c>
      <c r="C179" s="94" t="s">
        <v>663</v>
      </c>
      <c r="D179" s="94" t="s">
        <v>663</v>
      </c>
      <c r="E179" s="94" t="s">
        <v>663</v>
      </c>
      <c r="F179" s="94" t="s">
        <v>663</v>
      </c>
      <c r="G179" s="94" t="s">
        <v>663</v>
      </c>
      <c r="H179" s="196"/>
      <c r="I179" s="94" t="s">
        <v>663</v>
      </c>
      <c r="J179" s="94" t="s">
        <v>869</v>
      </c>
    </row>
    <row r="180" spans="1:10" x14ac:dyDescent="0.3">
      <c r="A180" s="96" t="s">
        <v>632</v>
      </c>
      <c r="B180" s="133"/>
      <c r="C180" s="133"/>
      <c r="D180" s="133"/>
      <c r="E180" s="133"/>
      <c r="F180" s="133"/>
      <c r="G180" s="133"/>
      <c r="H180" s="133"/>
      <c r="I180" s="133"/>
      <c r="J180" s="133"/>
    </row>
    <row r="181" spans="1:10" x14ac:dyDescent="0.3">
      <c r="A181" s="96" t="s">
        <v>633</v>
      </c>
      <c r="B181" s="133"/>
      <c r="C181" s="133"/>
      <c r="D181" s="133"/>
      <c r="E181" s="133"/>
      <c r="F181" s="133"/>
      <c r="G181" s="133"/>
      <c r="H181" s="133"/>
      <c r="I181" s="133"/>
      <c r="J181" s="133"/>
    </row>
    <row r="182" spans="1:10" outlineLevel="1" collapsed="1" x14ac:dyDescent="0.3">
      <c r="A182" s="63" t="s">
        <v>870</v>
      </c>
      <c r="B182" s="94">
        <v>0</v>
      </c>
      <c r="C182" s="94">
        <v>0</v>
      </c>
      <c r="D182" s="94">
        <v>0</v>
      </c>
      <c r="E182" s="94">
        <v>1</v>
      </c>
      <c r="F182" s="94">
        <v>1</v>
      </c>
      <c r="G182" s="94">
        <v>0</v>
      </c>
      <c r="H182" s="196"/>
      <c r="I182" s="102">
        <v>2</v>
      </c>
      <c r="J182" s="94"/>
    </row>
    <row r="183" spans="1:10" x14ac:dyDescent="0.3">
      <c r="A183" s="96" t="s">
        <v>635</v>
      </c>
      <c r="B183" s="133"/>
      <c r="C183" s="133"/>
      <c r="D183" s="133"/>
      <c r="E183" s="133"/>
      <c r="F183" s="133"/>
      <c r="G183" s="133"/>
      <c r="H183" s="133"/>
      <c r="I183" s="133"/>
      <c r="J183" s="133"/>
    </row>
    <row r="184" spans="1:10" x14ac:dyDescent="0.3">
      <c r="A184" s="96" t="s">
        <v>636</v>
      </c>
      <c r="B184" s="133"/>
      <c r="C184" s="133"/>
      <c r="D184" s="133"/>
      <c r="E184" s="133"/>
      <c r="F184" s="133"/>
      <c r="G184" s="133"/>
      <c r="H184" s="133"/>
      <c r="I184" s="133"/>
      <c r="J184" s="133"/>
    </row>
    <row r="185" spans="1:10" outlineLevel="1" x14ac:dyDescent="0.3">
      <c r="A185" s="63" t="s">
        <v>871</v>
      </c>
      <c r="B185" s="71">
        <v>139</v>
      </c>
      <c r="C185" s="102">
        <v>36</v>
      </c>
      <c r="D185" s="102">
        <v>73</v>
      </c>
      <c r="E185" s="102">
        <v>533</v>
      </c>
      <c r="F185" s="102">
        <v>452</v>
      </c>
      <c r="G185" s="102">
        <v>23</v>
      </c>
      <c r="H185" s="196"/>
      <c r="I185" s="198">
        <v>1256</v>
      </c>
      <c r="J185" s="102"/>
    </row>
    <row r="186" spans="1:10" collapsed="1" x14ac:dyDescent="0.3">
      <c r="A186" s="96" t="s">
        <v>639</v>
      </c>
      <c r="B186" s="133"/>
      <c r="C186" s="133"/>
      <c r="D186" s="133"/>
      <c r="E186" s="133"/>
      <c r="F186" s="133"/>
      <c r="G186" s="133"/>
      <c r="H186" s="133"/>
      <c r="I186" s="133"/>
      <c r="J186" s="133"/>
    </row>
    <row r="187" spans="1:10" x14ac:dyDescent="0.3">
      <c r="A187" s="96" t="s">
        <v>640</v>
      </c>
      <c r="B187" s="133"/>
      <c r="C187" s="133"/>
      <c r="D187" s="133"/>
      <c r="E187" s="133"/>
      <c r="F187" s="133"/>
      <c r="G187" s="133"/>
      <c r="H187" s="133"/>
      <c r="I187" s="133"/>
      <c r="J187" s="133"/>
    </row>
    <row r="188" spans="1:10" outlineLevel="1" x14ac:dyDescent="0.3">
      <c r="A188" s="63" t="s">
        <v>872</v>
      </c>
      <c r="B188" s="102">
        <v>3</v>
      </c>
      <c r="C188" s="102">
        <v>0</v>
      </c>
      <c r="D188" s="102">
        <v>3</v>
      </c>
      <c r="E188" s="102">
        <v>28</v>
      </c>
      <c r="F188" s="102">
        <v>23</v>
      </c>
      <c r="G188" s="102">
        <v>0</v>
      </c>
      <c r="H188" s="196"/>
      <c r="I188" s="198">
        <v>57</v>
      </c>
      <c r="J188" s="102"/>
    </row>
    <row r="189" spans="1:10" outlineLevel="1" x14ac:dyDescent="0.3">
      <c r="A189" s="63" t="s">
        <v>873</v>
      </c>
      <c r="B189" s="207">
        <v>5905.8</v>
      </c>
      <c r="C189" s="208">
        <v>0</v>
      </c>
      <c r="D189" s="207">
        <v>3205.12</v>
      </c>
      <c r="E189" s="207">
        <v>45109.41</v>
      </c>
      <c r="F189" s="207">
        <v>36688.910000000003</v>
      </c>
      <c r="G189" s="208">
        <v>0</v>
      </c>
      <c r="H189" s="196"/>
      <c r="I189" s="292">
        <v>90909.24</v>
      </c>
      <c r="J189" s="102"/>
    </row>
    <row r="190" spans="1:10" collapsed="1" x14ac:dyDescent="0.3">
      <c r="A190" s="97"/>
      <c r="J190" s="71"/>
    </row>
    <row r="191" spans="1:10" x14ac:dyDescent="0.3">
      <c r="A191" s="97"/>
      <c r="J191" s="71"/>
    </row>
    <row r="192" spans="1:10" x14ac:dyDescent="0.3">
      <c r="A192" s="97"/>
      <c r="J192" s="71"/>
    </row>
    <row r="193" spans="1:10" x14ac:dyDescent="0.3">
      <c r="A193" s="97"/>
      <c r="J193" s="71"/>
    </row>
    <row r="194" spans="1:10" x14ac:dyDescent="0.3">
      <c r="A194" s="98"/>
      <c r="J194" s="71"/>
    </row>
    <row r="195" spans="1:10" x14ac:dyDescent="0.3">
      <c r="A195" s="98"/>
      <c r="J195" s="71"/>
    </row>
    <row r="196" spans="1:10" collapsed="1" x14ac:dyDescent="0.3">
      <c r="A196" s="97"/>
      <c r="J196" s="71"/>
    </row>
    <row r="197" spans="1:10" x14ac:dyDescent="0.3">
      <c r="A197" s="97"/>
      <c r="J197" s="71"/>
    </row>
    <row r="198" spans="1:10" x14ac:dyDescent="0.3">
      <c r="A198" s="97"/>
      <c r="J198" s="71"/>
    </row>
    <row r="199" spans="1:10" collapsed="1" x14ac:dyDescent="0.3">
      <c r="A199" s="97"/>
      <c r="J199" s="71"/>
    </row>
    <row r="200" spans="1:10" collapsed="1" x14ac:dyDescent="0.3">
      <c r="A200" s="97"/>
      <c r="J200" s="71"/>
    </row>
    <row r="201" spans="1:10" x14ac:dyDescent="0.3">
      <c r="A201" s="98"/>
      <c r="J201" s="71"/>
    </row>
    <row r="202" spans="1:10" x14ac:dyDescent="0.3">
      <c r="A202" s="97"/>
      <c r="J202" s="71"/>
    </row>
    <row r="203" spans="1:10" collapsed="1" x14ac:dyDescent="0.3">
      <c r="A203" s="97"/>
      <c r="J203" s="71"/>
    </row>
    <row r="204" spans="1:10" x14ac:dyDescent="0.3">
      <c r="A204" s="97"/>
      <c r="J204" s="71"/>
    </row>
    <row r="205" spans="1:10" x14ac:dyDescent="0.3">
      <c r="A205" s="98"/>
      <c r="J205" s="71"/>
    </row>
    <row r="206" spans="1:10" collapsed="1" x14ac:dyDescent="0.3">
      <c r="A206" s="97"/>
      <c r="J206" s="71"/>
    </row>
    <row r="207" spans="1:10" x14ac:dyDescent="0.3">
      <c r="A207" s="97"/>
      <c r="J207" s="71"/>
    </row>
    <row r="208" spans="1:10" x14ac:dyDescent="0.3">
      <c r="A208" s="97"/>
      <c r="J208" s="71"/>
    </row>
    <row r="209" spans="1:10" x14ac:dyDescent="0.3">
      <c r="A209" s="98"/>
      <c r="J209" s="71"/>
    </row>
    <row r="210" spans="1:10" x14ac:dyDescent="0.3">
      <c r="A210" s="98"/>
      <c r="J210" s="71"/>
    </row>
    <row r="211" spans="1:10" x14ac:dyDescent="0.3">
      <c r="A211" s="97"/>
      <c r="J211" s="71"/>
    </row>
    <row r="212" spans="1:10" x14ac:dyDescent="0.3">
      <c r="A212" s="98"/>
      <c r="J212" s="71"/>
    </row>
    <row r="213" spans="1:10" x14ac:dyDescent="0.3">
      <c r="A213" s="98"/>
      <c r="J213" s="71"/>
    </row>
    <row r="214" spans="1:10" x14ac:dyDescent="0.3">
      <c r="A214" s="97"/>
      <c r="J214" s="71"/>
    </row>
    <row r="215" spans="1:10" collapsed="1" x14ac:dyDescent="0.3">
      <c r="A215" s="97"/>
      <c r="J215" s="71"/>
    </row>
    <row r="216" spans="1:10" x14ac:dyDescent="0.3">
      <c r="A216" s="97"/>
      <c r="J216" s="71"/>
    </row>
    <row r="217" spans="1:10" x14ac:dyDescent="0.3">
      <c r="A217" s="97"/>
      <c r="J217" s="71"/>
    </row>
    <row r="218" spans="1:10" collapsed="1" x14ac:dyDescent="0.3">
      <c r="A218" s="97"/>
      <c r="J218" s="71"/>
    </row>
    <row r="219" spans="1:10" x14ac:dyDescent="0.3">
      <c r="A219" s="97"/>
    </row>
    <row r="220" spans="1:10" x14ac:dyDescent="0.3">
      <c r="A220" s="97"/>
    </row>
    <row r="221" spans="1:10" x14ac:dyDescent="0.3">
      <c r="A221" s="97"/>
    </row>
    <row r="222" spans="1:10" x14ac:dyDescent="0.3">
      <c r="A222" s="98"/>
    </row>
    <row r="223" spans="1:10" x14ac:dyDescent="0.3">
      <c r="A223" s="98"/>
    </row>
    <row r="224" spans="1:10" x14ac:dyDescent="0.3">
      <c r="A224" s="97"/>
    </row>
    <row r="225" spans="1:1" collapsed="1" x14ac:dyDescent="0.3">
      <c r="A225" s="98"/>
    </row>
    <row r="226" spans="1:1" x14ac:dyDescent="0.3">
      <c r="A226" s="98"/>
    </row>
    <row r="227" spans="1:1" x14ac:dyDescent="0.3">
      <c r="A227" s="97"/>
    </row>
    <row r="228" spans="1:1" collapsed="1" x14ac:dyDescent="0.3">
      <c r="A228" s="98"/>
    </row>
    <row r="229" spans="1:1" x14ac:dyDescent="0.3">
      <c r="A229" s="98"/>
    </row>
    <row r="230" spans="1:1" x14ac:dyDescent="0.3">
      <c r="A230" s="97"/>
    </row>
    <row r="231" spans="1:1" collapsed="1" x14ac:dyDescent="0.3">
      <c r="A231" s="97"/>
    </row>
    <row r="232" spans="1:1" x14ac:dyDescent="0.3">
      <c r="A232" s="98"/>
    </row>
    <row r="233" spans="1:1" x14ac:dyDescent="0.3">
      <c r="A233" s="98"/>
    </row>
    <row r="234" spans="1:1" collapsed="1" x14ac:dyDescent="0.3">
      <c r="A234" s="97"/>
    </row>
    <row r="238" spans="1:1" collapsed="1" x14ac:dyDescent="0.3"/>
    <row r="239" spans="1:1" x14ac:dyDescent="0.3">
      <c r="A239" s="97"/>
    </row>
  </sheetData>
  <sortState xmlns:xlrd2="http://schemas.microsoft.com/office/spreadsheetml/2017/richdata2" ref="A7:J24">
    <sortCondition ref="A24"/>
  </sortState>
  <phoneticPr fontId="20" type="noConversion"/>
  <pageMargins left="0.7" right="0.7" top="0.75" bottom="0.75" header="0.3" footer="0.3"/>
  <pageSetup orientation="portrait" horizontalDpi="1200" verticalDpi="1200" r:id="rId1"/>
  <headerFooter>
    <oddFooter xml:space="preserve">&amp;C_x000D_&amp;1#&amp;"Calibri"&amp;12&amp;K000000 Internal </oddFooter>
  </headerFooter>
  <customProperties>
    <customPr name="_pios_id" r:id="rId2"/>
  </customProperties>
  <extLst>
    <ext xmlns:x14="http://schemas.microsoft.com/office/spreadsheetml/2009/9/main" uri="{05C60535-1F16-4fd2-B633-F4F36F0B64E0}">
      <x14:sparklineGroups xmlns:xm="http://schemas.microsoft.com/office/excel/2006/main">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'8.Dashboard'!B6:G6</xm:f>
              <xm:sqref>H6</xm:sqref>
            </x14:sparkline>
            <x14:sparkline>
              <xm:f>'8.Dashboard'!B7:G7</xm:f>
              <xm:sqref>H7</xm:sqref>
            </x14:sparkline>
            <x14:sparkline>
              <xm:f>'8.Dashboard'!B8:G8</xm:f>
              <xm:sqref>H8</xm:sqref>
            </x14:sparkline>
            <x14:sparkline>
              <xm:f>'8.Dashboard'!B9:G9</xm:f>
              <xm:sqref>H9</xm:sqref>
            </x14:sparkline>
            <x14:sparkline>
              <xm:f>'8.Dashboard'!B10:G10</xm:f>
              <xm:sqref>H10</xm:sqref>
            </x14:sparkline>
          </x14:sparklines>
        </x14:sparklineGroup>
        <x14:sparklineGroup displayEmptyCellsAs="gap" xr2:uid="{FED2D226-852D-423D-B51B-C651C9412F50}">
          <x14:colorSeries rgb="FF376092"/>
          <x14:colorNegative rgb="FFD00000"/>
          <x14:colorAxis rgb="FF000000"/>
          <x14:colorMarkers rgb="FFD00000"/>
          <x14:colorFirst rgb="FFD00000"/>
          <x14:colorLast rgb="FFD00000"/>
          <x14:colorHigh rgb="FFD00000"/>
          <x14:colorLow rgb="FFD00000"/>
          <x14:sparklines>
            <x14:sparkline>
              <xm:f>'8.Dashboard'!B11:G11</xm:f>
              <xm:sqref>H11</xm:sqref>
            </x14:sparkline>
            <x14:sparkline>
              <xm:f>'8.Dashboard'!B12:G12</xm:f>
              <xm:sqref>H12</xm:sqref>
            </x14:sparkline>
            <x14:sparkline>
              <xm:f>'8.Dashboard'!B15:G15</xm:f>
              <xm:sqref>H15</xm:sqref>
            </x14:sparkline>
            <x14:sparkline>
              <xm:f>'8.Dashboard'!B16:G16</xm:f>
              <xm:sqref>H16</xm:sqref>
            </x14:sparkline>
            <x14:sparkline>
              <xm:f>'8.Dashboard'!B17:G17</xm:f>
              <xm:sqref>H17</xm:sqref>
            </x14:sparkline>
            <x14:sparkline>
              <xm:f>'8.Dashboard'!B18:G18</xm:f>
              <xm:sqref>H18</xm:sqref>
            </x14:sparkline>
            <x14:sparkline>
              <xm:f>'8.Dashboard'!B19:G19</xm:f>
              <xm:sqref>H19</xm:sqref>
            </x14:sparkline>
            <x14:sparkline>
              <xm:f>'8.Dashboard'!B20:G20</xm:f>
              <xm:sqref>H20</xm:sqref>
            </x14:sparkline>
            <x14:sparkline>
              <xm:f>'8.Dashboard'!B22:G22</xm:f>
              <xm:sqref>H22</xm:sqref>
            </x14:sparkline>
            <x14:sparkline>
              <xm:f>'8.Dashboard'!B23:G23</xm:f>
              <xm:sqref>H23</xm:sqref>
            </x14:sparkline>
            <x14:sparkline>
              <xm:f>'8.Dashboard'!B24:G24</xm:f>
              <xm:sqref>H24</xm:sqref>
            </x14:sparkline>
            <x14:sparkline>
              <xm:f>'8.Dashboard'!B25:G25</xm:f>
              <xm:sqref>H25</xm:sqref>
            </x14:sparkline>
            <x14:sparkline>
              <xm:f>'8.Dashboard'!B26:G26</xm:f>
              <xm:sqref>H26</xm:sqref>
            </x14:sparkline>
            <x14:sparkline>
              <xm:f>'8.Dashboard'!B27:G27</xm:f>
              <xm:sqref>H27</xm:sqref>
            </x14:sparkline>
            <x14:sparkline>
              <xm:f>'8.Dashboard'!B28:G28</xm:f>
              <xm:sqref>H28</xm:sqref>
            </x14:sparkline>
            <x14:sparkline>
              <xm:f>'8.Dashboard'!B29:G29</xm:f>
              <xm:sqref>H29</xm:sqref>
            </x14:sparkline>
            <x14:sparkline>
              <xm:f>'8.Dashboard'!B30:G30</xm:f>
              <xm:sqref>H30</xm:sqref>
            </x14:sparkline>
            <x14:sparkline>
              <xm:f>'8.Dashboard'!B31:G31</xm:f>
              <xm:sqref>H31</xm:sqref>
            </x14:sparkline>
            <x14:sparkline>
              <xm:f>'8.Dashboard'!B32:G32</xm:f>
              <xm:sqref>H32</xm:sqref>
            </x14:sparkline>
            <x14:sparkline>
              <xm:f>'8.Dashboard'!B33:G33</xm:f>
              <xm:sqref>H33</xm:sqref>
            </x14:sparkline>
            <x14:sparkline>
              <xm:f>'8.Dashboard'!B34:G34</xm:f>
              <xm:sqref>H34</xm:sqref>
            </x14:sparkline>
            <x14:sparkline>
              <xm:f>'8.Dashboard'!B35:G35</xm:f>
              <xm:sqref>H35</xm:sqref>
            </x14:sparkline>
            <x14:sparkline>
              <xm:f>'8.Dashboard'!B36:G36</xm:f>
              <xm:sqref>H36</xm:sqref>
            </x14:sparkline>
            <x14:sparkline>
              <xm:f>'8.Dashboard'!B37:G37</xm:f>
              <xm:sqref>H37</xm:sqref>
            </x14:sparkline>
            <x14:sparkline>
              <xm:f>'8.Dashboard'!B40:G40</xm:f>
              <xm:sqref>H40</xm:sqref>
            </x14:sparkline>
            <x14:sparkline>
              <xm:f>'8.Dashboard'!B41:G41</xm:f>
              <xm:sqref>H41</xm:sqref>
            </x14:sparkline>
            <x14:sparkline>
              <xm:f>'8.Dashboard'!B44:J44</xm:f>
              <xm:sqref>H44</xm:sqref>
            </x14:sparkline>
            <x14:sparkline>
              <xm:f>'8.Dashboard'!B45:G45</xm:f>
              <xm:sqref>H45</xm:sqref>
            </x14:sparkline>
            <x14:sparkline>
              <xm:f>'8.Dashboard'!B46:G46</xm:f>
              <xm:sqref>H46</xm:sqref>
            </x14:sparkline>
            <x14:sparkline>
              <xm:f>'8.Dashboard'!B47:G47</xm:f>
              <xm:sqref>H47</xm:sqref>
            </x14:sparkline>
            <x14:sparkline>
              <xm:f>'8.Dashboard'!B48:G48</xm:f>
              <xm:sqref>H48</xm:sqref>
            </x14:sparkline>
            <x14:sparkline>
              <xm:f>'8.Dashboard'!B49:G49</xm:f>
              <xm:sqref>H49</xm:sqref>
            </x14:sparkline>
            <x14:sparkline>
              <xm:f>'8.Dashboard'!B50:G50</xm:f>
              <xm:sqref>H50</xm:sqref>
            </x14:sparkline>
            <x14:sparkline>
              <xm:f>'8.Dashboard'!B51:G51</xm:f>
              <xm:sqref>H51</xm:sqref>
            </x14:sparkline>
            <x14:sparkline>
              <xm:f>'8.Dashboard'!B52:G52</xm:f>
              <xm:sqref>H52</xm:sqref>
            </x14:sparkline>
            <x14:sparkline>
              <xm:f>'8.Dashboard'!B54:G54</xm:f>
              <xm:sqref>H54</xm:sqref>
            </x14:sparkline>
            <x14:sparkline>
              <xm:f>'8.Dashboard'!B56:G56</xm:f>
              <xm:sqref>H56</xm:sqref>
            </x14:sparkline>
            <x14:sparkline>
              <xm:f>'8.Dashboard'!B57:G57</xm:f>
              <xm:sqref>H57</xm:sqref>
            </x14:sparkline>
            <x14:sparkline>
              <xm:f>'8.Dashboard'!B58:G58</xm:f>
              <xm:sqref>H58</xm:sqref>
            </x14:sparkline>
            <x14:sparkline>
              <xm:f>'8.Dashboard'!B60:G60</xm:f>
              <xm:sqref>H60</xm:sqref>
            </x14:sparkline>
            <x14:sparkline>
              <xm:f>'8.Dashboard'!B61:G61</xm:f>
              <xm:sqref>H61</xm:sqref>
            </x14:sparkline>
            <x14:sparkline>
              <xm:f>'8.Dashboard'!B63:G63</xm:f>
              <xm:sqref>H63</xm:sqref>
            </x14:sparkline>
            <x14:sparkline>
              <xm:f>'8.Dashboard'!B64:G64</xm:f>
              <xm:sqref>H64</xm:sqref>
            </x14:sparkline>
            <x14:sparkline>
              <xm:f>'8.Dashboard'!B65:G65</xm:f>
              <xm:sqref>H65</xm:sqref>
            </x14:sparkline>
            <x14:sparkline>
              <xm:f>'8.Dashboard'!B66:G66</xm:f>
              <xm:sqref>H66</xm:sqref>
            </x14:sparkline>
            <x14:sparkline>
              <xm:f>'8.Dashboard'!B67:G67</xm:f>
              <xm:sqref>H67</xm:sqref>
            </x14:sparkline>
            <x14:sparkline>
              <xm:f>'8.Dashboard'!B76:G76</xm:f>
              <xm:sqref>H76</xm:sqref>
            </x14:sparkline>
            <x14:sparkline>
              <xm:f>'8.Dashboard'!B77:G77</xm:f>
              <xm:sqref>H77</xm:sqref>
            </x14:sparkline>
            <x14:sparkline>
              <xm:f>'8.Dashboard'!B79:G79</xm:f>
              <xm:sqref>H79</xm:sqref>
            </x14:sparkline>
            <x14:sparkline>
              <xm:f>'8.Dashboard'!B80:G80</xm:f>
              <xm:sqref>H80</xm:sqref>
            </x14:sparkline>
            <x14:sparkline>
              <xm:f>'8.Dashboard'!B81:G81</xm:f>
              <xm:sqref>H81</xm:sqref>
            </x14:sparkline>
            <x14:sparkline>
              <xm:f>'8.Dashboard'!B82:G82</xm:f>
              <xm:sqref>H82</xm:sqref>
            </x14:sparkline>
            <x14:sparkline>
              <xm:f>'8.Dashboard'!B83:G83</xm:f>
              <xm:sqref>H83</xm:sqref>
            </x14:sparkline>
            <x14:sparkline>
              <xm:f>'8.Dashboard'!B84:G84</xm:f>
              <xm:sqref>H84</xm:sqref>
            </x14:sparkline>
            <x14:sparkline>
              <xm:f>'8.Dashboard'!B85:G85</xm:f>
              <xm:sqref>H85</xm:sqref>
            </x14:sparkline>
            <x14:sparkline>
              <xm:f>'8.Dashboard'!B86:G86</xm:f>
              <xm:sqref>H86</xm:sqref>
            </x14:sparkline>
            <x14:sparkline>
              <xm:f>'8.Dashboard'!B93:G93</xm:f>
              <xm:sqref>H93</xm:sqref>
            </x14:sparkline>
            <x14:sparkline>
              <xm:f>'8.Dashboard'!B94:G94</xm:f>
              <xm:sqref>H94</xm:sqref>
            </x14:sparkline>
            <x14:sparkline>
              <xm:f>'8.Dashboard'!B95:G95</xm:f>
              <xm:sqref>H95</xm:sqref>
            </x14:sparkline>
            <x14:sparkline>
              <xm:f>'8.Dashboard'!B96:G96</xm:f>
              <xm:sqref>H96</xm:sqref>
            </x14:sparkline>
            <x14:sparkline>
              <xm:f>'8.Dashboard'!B97:G97</xm:f>
              <xm:sqref>H97</xm:sqref>
            </x14:sparkline>
            <x14:sparkline>
              <xm:f>'8.Dashboard'!B99:G99</xm:f>
              <xm:sqref>H99</xm:sqref>
            </x14:sparkline>
            <x14:sparkline>
              <xm:f>'8.Dashboard'!B100:G100</xm:f>
              <xm:sqref>H100</xm:sqref>
            </x14:sparkline>
            <x14:sparkline>
              <xm:f>'8.Dashboard'!B101:G101</xm:f>
              <xm:sqref>H101</xm:sqref>
            </x14:sparkline>
            <x14:sparkline>
              <xm:f>'8.Dashboard'!B102:G102</xm:f>
              <xm:sqref>H102</xm:sqref>
            </x14:sparkline>
            <x14:sparkline>
              <xm:f>'8.Dashboard'!B105:G105</xm:f>
              <xm:sqref>H105</xm:sqref>
            </x14:sparkline>
            <x14:sparkline>
              <xm:f>'8.Dashboard'!B107:G107</xm:f>
              <xm:sqref>H107</xm:sqref>
            </x14:sparkline>
            <x14:sparkline>
              <xm:f>'8.Dashboard'!B108:G108</xm:f>
              <xm:sqref>H108</xm:sqref>
            </x14:sparkline>
            <x14:sparkline>
              <xm:f>'8.Dashboard'!B109:G109</xm:f>
              <xm:sqref>H109</xm:sqref>
            </x14:sparkline>
            <x14:sparkline>
              <xm:f>'8.Dashboard'!B110:G110</xm:f>
              <xm:sqref>H110</xm:sqref>
            </x14:sparkline>
            <x14:sparkline>
              <xm:f>'8.Dashboard'!B112:G112</xm:f>
              <xm:sqref>H112</xm:sqref>
            </x14:sparkline>
            <x14:sparkline>
              <xm:f>'8.Dashboard'!B113:G113</xm:f>
              <xm:sqref>H113</xm:sqref>
            </x14:sparkline>
            <x14:sparkline>
              <xm:f>'8.Dashboard'!B114:G114</xm:f>
              <xm:sqref>H114</xm:sqref>
            </x14:sparkline>
            <x14:sparkline>
              <xm:f>'8.Dashboard'!B116:G116</xm:f>
              <xm:sqref>H116</xm:sqref>
            </x14:sparkline>
            <x14:sparkline>
              <xm:f>'8.Dashboard'!B117:G117</xm:f>
              <xm:sqref>H117</xm:sqref>
            </x14:sparkline>
            <x14:sparkline>
              <xm:f>'8.Dashboard'!B120:G120</xm:f>
              <xm:sqref>H120</xm:sqref>
            </x14:sparkline>
            <x14:sparkline>
              <xm:f>'8.Dashboard'!B121:G121</xm:f>
              <xm:sqref>H121</xm:sqref>
            </x14:sparkline>
            <x14:sparkline>
              <xm:f>'8.Dashboard'!B122:G122</xm:f>
              <xm:sqref>H122</xm:sqref>
            </x14:sparkline>
            <x14:sparkline>
              <xm:f>'8.Dashboard'!B123:G123</xm:f>
              <xm:sqref>H123</xm:sqref>
            </x14:sparkline>
            <x14:sparkline>
              <xm:f>'8.Dashboard'!B124:G124</xm:f>
              <xm:sqref>H124</xm:sqref>
            </x14:sparkline>
            <x14:sparkline>
              <xm:f>'8.Dashboard'!B125:G125</xm:f>
              <xm:sqref>H125</xm:sqref>
            </x14:sparkline>
            <x14:sparkline>
              <xm:f>'8.Dashboard'!B126:G126</xm:f>
              <xm:sqref>H126</xm:sqref>
            </x14:sparkline>
            <x14:sparkline>
              <xm:f>'8.Dashboard'!B127:G127</xm:f>
              <xm:sqref>H127</xm:sqref>
            </x14:sparkline>
            <x14:sparkline>
              <xm:f>'8.Dashboard'!B128:G128</xm:f>
              <xm:sqref>H128</xm:sqref>
            </x14:sparkline>
            <x14:sparkline>
              <xm:f>'8.Dashboard'!B130:G130</xm:f>
              <xm:sqref>H130</xm:sqref>
            </x14:sparkline>
            <x14:sparkline>
              <xm:f>'8.Dashboard'!B131:G131</xm:f>
              <xm:sqref>H131</xm:sqref>
            </x14:sparkline>
            <x14:sparkline>
              <xm:f>'8.Dashboard'!B132:G132</xm:f>
              <xm:sqref>H132</xm:sqref>
            </x14:sparkline>
            <x14:sparkline>
              <xm:f>'8.Dashboard'!B133:G133</xm:f>
              <xm:sqref>H133</xm:sqref>
            </x14:sparkline>
            <x14:sparkline>
              <xm:f>'8.Dashboard'!B134:G134</xm:f>
              <xm:sqref>H134</xm:sqref>
            </x14:sparkline>
            <x14:sparkline>
              <xm:f>'8.Dashboard'!B135:G135</xm:f>
              <xm:sqref>H135</xm:sqref>
            </x14:sparkline>
            <x14:sparkline>
              <xm:f>'8.Dashboard'!B136:G136</xm:f>
              <xm:sqref>H136</xm:sqref>
            </x14:sparkline>
            <x14:sparkline>
              <xm:f>'8.Dashboard'!B137:G137</xm:f>
              <xm:sqref>H137</xm:sqref>
            </x14:sparkline>
            <x14:sparkline>
              <xm:f>'8.Dashboard'!B138:G138</xm:f>
              <xm:sqref>H138</xm:sqref>
            </x14:sparkline>
            <x14:sparkline>
              <xm:f>'8.Dashboard'!B141:G141</xm:f>
              <xm:sqref>H141</xm:sqref>
            </x14:sparkline>
            <x14:sparkline>
              <xm:f>'8.Dashboard'!B142:G142</xm:f>
              <xm:sqref>H142</xm:sqref>
            </x14:sparkline>
            <x14:sparkline>
              <xm:f>'8.Dashboard'!B143:G143</xm:f>
              <xm:sqref>H143</xm:sqref>
            </x14:sparkline>
            <x14:sparkline>
              <xm:f>'8.Dashboard'!B144:G144</xm:f>
              <xm:sqref>H144</xm:sqref>
            </x14:sparkline>
            <x14:sparkline>
              <xm:f>'8.Dashboard'!B145:G145</xm:f>
              <xm:sqref>H145</xm:sqref>
            </x14:sparkline>
            <x14:sparkline>
              <xm:f>'8.Dashboard'!B146:G146</xm:f>
              <xm:sqref>H146</xm:sqref>
            </x14:sparkline>
            <x14:sparkline>
              <xm:f>'8.Dashboard'!B147:G147</xm:f>
              <xm:sqref>H147</xm:sqref>
            </x14:sparkline>
            <x14:sparkline>
              <xm:f>'8.Dashboard'!B148:G148</xm:f>
              <xm:sqref>H148</xm:sqref>
            </x14:sparkline>
            <x14:sparkline>
              <xm:f>'8.Dashboard'!B151:G151</xm:f>
              <xm:sqref>H151</xm:sqref>
            </x14:sparkline>
            <x14:sparkline>
              <xm:f>'8.Dashboard'!B152:G152</xm:f>
              <xm:sqref>H152</xm:sqref>
            </x14:sparkline>
            <x14:sparkline>
              <xm:f>'8.Dashboard'!B153:G153</xm:f>
              <xm:sqref>H153</xm:sqref>
            </x14:sparkline>
            <x14:sparkline>
              <xm:f>'8.Dashboard'!B154:G154</xm:f>
              <xm:sqref>H154</xm:sqref>
            </x14:sparkline>
            <x14:sparkline>
              <xm:f>'8.Dashboard'!B155:G155</xm:f>
              <xm:sqref>H155</xm:sqref>
            </x14:sparkline>
            <x14:sparkline>
              <xm:f>'8.Dashboard'!B157:G157</xm:f>
              <xm:sqref>H157</xm:sqref>
            </x14:sparkline>
            <x14:sparkline>
              <xm:f>'8.Dashboard'!B158:G158</xm:f>
              <xm:sqref>H158</xm:sqref>
            </x14:sparkline>
            <x14:sparkline>
              <xm:f>'8.Dashboard'!B159:G159</xm:f>
              <xm:sqref>H159</xm:sqref>
            </x14:sparkline>
            <x14:sparkline>
              <xm:f>'8.Dashboard'!B161:G161</xm:f>
              <xm:sqref>H161</xm:sqref>
            </x14:sparkline>
            <x14:sparkline>
              <xm:f>'8.Dashboard'!B162:G162</xm:f>
              <xm:sqref>H162</xm:sqref>
            </x14:sparkline>
            <x14:sparkline>
              <xm:f>'8.Dashboard'!B163:G163</xm:f>
              <xm:sqref>H163</xm:sqref>
            </x14:sparkline>
            <x14:sparkline>
              <xm:f>'8.Dashboard'!B169:G169</xm:f>
              <xm:sqref>H169</xm:sqref>
            </x14:sparkline>
            <x14:sparkline>
              <xm:f>'8.Dashboard'!B170:G170</xm:f>
              <xm:sqref>H170</xm:sqref>
            </x14:sparkline>
            <x14:sparkline>
              <xm:f>'8.Dashboard'!B171:G171</xm:f>
              <xm:sqref>H171</xm:sqref>
            </x14:sparkline>
            <x14:sparkline>
              <xm:f>'8.Dashboard'!B172:G172</xm:f>
              <xm:sqref>H172</xm:sqref>
            </x14:sparkline>
            <x14:sparkline>
              <xm:f>'8.Dashboard'!B173:G173</xm:f>
              <xm:sqref>H173</xm:sqref>
            </x14:sparkline>
            <x14:sparkline>
              <xm:f>'8.Dashboard'!B174:G174</xm:f>
              <xm:sqref>H174</xm:sqref>
            </x14:sparkline>
            <x14:sparkline>
              <xm:f>'8.Dashboard'!B175:G175</xm:f>
              <xm:sqref>H175</xm:sqref>
            </x14:sparkline>
            <x14:sparkline>
              <xm:f>'8.Dashboard'!B176:G176</xm:f>
              <xm:sqref>H176</xm:sqref>
            </x14:sparkline>
            <x14:sparkline>
              <xm:f>'8.Dashboard'!B177:G177</xm:f>
              <xm:sqref>H177</xm:sqref>
            </x14:sparkline>
            <x14:sparkline>
              <xm:f>'8.Dashboard'!B178:G178</xm:f>
              <xm:sqref>H178</xm:sqref>
            </x14:sparkline>
            <x14:sparkline>
              <xm:f>'8.Dashboard'!B179:G179</xm:f>
              <xm:sqref>H179</xm:sqref>
            </x14:sparkline>
            <x14:sparkline>
              <xm:f>'8.Dashboard'!B182:G182</xm:f>
              <xm:sqref>H182</xm:sqref>
            </x14:sparkline>
            <x14:sparkline>
              <xm:f>'8.Dashboard'!B185:G185</xm:f>
              <xm:sqref>H185</xm:sqref>
            </x14:sparkline>
            <x14:sparkline>
              <xm:f>'8.Dashboard'!B188:G188</xm:f>
              <xm:sqref>H188</xm:sqref>
            </x14:sparkline>
            <x14:sparkline>
              <xm:f>'8.Dashboard'!B189:G189</xm:f>
              <xm:sqref>H189</xm:sqref>
            </x14:sparkline>
            <x14:sparkline>
              <xm:f>'8.Dashboard'!B13:G13</xm:f>
              <xm:sqref>H13</xm:sqref>
            </x14:sparkline>
            <x14:sparkline>
              <xm:f>'8.Dashboard'!B14:G14</xm:f>
              <xm:sqref>H14</xm:sqref>
            </x14:sparkline>
            <x14:sparkline>
              <xm:f>'8.Dashboard'!B68:G68</xm:f>
              <xm:sqref>H68</xm:sqref>
            </x14:sparkline>
            <x14:sparkline>
              <xm:f>'8.Dashboard'!B69:G69</xm:f>
              <xm:sqref>H69</xm:sqref>
            </x14:sparkline>
            <x14:sparkline>
              <xm:f>'8.Dashboard'!B70:G70</xm:f>
              <xm:sqref>H70</xm:sqref>
            </x14:sparkline>
            <x14:sparkline>
              <xm:f>'8.Dashboard'!B71:G71</xm:f>
              <xm:sqref>H71</xm:sqref>
            </x14:sparkline>
            <x14:sparkline>
              <xm:f>'8.Dashboard'!B72:G72</xm:f>
              <xm:sqref>H72</xm:sqref>
            </x14:sparkline>
            <x14:sparkline>
              <xm:f>'8.Dashboard'!B73:G73</xm:f>
              <xm:sqref>H73</xm:sqref>
            </x14:sparkline>
            <x14:sparkline>
              <xm:f>'8.Dashboard'!B74:G74</xm:f>
              <xm:sqref>H74</xm:sqref>
            </x14:sparkline>
            <x14:sparkline>
              <xm:f>'8.Dashboard'!B87:G87</xm:f>
              <xm:sqref>H87</xm:sqref>
            </x14:sparkline>
            <x14:sparkline>
              <xm:f>'8.Dashboard'!B88:G88</xm:f>
              <xm:sqref>H88</xm:sqref>
            </x14:sparkline>
            <x14:sparkline>
              <xm:f>'8.Dashboard'!B89:G89</xm:f>
              <xm:sqref>H89</xm:sqref>
            </x14:sparkline>
            <x14:sparkline>
              <xm:f>'8.Dashboard'!B90:G90</xm:f>
              <xm:sqref>H90</xm:sqref>
            </x14:sparkline>
            <x14:sparkline>
              <xm:f>'8.Dashboard'!B21:G21</xm:f>
              <xm:sqref>H21</xm:sqref>
            </x14:sparkline>
            <x14:sparkline>
              <xm:f>'8.Dashboard'!B164:G164</xm:f>
              <xm:sqref>H164</xm:sqref>
            </x14:sparkline>
            <x14:sparkline>
              <xm:f>'8.Dashboard'!B165:G165</xm:f>
              <xm:sqref>H165</xm:sqref>
            </x14:sparkline>
            <x14:sparkline>
              <xm:f>'8.Dashboard'!B166:G166</xm:f>
              <xm:sqref>H166</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499984740745262"/>
  </sheetPr>
  <dimension ref="A1:AR277"/>
  <sheetViews>
    <sheetView zoomScaleNormal="100" workbookViewId="0"/>
  </sheetViews>
  <sheetFormatPr defaultColWidth="18.33203125" defaultRowHeight="15.6" x14ac:dyDescent="0.3"/>
  <cols>
    <col min="1" max="1" width="32.6640625" style="71" customWidth="1"/>
    <col min="2" max="2" width="27.33203125" style="71" customWidth="1"/>
    <col min="3" max="6" width="18.33203125" style="71"/>
    <col min="7" max="7" width="18.33203125" style="147"/>
    <col min="8" max="10" width="18.33203125" style="71"/>
    <col min="11" max="11" width="18.33203125" style="71" bestFit="1"/>
    <col min="12" max="14" width="21" style="71" customWidth="1"/>
    <col min="15" max="17" width="18.33203125" style="71" bestFit="1"/>
    <col min="18" max="22" width="18.33203125" style="71"/>
    <col min="23" max="23" width="23.33203125" style="147" customWidth="1"/>
    <col min="24" max="24" width="22.44140625" style="71" customWidth="1"/>
    <col min="25" max="25" width="22.6640625" style="71" customWidth="1"/>
    <col min="26" max="26" width="23.33203125" style="71" customWidth="1"/>
    <col min="27" max="27" width="18.33203125" style="71" bestFit="1"/>
    <col min="28" max="28" width="24.33203125" style="147" customWidth="1"/>
    <col min="29" max="29" width="18.33203125" style="147"/>
    <col min="30" max="32" width="18.33203125" style="71"/>
    <col min="33" max="33" width="20.6640625" style="71" customWidth="1"/>
    <col min="34" max="39" width="18.33203125" style="71"/>
    <col min="40" max="40" width="24" style="71" customWidth="1"/>
    <col min="41" max="41" width="24.6640625" style="71" customWidth="1"/>
    <col min="42" max="42" width="26.5546875" style="71" customWidth="1"/>
    <col min="43" max="44" width="18.33203125" style="147"/>
    <col min="45" max="16384" width="18.33203125" style="4"/>
  </cols>
  <sheetData>
    <row r="1" spans="1:44" x14ac:dyDescent="0.3">
      <c r="A1" s="120" t="s">
        <v>874</v>
      </c>
    </row>
    <row r="2" spans="1:44" x14ac:dyDescent="0.3">
      <c r="A2" s="120"/>
    </row>
    <row r="3" spans="1:44" s="1" customFormat="1" ht="15" customHeight="1" x14ac:dyDescent="0.3">
      <c r="C3" s="276"/>
      <c r="D3" s="276"/>
      <c r="E3" s="277" t="s">
        <v>875</v>
      </c>
      <c r="F3" s="278"/>
      <c r="G3" s="276"/>
      <c r="H3" s="276"/>
      <c r="I3" s="276"/>
      <c r="J3" s="276"/>
      <c r="K3" s="279"/>
      <c r="L3" s="279"/>
      <c r="M3" s="279"/>
      <c r="N3" s="279"/>
      <c r="O3" s="280"/>
      <c r="P3" s="280"/>
      <c r="Q3" s="280"/>
      <c r="R3" s="293"/>
      <c r="S3" s="282" t="s">
        <v>876</v>
      </c>
      <c r="T3" s="283"/>
      <c r="U3" s="283"/>
      <c r="V3" s="283"/>
      <c r="W3" s="284"/>
      <c r="X3" s="283"/>
      <c r="Y3" s="283"/>
      <c r="Z3" s="283"/>
      <c r="AA3" s="283"/>
      <c r="AB3" s="285" t="s">
        <v>877</v>
      </c>
      <c r="AC3" s="285"/>
      <c r="AD3" s="286"/>
      <c r="AE3" s="287" t="s">
        <v>878</v>
      </c>
      <c r="AF3" s="287"/>
      <c r="AG3" s="287"/>
      <c r="AH3" s="287"/>
      <c r="AI3" s="287"/>
      <c r="AJ3" s="287"/>
      <c r="AK3" s="287"/>
      <c r="AL3" s="287"/>
      <c r="AM3" s="287"/>
      <c r="AN3" s="287"/>
      <c r="AO3" s="287"/>
      <c r="AP3" s="288" t="s">
        <v>879</v>
      </c>
      <c r="AQ3" s="288"/>
      <c r="AR3" s="288"/>
    </row>
    <row r="4" spans="1:44" s="18" customFormat="1" ht="62.4" x14ac:dyDescent="0.3">
      <c r="A4" s="274" t="s">
        <v>880</v>
      </c>
      <c r="B4" s="274" t="s">
        <v>881</v>
      </c>
      <c r="C4" s="275" t="s">
        <v>882</v>
      </c>
      <c r="D4" s="20" t="s">
        <v>883</v>
      </c>
      <c r="E4" s="20" t="s">
        <v>884</v>
      </c>
      <c r="F4" s="20" t="s">
        <v>371</v>
      </c>
      <c r="G4" s="84" t="s">
        <v>347</v>
      </c>
      <c r="H4" s="20" t="s">
        <v>885</v>
      </c>
      <c r="I4" s="20" t="s">
        <v>886</v>
      </c>
      <c r="J4" s="20" t="s">
        <v>887</v>
      </c>
      <c r="K4" s="275" t="s">
        <v>888</v>
      </c>
      <c r="L4" s="275" t="s">
        <v>889</v>
      </c>
      <c r="M4" s="275" t="s">
        <v>890</v>
      </c>
      <c r="N4" s="275" t="s">
        <v>891</v>
      </c>
      <c r="O4" s="275" t="s">
        <v>892</v>
      </c>
      <c r="P4" s="275" t="s">
        <v>893</v>
      </c>
      <c r="Q4" s="275" t="s">
        <v>894</v>
      </c>
      <c r="R4" s="275" t="s">
        <v>895</v>
      </c>
      <c r="S4" s="275" t="s">
        <v>896</v>
      </c>
      <c r="T4" s="275" t="s">
        <v>897</v>
      </c>
      <c r="U4" s="275" t="s">
        <v>898</v>
      </c>
      <c r="V4" s="275" t="s">
        <v>325</v>
      </c>
      <c r="W4" s="281" t="s">
        <v>899</v>
      </c>
      <c r="X4" s="275" t="s">
        <v>299</v>
      </c>
      <c r="Y4" s="275" t="s">
        <v>352</v>
      </c>
      <c r="Z4" s="275" t="s">
        <v>900</v>
      </c>
      <c r="AA4" s="275" t="s">
        <v>901</v>
      </c>
      <c r="AB4" s="281" t="s">
        <v>373</v>
      </c>
      <c r="AC4" s="281" t="s">
        <v>902</v>
      </c>
      <c r="AD4" s="275" t="s">
        <v>903</v>
      </c>
      <c r="AE4" s="20" t="s">
        <v>904</v>
      </c>
      <c r="AF4" s="20" t="s">
        <v>905</v>
      </c>
      <c r="AG4" s="67" t="s">
        <v>906</v>
      </c>
      <c r="AH4" s="20" t="s">
        <v>907</v>
      </c>
      <c r="AI4" s="20" t="s">
        <v>908</v>
      </c>
      <c r="AJ4" s="20" t="s">
        <v>909</v>
      </c>
      <c r="AK4" s="20" t="s">
        <v>910</v>
      </c>
      <c r="AL4" s="20" t="s">
        <v>911</v>
      </c>
      <c r="AM4" s="20" t="s">
        <v>912</v>
      </c>
      <c r="AN4" s="20" t="s">
        <v>913</v>
      </c>
      <c r="AO4" s="20" t="s">
        <v>914</v>
      </c>
      <c r="AP4" s="20" t="s">
        <v>915</v>
      </c>
      <c r="AQ4" s="84" t="s">
        <v>916</v>
      </c>
      <c r="AR4" s="84" t="s">
        <v>917</v>
      </c>
    </row>
    <row r="5" spans="1:44" s="8" customFormat="1" ht="78" x14ac:dyDescent="0.3">
      <c r="A5" s="93" t="s">
        <v>918</v>
      </c>
      <c r="B5" s="111" t="s">
        <v>919</v>
      </c>
      <c r="C5" s="111">
        <v>16</v>
      </c>
      <c r="D5" s="111">
        <v>23</v>
      </c>
      <c r="E5" s="111">
        <v>34</v>
      </c>
      <c r="F5" s="111">
        <v>110</v>
      </c>
      <c r="G5" s="252">
        <v>4.2</v>
      </c>
      <c r="H5" s="111" t="s">
        <v>920</v>
      </c>
      <c r="I5" s="187" t="s">
        <v>920</v>
      </c>
      <c r="J5" s="187" t="s">
        <v>921</v>
      </c>
      <c r="K5" s="252">
        <v>8</v>
      </c>
      <c r="L5" s="229" t="s">
        <v>922</v>
      </c>
      <c r="M5" s="252">
        <v>29.1</v>
      </c>
      <c r="N5" s="229" t="s">
        <v>922</v>
      </c>
      <c r="O5" s="252">
        <v>85</v>
      </c>
      <c r="P5" s="111" t="s">
        <v>920</v>
      </c>
      <c r="Q5" s="111" t="s">
        <v>921</v>
      </c>
      <c r="R5" s="111">
        <v>0.91200000000000003</v>
      </c>
      <c r="S5" s="111">
        <v>1.7000000000000001E-2</v>
      </c>
      <c r="T5" s="111">
        <v>4.1000000000000002E-2</v>
      </c>
      <c r="U5" s="111">
        <v>5.8000000000000003E-2</v>
      </c>
      <c r="V5" s="111">
        <v>43</v>
      </c>
      <c r="W5" s="188" t="s">
        <v>922</v>
      </c>
      <c r="X5" s="144" t="s">
        <v>923</v>
      </c>
      <c r="Y5" s="144" t="s">
        <v>923</v>
      </c>
      <c r="Z5" s="144" t="s">
        <v>923</v>
      </c>
      <c r="AA5" s="111">
        <v>87</v>
      </c>
      <c r="AB5" s="255" t="s">
        <v>922</v>
      </c>
      <c r="AC5" s="257">
        <v>5.8069999999999997E-4</v>
      </c>
      <c r="AD5" s="252">
        <v>3.7</v>
      </c>
      <c r="AE5" s="111" t="s">
        <v>924</v>
      </c>
      <c r="AF5" s="111" t="s">
        <v>925</v>
      </c>
      <c r="AG5" s="144" t="s">
        <v>923</v>
      </c>
      <c r="AH5" s="111" t="s">
        <v>926</v>
      </c>
      <c r="AI5" s="111" t="s">
        <v>927</v>
      </c>
      <c r="AJ5" s="111" t="s">
        <v>928</v>
      </c>
      <c r="AK5" s="111" t="s">
        <v>929</v>
      </c>
      <c r="AL5" s="111" t="s">
        <v>930</v>
      </c>
      <c r="AM5" s="111" t="s">
        <v>931</v>
      </c>
      <c r="AN5" s="144" t="s">
        <v>923</v>
      </c>
      <c r="AO5" s="144" t="s">
        <v>922</v>
      </c>
      <c r="AP5" s="144" t="s">
        <v>922</v>
      </c>
      <c r="AQ5" s="186">
        <v>7.9140000000000002E-2</v>
      </c>
      <c r="AR5" s="186">
        <v>6.5</v>
      </c>
    </row>
    <row r="6" spans="1:44" s="10" customFormat="1" ht="78" x14ac:dyDescent="0.3">
      <c r="A6" s="93" t="s">
        <v>918</v>
      </c>
      <c r="B6" s="111" t="s">
        <v>793</v>
      </c>
      <c r="C6" s="111">
        <v>19</v>
      </c>
      <c r="D6" s="111">
        <v>30</v>
      </c>
      <c r="E6" s="111">
        <v>44</v>
      </c>
      <c r="F6" s="111">
        <v>107</v>
      </c>
      <c r="G6" s="252">
        <v>5.2</v>
      </c>
      <c r="H6" s="111" t="s">
        <v>920</v>
      </c>
      <c r="I6" s="187" t="s">
        <v>920</v>
      </c>
      <c r="J6" s="187" t="s">
        <v>920</v>
      </c>
      <c r="K6" s="252">
        <v>9.1</v>
      </c>
      <c r="L6" s="229" t="s">
        <v>922</v>
      </c>
      <c r="M6" s="252">
        <v>38.700000000000003</v>
      </c>
      <c r="N6" s="229" t="s">
        <v>922</v>
      </c>
      <c r="O6" s="252">
        <v>76.099999999999994</v>
      </c>
      <c r="P6" s="111" t="s">
        <v>920</v>
      </c>
      <c r="Q6" s="111" t="s">
        <v>921</v>
      </c>
      <c r="R6" s="111">
        <v>0.97099999999999997</v>
      </c>
      <c r="S6" s="111">
        <v>1.7000000000000001E-2</v>
      </c>
      <c r="T6" s="111">
        <v>0.04</v>
      </c>
      <c r="U6" s="111">
        <v>0.06</v>
      </c>
      <c r="V6" s="111">
        <v>37</v>
      </c>
      <c r="W6" s="188" t="s">
        <v>922</v>
      </c>
      <c r="X6" s="144" t="s">
        <v>923</v>
      </c>
      <c r="Y6" s="144" t="s">
        <v>923</v>
      </c>
      <c r="Z6" s="144" t="s">
        <v>923</v>
      </c>
      <c r="AA6" s="111">
        <v>102</v>
      </c>
      <c r="AB6" s="256">
        <v>88659.199999999997</v>
      </c>
      <c r="AC6" s="257">
        <v>2.7847000000000002E-3</v>
      </c>
      <c r="AD6" s="252">
        <v>21.9</v>
      </c>
      <c r="AE6" s="111" t="s">
        <v>932</v>
      </c>
      <c r="AF6" s="111" t="s">
        <v>933</v>
      </c>
      <c r="AG6" s="144" t="s">
        <v>923</v>
      </c>
      <c r="AH6" s="111" t="s">
        <v>934</v>
      </c>
      <c r="AI6" s="111" t="s">
        <v>935</v>
      </c>
      <c r="AJ6" s="111" t="s">
        <v>936</v>
      </c>
      <c r="AK6" s="111" t="s">
        <v>937</v>
      </c>
      <c r="AL6" s="111" t="s">
        <v>934</v>
      </c>
      <c r="AM6" s="111" t="s">
        <v>938</v>
      </c>
      <c r="AN6" s="144" t="s">
        <v>923</v>
      </c>
      <c r="AO6" s="144" t="s">
        <v>922</v>
      </c>
      <c r="AP6" s="144" t="s">
        <v>922</v>
      </c>
      <c r="AQ6" s="186">
        <v>0.28632999999999997</v>
      </c>
      <c r="AR6" s="186">
        <v>33.5</v>
      </c>
    </row>
    <row r="7" spans="1:44" s="10" customFormat="1" ht="78" x14ac:dyDescent="0.3">
      <c r="A7" s="93" t="s">
        <v>918</v>
      </c>
      <c r="B7" s="111" t="s">
        <v>820</v>
      </c>
      <c r="C7" s="111">
        <v>19</v>
      </c>
      <c r="D7" s="111">
        <v>29</v>
      </c>
      <c r="E7" s="111">
        <v>42</v>
      </c>
      <c r="F7" s="111">
        <v>98</v>
      </c>
      <c r="G7" s="252">
        <v>7.8</v>
      </c>
      <c r="H7" s="111" t="s">
        <v>920</v>
      </c>
      <c r="I7" s="187" t="s">
        <v>920</v>
      </c>
      <c r="J7" s="187" t="s">
        <v>921</v>
      </c>
      <c r="K7" s="252">
        <v>18.3</v>
      </c>
      <c r="L7" s="229" t="s">
        <v>922</v>
      </c>
      <c r="M7" s="252">
        <v>37.5</v>
      </c>
      <c r="N7" s="229" t="s">
        <v>922</v>
      </c>
      <c r="O7" s="252">
        <v>56.7</v>
      </c>
      <c r="P7" s="111" t="s">
        <v>920</v>
      </c>
      <c r="Q7" s="111" t="s">
        <v>921</v>
      </c>
      <c r="R7" s="111">
        <v>0.94399999999999995</v>
      </c>
      <c r="S7" s="111">
        <v>2.5999999999999999E-2</v>
      </c>
      <c r="T7" s="111">
        <v>0.05</v>
      </c>
      <c r="U7" s="111">
        <v>6.8000000000000005E-2</v>
      </c>
      <c r="V7" s="111">
        <v>71</v>
      </c>
      <c r="W7" s="188" t="s">
        <v>922</v>
      </c>
      <c r="X7" s="144" t="s">
        <v>923</v>
      </c>
      <c r="Y7" s="144" t="s">
        <v>923</v>
      </c>
      <c r="Z7" s="144" t="s">
        <v>923</v>
      </c>
      <c r="AA7" s="111">
        <v>93</v>
      </c>
      <c r="AB7" s="256">
        <v>62182.1</v>
      </c>
      <c r="AC7" s="257">
        <v>7.4649999999999998E-4</v>
      </c>
      <c r="AD7" s="252">
        <v>4.9000000000000004</v>
      </c>
      <c r="AE7" s="111" t="s">
        <v>939</v>
      </c>
      <c r="AF7" s="111" t="s">
        <v>940</v>
      </c>
      <c r="AG7" s="144" t="s">
        <v>923</v>
      </c>
      <c r="AH7" s="111" t="s">
        <v>941</v>
      </c>
      <c r="AI7" s="111" t="s">
        <v>942</v>
      </c>
      <c r="AJ7" s="111" t="s">
        <v>943</v>
      </c>
      <c r="AK7" s="111">
        <v>19</v>
      </c>
      <c r="AL7" s="111">
        <v>100</v>
      </c>
      <c r="AM7" s="111">
        <v>13</v>
      </c>
      <c r="AN7" s="144" t="s">
        <v>923</v>
      </c>
      <c r="AO7" s="144" t="s">
        <v>922</v>
      </c>
      <c r="AP7" s="144" t="s">
        <v>922</v>
      </c>
      <c r="AQ7" s="186">
        <v>8.2540000000000002E-2</v>
      </c>
      <c r="AR7" s="186">
        <v>49.5</v>
      </c>
    </row>
    <row r="8" spans="1:44" s="10" customFormat="1" ht="78" x14ac:dyDescent="0.3">
      <c r="A8" s="93" t="s">
        <v>918</v>
      </c>
      <c r="B8" s="111" t="s">
        <v>807</v>
      </c>
      <c r="C8" s="111">
        <v>17</v>
      </c>
      <c r="D8" s="111">
        <v>27</v>
      </c>
      <c r="E8" s="111">
        <v>40</v>
      </c>
      <c r="F8" s="111">
        <v>104</v>
      </c>
      <c r="G8" s="252">
        <v>6.1</v>
      </c>
      <c r="H8" s="111" t="s">
        <v>920</v>
      </c>
      <c r="I8" s="187" t="s">
        <v>920</v>
      </c>
      <c r="J8" s="187" t="s">
        <v>921</v>
      </c>
      <c r="K8" s="252">
        <v>10.4</v>
      </c>
      <c r="L8" s="229" t="s">
        <v>922</v>
      </c>
      <c r="M8" s="252">
        <v>45.3</v>
      </c>
      <c r="N8" s="229" t="s">
        <v>922</v>
      </c>
      <c r="O8" s="252">
        <v>69</v>
      </c>
      <c r="P8" s="111" t="s">
        <v>920</v>
      </c>
      <c r="Q8" s="111" t="s">
        <v>921</v>
      </c>
      <c r="R8" s="111">
        <v>0.96699999999999997</v>
      </c>
      <c r="S8" s="111">
        <v>2.1999999999999999E-2</v>
      </c>
      <c r="T8" s="111">
        <v>4.7E-2</v>
      </c>
      <c r="U8" s="111">
        <v>6.6000000000000003E-2</v>
      </c>
      <c r="V8" s="111">
        <v>56</v>
      </c>
      <c r="W8" s="188" t="s">
        <v>922</v>
      </c>
      <c r="X8" s="144" t="s">
        <v>923</v>
      </c>
      <c r="Y8" s="144" t="s">
        <v>923</v>
      </c>
      <c r="Z8" s="144" t="s">
        <v>923</v>
      </c>
      <c r="AA8" s="111">
        <v>92</v>
      </c>
      <c r="AB8" s="256">
        <v>3736.7</v>
      </c>
      <c r="AC8" s="257">
        <v>6.4039999999999995E-4</v>
      </c>
      <c r="AD8" s="252">
        <v>3.7</v>
      </c>
      <c r="AE8" s="111" t="s">
        <v>944</v>
      </c>
      <c r="AF8" s="111" t="s">
        <v>945</v>
      </c>
      <c r="AG8" s="144" t="s">
        <v>923</v>
      </c>
      <c r="AH8" s="111" t="s">
        <v>946</v>
      </c>
      <c r="AI8" s="111" t="s">
        <v>947</v>
      </c>
      <c r="AJ8" s="111" t="s">
        <v>948</v>
      </c>
      <c r="AK8" s="111" t="s">
        <v>949</v>
      </c>
      <c r="AL8" s="111" t="s">
        <v>950</v>
      </c>
      <c r="AM8" s="111" t="s">
        <v>951</v>
      </c>
      <c r="AN8" s="144" t="s">
        <v>923</v>
      </c>
      <c r="AO8" s="144" t="s">
        <v>922</v>
      </c>
      <c r="AP8" s="144" t="s">
        <v>922</v>
      </c>
      <c r="AQ8" s="186">
        <v>8.0949999999999994E-2</v>
      </c>
      <c r="AR8" s="186">
        <v>4.0999999999999996</v>
      </c>
    </row>
    <row r="9" spans="1:44" s="10" customFormat="1" ht="93.6" x14ac:dyDescent="0.3">
      <c r="A9" s="93" t="s">
        <v>918</v>
      </c>
      <c r="B9" s="94" t="s">
        <v>816</v>
      </c>
      <c r="C9" s="144" t="s">
        <v>922</v>
      </c>
      <c r="D9" s="144" t="s">
        <v>922</v>
      </c>
      <c r="E9" s="144" t="s">
        <v>922</v>
      </c>
      <c r="F9" s="144" t="s">
        <v>922</v>
      </c>
      <c r="G9" s="229" t="s">
        <v>922</v>
      </c>
      <c r="H9" s="111" t="s">
        <v>920</v>
      </c>
      <c r="I9" s="187" t="s">
        <v>920</v>
      </c>
      <c r="J9" s="187" t="s">
        <v>920</v>
      </c>
      <c r="K9" s="229" t="s">
        <v>922</v>
      </c>
      <c r="L9" s="229" t="s">
        <v>922</v>
      </c>
      <c r="M9" s="252" t="s">
        <v>922</v>
      </c>
      <c r="N9" s="229" t="s">
        <v>922</v>
      </c>
      <c r="O9" s="229" t="s">
        <v>922</v>
      </c>
      <c r="P9" s="111" t="s">
        <v>920</v>
      </c>
      <c r="Q9" s="111" t="s">
        <v>921</v>
      </c>
      <c r="R9" s="144" t="s">
        <v>922</v>
      </c>
      <c r="S9" s="144" t="s">
        <v>922</v>
      </c>
      <c r="T9" s="144" t="s">
        <v>922</v>
      </c>
      <c r="U9" s="144" t="s">
        <v>922</v>
      </c>
      <c r="V9" s="144" t="s">
        <v>922</v>
      </c>
      <c r="W9" s="188" t="s">
        <v>922</v>
      </c>
      <c r="X9" s="144" t="s">
        <v>923</v>
      </c>
      <c r="Y9" s="144" t="s">
        <v>923</v>
      </c>
      <c r="Z9" s="144" t="s">
        <v>923</v>
      </c>
      <c r="AA9" s="144" t="s">
        <v>922</v>
      </c>
      <c r="AB9" s="255" t="s">
        <v>922</v>
      </c>
      <c r="AC9" s="254" t="s">
        <v>922</v>
      </c>
      <c r="AD9" s="229" t="s">
        <v>922</v>
      </c>
      <c r="AE9" s="144" t="s">
        <v>922</v>
      </c>
      <c r="AF9" s="144" t="s">
        <v>922</v>
      </c>
      <c r="AG9" s="144" t="s">
        <v>923</v>
      </c>
      <c r="AH9" s="144" t="s">
        <v>922</v>
      </c>
      <c r="AI9" s="144" t="s">
        <v>922</v>
      </c>
      <c r="AJ9" s="144" t="s">
        <v>922</v>
      </c>
      <c r="AK9" s="144" t="s">
        <v>922</v>
      </c>
      <c r="AL9" s="144" t="s">
        <v>922</v>
      </c>
      <c r="AM9" s="144" t="s">
        <v>922</v>
      </c>
      <c r="AN9" s="144" t="s">
        <v>923</v>
      </c>
      <c r="AO9" s="144" t="s">
        <v>922</v>
      </c>
      <c r="AP9" s="144" t="s">
        <v>922</v>
      </c>
      <c r="AQ9" s="188" t="s">
        <v>922</v>
      </c>
      <c r="AR9" s="188" t="s">
        <v>922</v>
      </c>
    </row>
    <row r="10" spans="1:44" s="10" customFormat="1" ht="78" x14ac:dyDescent="0.3">
      <c r="A10" s="93" t="s">
        <v>918</v>
      </c>
      <c r="B10" s="111" t="s">
        <v>952</v>
      </c>
      <c r="C10" s="111">
        <v>20</v>
      </c>
      <c r="D10" s="111">
        <v>27</v>
      </c>
      <c r="E10" s="111">
        <v>39</v>
      </c>
      <c r="F10" s="111">
        <v>109</v>
      </c>
      <c r="G10" s="252">
        <v>3.9</v>
      </c>
      <c r="H10" s="111" t="s">
        <v>920</v>
      </c>
      <c r="I10" s="187" t="s">
        <v>920</v>
      </c>
      <c r="J10" s="187" t="s">
        <v>921</v>
      </c>
      <c r="K10" s="252">
        <v>9.8000000000000007</v>
      </c>
      <c r="L10" s="229" t="s">
        <v>922</v>
      </c>
      <c r="M10" s="252">
        <v>99.3</v>
      </c>
      <c r="N10" s="229" t="s">
        <v>922</v>
      </c>
      <c r="O10" s="252">
        <v>81.400000000000006</v>
      </c>
      <c r="P10" s="111" t="s">
        <v>920</v>
      </c>
      <c r="Q10" s="111" t="s">
        <v>921</v>
      </c>
      <c r="R10" s="111">
        <v>0.93899999999999995</v>
      </c>
      <c r="S10" s="111">
        <v>1.7999999999999999E-2</v>
      </c>
      <c r="T10" s="111">
        <v>4.2000000000000003E-2</v>
      </c>
      <c r="U10" s="111">
        <v>5.8000000000000003E-2</v>
      </c>
      <c r="V10" s="111">
        <v>34</v>
      </c>
      <c r="W10" s="188" t="s">
        <v>922</v>
      </c>
      <c r="X10" s="144" t="s">
        <v>923</v>
      </c>
      <c r="Y10" s="144" t="s">
        <v>923</v>
      </c>
      <c r="Z10" s="144" t="s">
        <v>923</v>
      </c>
      <c r="AA10" s="111">
        <v>92</v>
      </c>
      <c r="AB10" s="256">
        <v>6259.9</v>
      </c>
      <c r="AC10" s="257">
        <v>7.9830000000000005E-4</v>
      </c>
      <c r="AD10" s="252">
        <v>5.3</v>
      </c>
      <c r="AE10" s="111" t="s">
        <v>953</v>
      </c>
      <c r="AF10" s="111" t="s">
        <v>954</v>
      </c>
      <c r="AG10" s="144" t="s">
        <v>923</v>
      </c>
      <c r="AH10" s="111" t="s">
        <v>955</v>
      </c>
      <c r="AI10" s="111" t="s">
        <v>956</v>
      </c>
      <c r="AJ10" s="111" t="s">
        <v>957</v>
      </c>
      <c r="AK10" s="111" t="s">
        <v>958</v>
      </c>
      <c r="AL10" s="111" t="s">
        <v>959</v>
      </c>
      <c r="AM10" s="111" t="s">
        <v>960</v>
      </c>
      <c r="AN10" s="144" t="s">
        <v>923</v>
      </c>
      <c r="AO10" s="144" t="s">
        <v>922</v>
      </c>
      <c r="AP10" s="144" t="s">
        <v>922</v>
      </c>
      <c r="AQ10" s="186">
        <v>1.3914200000000001</v>
      </c>
      <c r="AR10" s="186">
        <v>184.9</v>
      </c>
    </row>
    <row r="11" spans="1:44" s="10" customFormat="1" ht="78" x14ac:dyDescent="0.3">
      <c r="A11" s="93" t="s">
        <v>918</v>
      </c>
      <c r="B11" s="111" t="s">
        <v>961</v>
      </c>
      <c r="C11" s="111">
        <v>22</v>
      </c>
      <c r="D11" s="111">
        <v>28</v>
      </c>
      <c r="E11" s="111">
        <v>41</v>
      </c>
      <c r="F11" s="111">
        <v>108</v>
      </c>
      <c r="G11" s="252">
        <v>3.8</v>
      </c>
      <c r="H11" s="111" t="s">
        <v>920</v>
      </c>
      <c r="I11" s="187" t="s">
        <v>920</v>
      </c>
      <c r="J11" s="187" t="s">
        <v>921</v>
      </c>
      <c r="K11" s="252">
        <v>11</v>
      </c>
      <c r="L11" s="229" t="s">
        <v>922</v>
      </c>
      <c r="M11" s="252">
        <v>137.9</v>
      </c>
      <c r="N11" s="229" t="s">
        <v>922</v>
      </c>
      <c r="O11" s="252">
        <v>80.7</v>
      </c>
      <c r="P11" s="111" t="s">
        <v>920</v>
      </c>
      <c r="Q11" s="111" t="s">
        <v>921</v>
      </c>
      <c r="R11" s="111">
        <v>0.99299999999999999</v>
      </c>
      <c r="S11" s="111">
        <v>1.7000000000000001E-2</v>
      </c>
      <c r="T11" s="111">
        <v>3.9E-2</v>
      </c>
      <c r="U11" s="111">
        <v>5.5E-2</v>
      </c>
      <c r="V11" s="111">
        <v>34</v>
      </c>
      <c r="W11" s="188" t="s">
        <v>922</v>
      </c>
      <c r="X11" s="144" t="s">
        <v>923</v>
      </c>
      <c r="Y11" s="144" t="s">
        <v>923</v>
      </c>
      <c r="Z11" s="144" t="s">
        <v>923</v>
      </c>
      <c r="AA11" s="111">
        <v>92</v>
      </c>
      <c r="AB11" s="256">
        <v>1979</v>
      </c>
      <c r="AC11" s="257">
        <v>5.7819999999999996E-4</v>
      </c>
      <c r="AD11" s="252">
        <v>3.9</v>
      </c>
      <c r="AE11" s="111" t="s">
        <v>962</v>
      </c>
      <c r="AF11" s="111" t="s">
        <v>963</v>
      </c>
      <c r="AG11" s="144" t="s">
        <v>923</v>
      </c>
      <c r="AH11" s="111" t="s">
        <v>964</v>
      </c>
      <c r="AI11" s="111" t="s">
        <v>965</v>
      </c>
      <c r="AJ11" s="111" t="s">
        <v>966</v>
      </c>
      <c r="AK11" s="111" t="s">
        <v>967</v>
      </c>
      <c r="AL11" s="111" t="s">
        <v>968</v>
      </c>
      <c r="AM11" s="111" t="s">
        <v>969</v>
      </c>
      <c r="AN11" s="144" t="s">
        <v>923</v>
      </c>
      <c r="AO11" s="144" t="s">
        <v>922</v>
      </c>
      <c r="AP11" s="144" t="s">
        <v>922</v>
      </c>
      <c r="AQ11" s="186">
        <v>0.48068</v>
      </c>
      <c r="AR11" s="186">
        <v>122.9</v>
      </c>
    </row>
    <row r="12" spans="1:44" s="10" customFormat="1" ht="78" x14ac:dyDescent="0.3">
      <c r="A12" s="93" t="s">
        <v>918</v>
      </c>
      <c r="B12" s="111" t="s">
        <v>970</v>
      </c>
      <c r="C12" s="111">
        <v>17</v>
      </c>
      <c r="D12" s="111">
        <v>25</v>
      </c>
      <c r="E12" s="111">
        <v>33</v>
      </c>
      <c r="F12" s="111">
        <v>108</v>
      </c>
      <c r="G12" s="252">
        <v>4.0999999999999996</v>
      </c>
      <c r="H12" s="111" t="s">
        <v>920</v>
      </c>
      <c r="I12" s="187" t="s">
        <v>920</v>
      </c>
      <c r="J12" s="187" t="s">
        <v>921</v>
      </c>
      <c r="K12" s="252">
        <v>9.5</v>
      </c>
      <c r="L12" s="229" t="s">
        <v>922</v>
      </c>
      <c r="M12" s="252">
        <v>42.6</v>
      </c>
      <c r="N12" s="229" t="s">
        <v>922</v>
      </c>
      <c r="O12" s="252">
        <v>80.2</v>
      </c>
      <c r="P12" s="111" t="s">
        <v>920</v>
      </c>
      <c r="Q12" s="111" t="s">
        <v>921</v>
      </c>
      <c r="R12" s="111">
        <v>0.96399999999999997</v>
      </c>
      <c r="S12" s="111">
        <v>1.7999999999999999E-2</v>
      </c>
      <c r="T12" s="111">
        <v>4.1000000000000002E-2</v>
      </c>
      <c r="U12" s="111">
        <v>5.8000000000000003E-2</v>
      </c>
      <c r="V12" s="111">
        <v>41</v>
      </c>
      <c r="W12" s="188" t="s">
        <v>922</v>
      </c>
      <c r="X12" s="144" t="s">
        <v>923</v>
      </c>
      <c r="Y12" s="144" t="s">
        <v>923</v>
      </c>
      <c r="Z12" s="144" t="s">
        <v>923</v>
      </c>
      <c r="AA12" s="111">
        <v>89</v>
      </c>
      <c r="AB12" s="256">
        <v>18.399999999999999</v>
      </c>
      <c r="AC12" s="257">
        <v>3.3520000000000002E-4</v>
      </c>
      <c r="AD12" s="252">
        <v>2.7</v>
      </c>
      <c r="AE12" s="111" t="s">
        <v>971</v>
      </c>
      <c r="AF12" s="111" t="s">
        <v>972</v>
      </c>
      <c r="AG12" s="144" t="s">
        <v>923</v>
      </c>
      <c r="AH12" s="111" t="s">
        <v>973</v>
      </c>
      <c r="AI12" s="111" t="s">
        <v>974</v>
      </c>
      <c r="AJ12" s="111" t="s">
        <v>975</v>
      </c>
      <c r="AK12" s="111" t="s">
        <v>976</v>
      </c>
      <c r="AL12" s="111" t="s">
        <v>964</v>
      </c>
      <c r="AM12" s="111" t="s">
        <v>977</v>
      </c>
      <c r="AN12" s="144" t="s">
        <v>923</v>
      </c>
      <c r="AO12" s="144" t="s">
        <v>922</v>
      </c>
      <c r="AP12" s="144" t="s">
        <v>922</v>
      </c>
      <c r="AQ12" s="186">
        <v>8.2739999999999994E-2</v>
      </c>
      <c r="AR12" s="186">
        <v>7.5</v>
      </c>
    </row>
    <row r="13" spans="1:44" s="10" customFormat="1" ht="78" x14ac:dyDescent="0.3">
      <c r="A13" s="93" t="s">
        <v>918</v>
      </c>
      <c r="B13" s="111" t="s">
        <v>978</v>
      </c>
      <c r="C13" s="111">
        <v>16</v>
      </c>
      <c r="D13" s="111">
        <v>24</v>
      </c>
      <c r="E13" s="111">
        <v>35</v>
      </c>
      <c r="F13" s="111">
        <v>110</v>
      </c>
      <c r="G13" s="252">
        <v>4.3</v>
      </c>
      <c r="H13" s="111" t="s">
        <v>920</v>
      </c>
      <c r="I13" s="187" t="s">
        <v>920</v>
      </c>
      <c r="J13" s="187" t="s">
        <v>921</v>
      </c>
      <c r="K13" s="252">
        <v>8.5</v>
      </c>
      <c r="L13" s="229" t="s">
        <v>922</v>
      </c>
      <c r="M13" s="252">
        <v>33.799999999999997</v>
      </c>
      <c r="N13" s="229" t="s">
        <v>922</v>
      </c>
      <c r="O13" s="252">
        <v>85.3</v>
      </c>
      <c r="P13" s="111" t="s">
        <v>920</v>
      </c>
      <c r="Q13" s="111" t="s">
        <v>921</v>
      </c>
      <c r="R13" s="111">
        <v>0.94699999999999995</v>
      </c>
      <c r="S13" s="111">
        <v>1.7000000000000001E-2</v>
      </c>
      <c r="T13" s="111">
        <v>4.2000000000000003E-2</v>
      </c>
      <c r="U13" s="111">
        <v>5.8000000000000003E-2</v>
      </c>
      <c r="V13" s="111">
        <v>39</v>
      </c>
      <c r="W13" s="188" t="s">
        <v>922</v>
      </c>
      <c r="X13" s="144" t="s">
        <v>923</v>
      </c>
      <c r="Y13" s="144" t="s">
        <v>923</v>
      </c>
      <c r="Z13" s="144" t="s">
        <v>923</v>
      </c>
      <c r="AA13" s="111">
        <v>88</v>
      </c>
      <c r="AB13" s="256">
        <v>477.9</v>
      </c>
      <c r="AC13" s="257">
        <v>5.2150000000000005E-4</v>
      </c>
      <c r="AD13" s="252">
        <v>4</v>
      </c>
      <c r="AE13" s="111" t="s">
        <v>924</v>
      </c>
      <c r="AF13" s="111" t="s">
        <v>925</v>
      </c>
      <c r="AG13" s="144" t="s">
        <v>923</v>
      </c>
      <c r="AH13" s="111" t="s">
        <v>926</v>
      </c>
      <c r="AI13" s="111" t="s">
        <v>927</v>
      </c>
      <c r="AJ13" s="111" t="s">
        <v>928</v>
      </c>
      <c r="AK13" s="111" t="s">
        <v>929</v>
      </c>
      <c r="AL13" s="111" t="s">
        <v>930</v>
      </c>
      <c r="AM13" s="111" t="s">
        <v>931</v>
      </c>
      <c r="AN13" s="144" t="s">
        <v>923</v>
      </c>
      <c r="AO13" s="144" t="s">
        <v>922</v>
      </c>
      <c r="AP13" s="144" t="s">
        <v>922</v>
      </c>
      <c r="AQ13" s="186">
        <v>8.6330000000000004E-2</v>
      </c>
      <c r="AR13" s="186">
        <v>9.5</v>
      </c>
    </row>
    <row r="14" spans="1:44" s="10" customFormat="1" ht="78" x14ac:dyDescent="0.3">
      <c r="A14" s="93" t="s">
        <v>918</v>
      </c>
      <c r="B14" s="111" t="s">
        <v>802</v>
      </c>
      <c r="C14" s="111">
        <v>20</v>
      </c>
      <c r="D14" s="111">
        <v>31</v>
      </c>
      <c r="E14" s="111">
        <v>46</v>
      </c>
      <c r="F14" s="111">
        <v>105</v>
      </c>
      <c r="G14" s="252">
        <v>5.0999999999999996</v>
      </c>
      <c r="H14" s="111" t="s">
        <v>920</v>
      </c>
      <c r="I14" s="187" t="s">
        <v>920</v>
      </c>
      <c r="J14" s="187" t="s">
        <v>921</v>
      </c>
      <c r="K14" s="252">
        <v>11.1</v>
      </c>
      <c r="L14" s="229" t="s">
        <v>922</v>
      </c>
      <c r="M14" s="252">
        <v>48</v>
      </c>
      <c r="N14" s="229" t="s">
        <v>922</v>
      </c>
      <c r="O14" s="252">
        <v>72.400000000000006</v>
      </c>
      <c r="P14" s="111" t="s">
        <v>920</v>
      </c>
      <c r="Q14" s="111" t="s">
        <v>921</v>
      </c>
      <c r="R14" s="111">
        <v>0.97099999999999997</v>
      </c>
      <c r="S14" s="111">
        <v>0.02</v>
      </c>
      <c r="T14" s="111">
        <v>4.7E-2</v>
      </c>
      <c r="U14" s="111">
        <v>6.6000000000000003E-2</v>
      </c>
      <c r="V14" s="111">
        <v>44</v>
      </c>
      <c r="W14" s="188" t="s">
        <v>922</v>
      </c>
      <c r="X14" s="144" t="s">
        <v>923</v>
      </c>
      <c r="Y14" s="144" t="s">
        <v>923</v>
      </c>
      <c r="Z14" s="144" t="s">
        <v>923</v>
      </c>
      <c r="AA14" s="111">
        <v>90</v>
      </c>
      <c r="AB14" s="256">
        <v>1149.5999999999999</v>
      </c>
      <c r="AC14" s="257">
        <v>1.3106999999999999E-3</v>
      </c>
      <c r="AD14" s="252">
        <v>7.8</v>
      </c>
      <c r="AE14" s="111" t="s">
        <v>925</v>
      </c>
      <c r="AF14" s="111" t="s">
        <v>979</v>
      </c>
      <c r="AG14" s="144" t="s">
        <v>923</v>
      </c>
      <c r="AH14" s="111" t="s">
        <v>980</v>
      </c>
      <c r="AI14" s="111" t="s">
        <v>981</v>
      </c>
      <c r="AJ14" s="111" t="s">
        <v>982</v>
      </c>
      <c r="AK14" s="111" t="s">
        <v>983</v>
      </c>
      <c r="AL14" s="111" t="s">
        <v>984</v>
      </c>
      <c r="AM14" s="111" t="s">
        <v>951</v>
      </c>
      <c r="AN14" s="144" t="s">
        <v>923</v>
      </c>
      <c r="AO14" s="144" t="s">
        <v>922</v>
      </c>
      <c r="AP14" s="144" t="s">
        <v>922</v>
      </c>
      <c r="AQ14" s="186">
        <v>0.11036</v>
      </c>
      <c r="AR14" s="186">
        <v>118.3</v>
      </c>
    </row>
    <row r="15" spans="1:44" s="10" customFormat="1" ht="78" x14ac:dyDescent="0.3">
      <c r="A15" s="93" t="s">
        <v>918</v>
      </c>
      <c r="B15" s="111" t="s">
        <v>985</v>
      </c>
      <c r="C15" s="111">
        <v>21</v>
      </c>
      <c r="D15" s="111">
        <v>34</v>
      </c>
      <c r="E15" s="111">
        <v>43</v>
      </c>
      <c r="F15" s="111">
        <v>111</v>
      </c>
      <c r="G15" s="252">
        <v>4.4000000000000004</v>
      </c>
      <c r="H15" s="111" t="s">
        <v>920</v>
      </c>
      <c r="I15" s="187" t="s">
        <v>920</v>
      </c>
      <c r="J15" s="187" t="s">
        <v>921</v>
      </c>
      <c r="K15" s="252">
        <v>8.6</v>
      </c>
      <c r="L15" s="229" t="s">
        <v>922</v>
      </c>
      <c r="M15" s="252">
        <v>62.6</v>
      </c>
      <c r="N15" s="229" t="s">
        <v>922</v>
      </c>
      <c r="O15" s="252">
        <v>86.4</v>
      </c>
      <c r="P15" s="111" t="s">
        <v>920</v>
      </c>
      <c r="Q15" s="111" t="s">
        <v>921</v>
      </c>
      <c r="R15" s="111">
        <v>0.95799999999999996</v>
      </c>
      <c r="S15" s="111">
        <v>1.7000000000000001E-2</v>
      </c>
      <c r="T15" s="111">
        <v>3.9E-2</v>
      </c>
      <c r="U15" s="111">
        <v>5.6000000000000001E-2</v>
      </c>
      <c r="V15" s="111">
        <v>37</v>
      </c>
      <c r="W15" s="188" t="s">
        <v>922</v>
      </c>
      <c r="X15" s="144" t="s">
        <v>923</v>
      </c>
      <c r="Y15" s="144" t="s">
        <v>923</v>
      </c>
      <c r="Z15" s="144" t="s">
        <v>923</v>
      </c>
      <c r="AA15" s="111">
        <v>87</v>
      </c>
      <c r="AB15" s="256">
        <v>639.29999999999995</v>
      </c>
      <c r="AC15" s="257">
        <v>1.1822E-3</v>
      </c>
      <c r="AD15" s="252">
        <v>10.199999999999999</v>
      </c>
      <c r="AE15" s="111" t="s">
        <v>986</v>
      </c>
      <c r="AF15" s="111" t="s">
        <v>987</v>
      </c>
      <c r="AG15" s="144" t="s">
        <v>923</v>
      </c>
      <c r="AH15" s="111" t="s">
        <v>988</v>
      </c>
      <c r="AI15" s="111" t="s">
        <v>989</v>
      </c>
      <c r="AJ15" s="111" t="s">
        <v>990</v>
      </c>
      <c r="AK15" s="111" t="s">
        <v>991</v>
      </c>
      <c r="AL15" s="111" t="s">
        <v>992</v>
      </c>
      <c r="AM15" s="111" t="s">
        <v>993</v>
      </c>
      <c r="AN15" s="144" t="s">
        <v>923</v>
      </c>
      <c r="AO15" s="144" t="s">
        <v>922</v>
      </c>
      <c r="AP15" s="144" t="s">
        <v>922</v>
      </c>
      <c r="AQ15" s="186">
        <v>0.12942999999999999</v>
      </c>
      <c r="AR15" s="186">
        <v>75.400000000000006</v>
      </c>
    </row>
    <row r="16" spans="1:44" s="10" customFormat="1" ht="78" x14ac:dyDescent="0.3">
      <c r="A16" s="93" t="s">
        <v>918</v>
      </c>
      <c r="B16" s="111" t="s">
        <v>994</v>
      </c>
      <c r="C16" s="111">
        <v>22</v>
      </c>
      <c r="D16" s="111">
        <v>32</v>
      </c>
      <c r="E16" s="111">
        <v>47</v>
      </c>
      <c r="F16" s="111">
        <v>104</v>
      </c>
      <c r="G16" s="252">
        <v>6.1</v>
      </c>
      <c r="H16" s="111" t="s">
        <v>920</v>
      </c>
      <c r="I16" s="187" t="s">
        <v>920</v>
      </c>
      <c r="J16" s="187" t="s">
        <v>921</v>
      </c>
      <c r="K16" s="252">
        <v>12.4</v>
      </c>
      <c r="L16" s="229" t="s">
        <v>922</v>
      </c>
      <c r="M16" s="252">
        <v>34.200000000000003</v>
      </c>
      <c r="N16" s="229" t="s">
        <v>922</v>
      </c>
      <c r="O16" s="252">
        <v>69</v>
      </c>
      <c r="P16" s="111" t="s">
        <v>920</v>
      </c>
      <c r="Q16" s="111" t="s">
        <v>921</v>
      </c>
      <c r="R16" s="111">
        <v>0.96699999999999997</v>
      </c>
      <c r="S16" s="111">
        <v>2.1999999999999999E-2</v>
      </c>
      <c r="T16" s="111">
        <v>4.4999999999999998E-2</v>
      </c>
      <c r="U16" s="111">
        <v>6.3E-2</v>
      </c>
      <c r="V16" s="111">
        <v>56</v>
      </c>
      <c r="W16" s="188" t="s">
        <v>922</v>
      </c>
      <c r="X16" s="144" t="s">
        <v>923</v>
      </c>
      <c r="Y16" s="144" t="s">
        <v>923</v>
      </c>
      <c r="Z16" s="144" t="s">
        <v>923</v>
      </c>
      <c r="AA16" s="111">
        <v>92</v>
      </c>
      <c r="AB16" s="256">
        <v>39459.599999999999</v>
      </c>
      <c r="AC16" s="257">
        <v>1.3730999999999999E-3</v>
      </c>
      <c r="AD16" s="252">
        <v>9</v>
      </c>
      <c r="AE16" s="111" t="s">
        <v>939</v>
      </c>
      <c r="AF16" s="111" t="s">
        <v>940</v>
      </c>
      <c r="AG16" s="144" t="s">
        <v>923</v>
      </c>
      <c r="AH16" s="111" t="s">
        <v>946</v>
      </c>
      <c r="AI16" s="111" t="s">
        <v>981</v>
      </c>
      <c r="AJ16" s="111" t="s">
        <v>948</v>
      </c>
      <c r="AK16" s="111" t="s">
        <v>949</v>
      </c>
      <c r="AL16" s="111" t="s">
        <v>950</v>
      </c>
      <c r="AM16" s="111" t="s">
        <v>951</v>
      </c>
      <c r="AN16" s="144" t="s">
        <v>923</v>
      </c>
      <c r="AO16" s="144" t="s">
        <v>922</v>
      </c>
      <c r="AP16" s="144" t="s">
        <v>922</v>
      </c>
      <c r="AQ16" s="186">
        <v>0.16502</v>
      </c>
      <c r="AR16" s="186">
        <v>30.1</v>
      </c>
    </row>
    <row r="17" spans="1:44" s="10" customFormat="1" ht="78" x14ac:dyDescent="0.3">
      <c r="A17" s="93" t="s">
        <v>918</v>
      </c>
      <c r="B17" s="94" t="s">
        <v>995</v>
      </c>
      <c r="C17" s="111">
        <v>21</v>
      </c>
      <c r="D17" s="111">
        <v>33</v>
      </c>
      <c r="E17" s="111">
        <v>44</v>
      </c>
      <c r="F17" s="111">
        <v>108</v>
      </c>
      <c r="G17" s="252">
        <v>5.0999999999999996</v>
      </c>
      <c r="H17" s="111" t="s">
        <v>920</v>
      </c>
      <c r="I17" s="187" t="s">
        <v>920</v>
      </c>
      <c r="J17" s="187" t="s">
        <v>921</v>
      </c>
      <c r="K17" s="252">
        <v>10.9</v>
      </c>
      <c r="L17" s="229" t="s">
        <v>922</v>
      </c>
      <c r="M17" s="252">
        <v>53.5</v>
      </c>
      <c r="N17" s="229" t="s">
        <v>922</v>
      </c>
      <c r="O17" s="252">
        <v>79.900000000000006</v>
      </c>
      <c r="P17" s="111" t="s">
        <v>920</v>
      </c>
      <c r="Q17" s="111" t="s">
        <v>921</v>
      </c>
      <c r="R17" s="111">
        <v>0.97699999999999998</v>
      </c>
      <c r="S17" s="111">
        <v>2.1000000000000001E-2</v>
      </c>
      <c r="T17" s="111">
        <v>4.8000000000000001E-2</v>
      </c>
      <c r="U17" s="111">
        <v>6.8000000000000005E-2</v>
      </c>
      <c r="V17" s="111">
        <v>37</v>
      </c>
      <c r="W17" s="188" t="s">
        <v>922</v>
      </c>
      <c r="X17" s="144" t="s">
        <v>923</v>
      </c>
      <c r="Y17" s="144" t="s">
        <v>923</v>
      </c>
      <c r="Z17" s="144" t="s">
        <v>923</v>
      </c>
      <c r="AA17" s="111">
        <v>88</v>
      </c>
      <c r="AB17" s="256">
        <v>264.8</v>
      </c>
      <c r="AC17" s="257">
        <v>1.0168E-3</v>
      </c>
      <c r="AD17" s="252">
        <v>8.3000000000000007</v>
      </c>
      <c r="AE17" s="111">
        <v>21</v>
      </c>
      <c r="AF17" s="111">
        <v>35</v>
      </c>
      <c r="AG17" s="144" t="s">
        <v>923</v>
      </c>
      <c r="AH17" s="111">
        <v>100</v>
      </c>
      <c r="AI17" s="111">
        <v>15</v>
      </c>
      <c r="AJ17" s="111">
        <v>12</v>
      </c>
      <c r="AK17" s="111">
        <v>22</v>
      </c>
      <c r="AL17" s="111">
        <v>101</v>
      </c>
      <c r="AM17" s="111">
        <v>15</v>
      </c>
      <c r="AN17" s="144" t="s">
        <v>923</v>
      </c>
      <c r="AO17" s="144" t="s">
        <v>922</v>
      </c>
      <c r="AP17" s="144" t="s">
        <v>922</v>
      </c>
      <c r="AQ17" s="186">
        <v>8.2739999999999994E-2</v>
      </c>
      <c r="AR17" s="186">
        <v>37.799999999999997</v>
      </c>
    </row>
    <row r="18" spans="1:44" s="10" customFormat="1" ht="78" x14ac:dyDescent="0.3">
      <c r="A18" s="93" t="s">
        <v>918</v>
      </c>
      <c r="B18" s="111" t="s">
        <v>996</v>
      </c>
      <c r="C18" s="111">
        <v>18</v>
      </c>
      <c r="D18" s="111">
        <v>28</v>
      </c>
      <c r="E18" s="111">
        <v>36</v>
      </c>
      <c r="F18" s="111">
        <v>111</v>
      </c>
      <c r="G18" s="252">
        <v>4.9000000000000004</v>
      </c>
      <c r="H18" s="111" t="s">
        <v>920</v>
      </c>
      <c r="I18" s="187" t="s">
        <v>920</v>
      </c>
      <c r="J18" s="187" t="s">
        <v>921</v>
      </c>
      <c r="K18" s="252">
        <v>8.6999999999999993</v>
      </c>
      <c r="L18" s="229" t="s">
        <v>922</v>
      </c>
      <c r="M18" s="252">
        <v>81.400000000000006</v>
      </c>
      <c r="N18" s="229" t="s">
        <v>922</v>
      </c>
      <c r="O18" s="252">
        <v>86.7</v>
      </c>
      <c r="P18" s="111" t="s">
        <v>920</v>
      </c>
      <c r="Q18" s="111" t="s">
        <v>921</v>
      </c>
      <c r="R18" s="111">
        <v>0.93400000000000005</v>
      </c>
      <c r="S18" s="111">
        <v>1.7999999999999999E-2</v>
      </c>
      <c r="T18" s="111">
        <v>4.1000000000000002E-2</v>
      </c>
      <c r="U18" s="111">
        <v>5.6000000000000001E-2</v>
      </c>
      <c r="V18" s="111">
        <v>40</v>
      </c>
      <c r="W18" s="188" t="s">
        <v>922</v>
      </c>
      <c r="X18" s="144" t="s">
        <v>923</v>
      </c>
      <c r="Y18" s="144" t="s">
        <v>923</v>
      </c>
      <c r="Z18" s="144" t="s">
        <v>923</v>
      </c>
      <c r="AA18" s="111">
        <v>88</v>
      </c>
      <c r="AB18" s="256">
        <v>4835.7</v>
      </c>
      <c r="AC18" s="257">
        <v>6.6089999999999996E-4</v>
      </c>
      <c r="AD18" s="252">
        <v>3.4</v>
      </c>
      <c r="AE18" s="111" t="s">
        <v>997</v>
      </c>
      <c r="AF18" s="111" t="s">
        <v>998</v>
      </c>
      <c r="AG18" s="144" t="s">
        <v>923</v>
      </c>
      <c r="AH18" s="111" t="s">
        <v>999</v>
      </c>
      <c r="AI18" s="111" t="s">
        <v>1000</v>
      </c>
      <c r="AJ18" s="111" t="s">
        <v>1001</v>
      </c>
      <c r="AK18" s="111" t="s">
        <v>1002</v>
      </c>
      <c r="AL18" s="111" t="s">
        <v>1003</v>
      </c>
      <c r="AM18" s="111" t="s">
        <v>1004</v>
      </c>
      <c r="AN18" s="144" t="s">
        <v>923</v>
      </c>
      <c r="AO18" s="144" t="s">
        <v>922</v>
      </c>
      <c r="AP18" s="144" t="s">
        <v>922</v>
      </c>
      <c r="AQ18" s="186">
        <v>0.19839999999999999</v>
      </c>
      <c r="AR18" s="186">
        <v>67.7</v>
      </c>
    </row>
    <row r="19" spans="1:44" s="10" customFormat="1" ht="78" x14ac:dyDescent="0.3">
      <c r="A19" s="93" t="s">
        <v>918</v>
      </c>
      <c r="B19" s="111" t="s">
        <v>798</v>
      </c>
      <c r="C19" s="111">
        <v>21</v>
      </c>
      <c r="D19" s="111">
        <v>31</v>
      </c>
      <c r="E19" s="111">
        <v>43</v>
      </c>
      <c r="F19" s="111">
        <v>109</v>
      </c>
      <c r="G19" s="252">
        <v>5.8</v>
      </c>
      <c r="H19" s="111" t="s">
        <v>920</v>
      </c>
      <c r="I19" s="187" t="s">
        <v>920</v>
      </c>
      <c r="J19" s="187" t="s">
        <v>921</v>
      </c>
      <c r="K19" s="252">
        <v>6.6</v>
      </c>
      <c r="L19" s="229" t="s">
        <v>922</v>
      </c>
      <c r="M19" s="252">
        <v>24.6</v>
      </c>
      <c r="N19" s="229" t="s">
        <v>922</v>
      </c>
      <c r="O19" s="252">
        <v>80.599999999999994</v>
      </c>
      <c r="P19" s="111" t="s">
        <v>920</v>
      </c>
      <c r="Q19" s="111" t="s">
        <v>921</v>
      </c>
      <c r="R19" s="111">
        <v>0.91700000000000004</v>
      </c>
      <c r="S19" s="111">
        <v>1.9E-2</v>
      </c>
      <c r="T19" s="111">
        <v>4.1000000000000002E-2</v>
      </c>
      <c r="U19" s="111">
        <v>5.7000000000000002E-2</v>
      </c>
      <c r="V19" s="111">
        <v>47</v>
      </c>
      <c r="W19" s="188" t="s">
        <v>922</v>
      </c>
      <c r="X19" s="144" t="s">
        <v>923</v>
      </c>
      <c r="Y19" s="144" t="s">
        <v>923</v>
      </c>
      <c r="Z19" s="144" t="s">
        <v>923</v>
      </c>
      <c r="AA19" s="111">
        <v>91</v>
      </c>
      <c r="AB19" s="256">
        <v>2154.1</v>
      </c>
      <c r="AC19" s="257">
        <v>8.3250000000000002E-4</v>
      </c>
      <c r="AD19" s="252">
        <v>5.3</v>
      </c>
      <c r="AE19" s="111" t="s">
        <v>997</v>
      </c>
      <c r="AF19" s="111" t="s">
        <v>998</v>
      </c>
      <c r="AG19" s="144" t="s">
        <v>923</v>
      </c>
      <c r="AH19" s="111" t="s">
        <v>1005</v>
      </c>
      <c r="AI19" s="111" t="s">
        <v>1000</v>
      </c>
      <c r="AJ19" s="111" t="s">
        <v>1000</v>
      </c>
      <c r="AK19" s="111" t="s">
        <v>1006</v>
      </c>
      <c r="AL19" s="111" t="s">
        <v>1007</v>
      </c>
      <c r="AM19" s="111" t="s">
        <v>1008</v>
      </c>
      <c r="AN19" s="144" t="s">
        <v>923</v>
      </c>
      <c r="AO19" s="144" t="s">
        <v>922</v>
      </c>
      <c r="AP19" s="144" t="s">
        <v>922</v>
      </c>
      <c r="AQ19" s="186">
        <v>0.11865000000000001</v>
      </c>
      <c r="AR19" s="186">
        <v>36.6</v>
      </c>
    </row>
    <row r="20" spans="1:44" s="10" customFormat="1" ht="93.6" x14ac:dyDescent="0.3">
      <c r="A20" s="141">
        <v>45478</v>
      </c>
      <c r="B20" s="111" t="s">
        <v>1009</v>
      </c>
      <c r="C20" s="144" t="s">
        <v>1010</v>
      </c>
      <c r="D20" s="144" t="s">
        <v>1011</v>
      </c>
      <c r="E20" s="144" t="s">
        <v>1012</v>
      </c>
      <c r="F20" s="144" t="s">
        <v>1013</v>
      </c>
      <c r="G20" s="229" t="s">
        <v>1014</v>
      </c>
      <c r="H20" s="144" t="s">
        <v>1015</v>
      </c>
      <c r="I20" s="144" t="s">
        <v>1015</v>
      </c>
      <c r="J20" s="144" t="s">
        <v>1015</v>
      </c>
      <c r="K20" s="229">
        <v>12.4</v>
      </c>
      <c r="L20" s="229" t="s">
        <v>922</v>
      </c>
      <c r="M20" s="252">
        <v>107.7</v>
      </c>
      <c r="N20" s="229" t="s">
        <v>922</v>
      </c>
      <c r="O20" s="252">
        <v>90.7</v>
      </c>
      <c r="P20" s="111" t="s">
        <v>920</v>
      </c>
      <c r="Q20" s="144" t="s">
        <v>1015</v>
      </c>
      <c r="R20" s="144" t="s">
        <v>1016</v>
      </c>
      <c r="S20" s="144" t="s">
        <v>1017</v>
      </c>
      <c r="T20" s="144" t="s">
        <v>1018</v>
      </c>
      <c r="U20" s="144" t="s">
        <v>1019</v>
      </c>
      <c r="V20" s="144" t="s">
        <v>1020</v>
      </c>
      <c r="W20" s="188" t="s">
        <v>922</v>
      </c>
      <c r="X20" s="144" t="s">
        <v>923</v>
      </c>
      <c r="Y20" s="144" t="s">
        <v>923</v>
      </c>
      <c r="Z20" s="144" t="s">
        <v>923</v>
      </c>
      <c r="AA20" s="94">
        <v>84</v>
      </c>
      <c r="AB20" s="255" t="s">
        <v>1021</v>
      </c>
      <c r="AC20" s="257" t="s">
        <v>1022</v>
      </c>
      <c r="AD20" s="229">
        <v>5.9</v>
      </c>
      <c r="AE20" s="144" t="s">
        <v>1023</v>
      </c>
      <c r="AF20" s="144" t="s">
        <v>1024</v>
      </c>
      <c r="AG20" s="144" t="s">
        <v>923</v>
      </c>
      <c r="AH20" s="144" t="s">
        <v>1025</v>
      </c>
      <c r="AI20" s="144" t="s">
        <v>1026</v>
      </c>
      <c r="AJ20" s="144" t="s">
        <v>1027</v>
      </c>
      <c r="AK20" s="144" t="s">
        <v>1028</v>
      </c>
      <c r="AL20" s="144" t="s">
        <v>1029</v>
      </c>
      <c r="AM20" s="144" t="s">
        <v>1030</v>
      </c>
      <c r="AN20" s="144" t="s">
        <v>923</v>
      </c>
      <c r="AO20" s="144" t="s">
        <v>922</v>
      </c>
      <c r="AP20" s="144" t="s">
        <v>922</v>
      </c>
      <c r="AQ20" s="188" t="s">
        <v>922</v>
      </c>
      <c r="AR20" s="188" t="s">
        <v>922</v>
      </c>
    </row>
    <row r="21" spans="1:44" s="10" customFormat="1" ht="93.6" x14ac:dyDescent="0.3">
      <c r="A21" s="141">
        <v>45478</v>
      </c>
      <c r="B21" s="111" t="s">
        <v>1031</v>
      </c>
      <c r="C21" s="144" t="s">
        <v>1032</v>
      </c>
      <c r="D21" s="144" t="s">
        <v>1033</v>
      </c>
      <c r="E21" s="144" t="s">
        <v>1034</v>
      </c>
      <c r="F21" s="144" t="s">
        <v>1035</v>
      </c>
      <c r="G21" s="229" t="s">
        <v>1036</v>
      </c>
      <c r="H21" s="144" t="s">
        <v>1015</v>
      </c>
      <c r="I21" s="144" t="s">
        <v>1015</v>
      </c>
      <c r="J21" s="144" t="s">
        <v>1015</v>
      </c>
      <c r="K21" s="229">
        <v>11.6</v>
      </c>
      <c r="L21" s="229" t="s">
        <v>922</v>
      </c>
      <c r="M21" s="252">
        <v>147.80000000000001</v>
      </c>
      <c r="N21" s="229" t="s">
        <v>922</v>
      </c>
      <c r="O21" s="252">
        <v>75.5</v>
      </c>
      <c r="P21" s="111" t="s">
        <v>920</v>
      </c>
      <c r="Q21" s="144" t="s">
        <v>1015</v>
      </c>
      <c r="R21" s="144" t="s">
        <v>1037</v>
      </c>
      <c r="S21" s="144" t="s">
        <v>1038</v>
      </c>
      <c r="T21" s="144" t="s">
        <v>1039</v>
      </c>
      <c r="U21" s="144" t="s">
        <v>1040</v>
      </c>
      <c r="V21" s="144" t="s">
        <v>1041</v>
      </c>
      <c r="W21" s="188" t="s">
        <v>922</v>
      </c>
      <c r="X21" s="144" t="s">
        <v>923</v>
      </c>
      <c r="Y21" s="144" t="s">
        <v>923</v>
      </c>
      <c r="Z21" s="144" t="s">
        <v>923</v>
      </c>
      <c r="AA21" s="94">
        <v>83</v>
      </c>
      <c r="AB21" s="255" t="s">
        <v>922</v>
      </c>
      <c r="AC21" s="254" t="s">
        <v>1042</v>
      </c>
      <c r="AD21" s="229" t="s">
        <v>1043</v>
      </c>
      <c r="AE21" s="144" t="s">
        <v>1044</v>
      </c>
      <c r="AF21" s="144" t="s">
        <v>1010</v>
      </c>
      <c r="AG21" s="144" t="s">
        <v>923</v>
      </c>
      <c r="AH21" s="144" t="s">
        <v>1045</v>
      </c>
      <c r="AI21" s="144" t="s">
        <v>1046</v>
      </c>
      <c r="AJ21" s="144" t="s">
        <v>1047</v>
      </c>
      <c r="AK21" s="144" t="s">
        <v>1048</v>
      </c>
      <c r="AL21" s="144" t="s">
        <v>1049</v>
      </c>
      <c r="AM21" s="144" t="s">
        <v>1050</v>
      </c>
      <c r="AN21" s="144" t="s">
        <v>923</v>
      </c>
      <c r="AO21" s="144" t="s">
        <v>922</v>
      </c>
      <c r="AP21" s="144" t="s">
        <v>922</v>
      </c>
      <c r="AQ21" s="188" t="s">
        <v>922</v>
      </c>
      <c r="AR21" s="188" t="s">
        <v>922</v>
      </c>
    </row>
    <row r="22" spans="1:44" s="10" customFormat="1" ht="93.6" x14ac:dyDescent="0.3">
      <c r="A22" s="141">
        <v>45478</v>
      </c>
      <c r="B22" s="111" t="s">
        <v>1051</v>
      </c>
      <c r="C22" s="144" t="s">
        <v>1032</v>
      </c>
      <c r="D22" s="144" t="s">
        <v>1033</v>
      </c>
      <c r="E22" s="144" t="s">
        <v>1034</v>
      </c>
      <c r="F22" s="144" t="s">
        <v>1052</v>
      </c>
      <c r="G22" s="229" t="s">
        <v>1053</v>
      </c>
      <c r="H22" s="144" t="s">
        <v>1015</v>
      </c>
      <c r="I22" s="144" t="s">
        <v>1015</v>
      </c>
      <c r="J22" s="144" t="s">
        <v>1015</v>
      </c>
      <c r="K22" s="229">
        <v>12.5</v>
      </c>
      <c r="L22" s="229" t="s">
        <v>922</v>
      </c>
      <c r="M22" s="252">
        <v>85.5</v>
      </c>
      <c r="N22" s="229" t="s">
        <v>922</v>
      </c>
      <c r="O22" s="252">
        <v>79.900000000000006</v>
      </c>
      <c r="P22" s="111" t="s">
        <v>920</v>
      </c>
      <c r="Q22" s="144" t="s">
        <v>1015</v>
      </c>
      <c r="R22" s="144" t="s">
        <v>1054</v>
      </c>
      <c r="S22" s="144" t="s">
        <v>1055</v>
      </c>
      <c r="T22" s="144" t="s">
        <v>1056</v>
      </c>
      <c r="U22" s="144" t="s">
        <v>1057</v>
      </c>
      <c r="V22" s="144" t="s">
        <v>1058</v>
      </c>
      <c r="W22" s="188" t="s">
        <v>922</v>
      </c>
      <c r="X22" s="144" t="s">
        <v>923</v>
      </c>
      <c r="Y22" s="144" t="s">
        <v>923</v>
      </c>
      <c r="Z22" s="144" t="s">
        <v>923</v>
      </c>
      <c r="AA22" s="94">
        <v>83</v>
      </c>
      <c r="AB22" s="255" t="s">
        <v>1059</v>
      </c>
      <c r="AC22" s="254" t="s">
        <v>1060</v>
      </c>
      <c r="AD22" s="229">
        <v>4.3</v>
      </c>
      <c r="AE22" s="144" t="s">
        <v>1061</v>
      </c>
      <c r="AF22" s="144" t="s">
        <v>1010</v>
      </c>
      <c r="AG22" s="144" t="s">
        <v>923</v>
      </c>
      <c r="AH22" s="144" t="s">
        <v>1052</v>
      </c>
      <c r="AI22" s="144" t="s">
        <v>1062</v>
      </c>
      <c r="AJ22" s="144" t="s">
        <v>1047</v>
      </c>
      <c r="AK22" s="144" t="s">
        <v>1063</v>
      </c>
      <c r="AL22" s="144" t="s">
        <v>1064</v>
      </c>
      <c r="AM22" s="144" t="s">
        <v>1061</v>
      </c>
      <c r="AN22" s="144" t="s">
        <v>923</v>
      </c>
      <c r="AO22" s="144" t="s">
        <v>922</v>
      </c>
      <c r="AP22" s="144" t="s">
        <v>922</v>
      </c>
      <c r="AQ22" s="188" t="s">
        <v>922</v>
      </c>
      <c r="AR22" s="188" t="s">
        <v>922</v>
      </c>
    </row>
    <row r="23" spans="1:44" s="10" customFormat="1" ht="93.6" x14ac:dyDescent="0.3">
      <c r="A23" s="141">
        <v>45478</v>
      </c>
      <c r="B23" s="111" t="s">
        <v>1065</v>
      </c>
      <c r="C23" s="111" t="s">
        <v>1032</v>
      </c>
      <c r="D23" s="111" t="s">
        <v>1066</v>
      </c>
      <c r="E23" s="111" t="s">
        <v>1041</v>
      </c>
      <c r="F23" s="111" t="s">
        <v>1025</v>
      </c>
      <c r="G23" s="252" t="s">
        <v>1067</v>
      </c>
      <c r="H23" s="144" t="s">
        <v>1015</v>
      </c>
      <c r="I23" s="144" t="s">
        <v>1015</v>
      </c>
      <c r="J23" s="144" t="s">
        <v>1015</v>
      </c>
      <c r="K23" s="252">
        <v>12.9</v>
      </c>
      <c r="L23" s="229" t="s">
        <v>922</v>
      </c>
      <c r="M23" s="252">
        <v>177.3</v>
      </c>
      <c r="N23" s="229" t="s">
        <v>922</v>
      </c>
      <c r="O23" s="252">
        <v>83.9</v>
      </c>
      <c r="P23" s="111" t="s">
        <v>920</v>
      </c>
      <c r="Q23" s="144" t="s">
        <v>1015</v>
      </c>
      <c r="R23" s="111" t="s">
        <v>1068</v>
      </c>
      <c r="S23" s="111" t="s">
        <v>1055</v>
      </c>
      <c r="T23" s="111" t="s">
        <v>1069</v>
      </c>
      <c r="U23" s="111" t="s">
        <v>1070</v>
      </c>
      <c r="V23" s="111" t="s">
        <v>1011</v>
      </c>
      <c r="W23" s="188" t="s">
        <v>922</v>
      </c>
      <c r="X23" s="144" t="s">
        <v>923</v>
      </c>
      <c r="Y23" s="144" t="s">
        <v>923</v>
      </c>
      <c r="Z23" s="144" t="s">
        <v>923</v>
      </c>
      <c r="AA23" s="111">
        <v>82</v>
      </c>
      <c r="AB23" s="255" t="s">
        <v>922</v>
      </c>
      <c r="AC23" s="257" t="s">
        <v>1071</v>
      </c>
      <c r="AD23" s="252">
        <v>2.5</v>
      </c>
      <c r="AE23" s="144" t="s">
        <v>1072</v>
      </c>
      <c r="AF23" s="144" t="s">
        <v>1010</v>
      </c>
      <c r="AG23" s="144" t="s">
        <v>923</v>
      </c>
      <c r="AH23" s="144" t="s">
        <v>1073</v>
      </c>
      <c r="AI23" s="144" t="s">
        <v>1074</v>
      </c>
      <c r="AJ23" s="144" t="s">
        <v>1063</v>
      </c>
      <c r="AK23" s="144" t="s">
        <v>1026</v>
      </c>
      <c r="AL23" s="144" t="s">
        <v>1064</v>
      </c>
      <c r="AM23" s="144" t="s">
        <v>1075</v>
      </c>
      <c r="AN23" s="144" t="s">
        <v>923</v>
      </c>
      <c r="AO23" s="144" t="s">
        <v>922</v>
      </c>
      <c r="AP23" s="144" t="s">
        <v>922</v>
      </c>
      <c r="AQ23" s="188" t="s">
        <v>922</v>
      </c>
      <c r="AR23" s="188" t="s">
        <v>922</v>
      </c>
    </row>
    <row r="24" spans="1:44" s="10" customFormat="1" ht="93.6" x14ac:dyDescent="0.3">
      <c r="A24" s="141">
        <v>45478</v>
      </c>
      <c r="B24" s="111" t="s">
        <v>1076</v>
      </c>
      <c r="C24" s="111" t="s">
        <v>1010</v>
      </c>
      <c r="D24" s="111" t="s">
        <v>1077</v>
      </c>
      <c r="E24" s="111" t="s">
        <v>1078</v>
      </c>
      <c r="F24" s="111" t="s">
        <v>1079</v>
      </c>
      <c r="G24" s="252" t="s">
        <v>1080</v>
      </c>
      <c r="H24" s="144" t="s">
        <v>1015</v>
      </c>
      <c r="I24" s="144" t="s">
        <v>1015</v>
      </c>
      <c r="J24" s="144" t="s">
        <v>1015</v>
      </c>
      <c r="K24" s="252">
        <v>12.4</v>
      </c>
      <c r="L24" s="229" t="s">
        <v>922</v>
      </c>
      <c r="M24" s="252" t="s">
        <v>1081</v>
      </c>
      <c r="N24" s="229" t="s">
        <v>922</v>
      </c>
      <c r="O24" s="252">
        <v>64.8</v>
      </c>
      <c r="P24" s="111" t="s">
        <v>920</v>
      </c>
      <c r="Q24" s="144" t="s">
        <v>1015</v>
      </c>
      <c r="R24" s="111" t="s">
        <v>1082</v>
      </c>
      <c r="S24" s="111" t="s">
        <v>1083</v>
      </c>
      <c r="T24" s="111" t="s">
        <v>1084</v>
      </c>
      <c r="U24" s="111" t="s">
        <v>1085</v>
      </c>
      <c r="V24" s="111" t="s">
        <v>1086</v>
      </c>
      <c r="W24" s="188" t="s">
        <v>922</v>
      </c>
      <c r="X24" s="144" t="s">
        <v>923</v>
      </c>
      <c r="Y24" s="144" t="s">
        <v>923</v>
      </c>
      <c r="Z24" s="144" t="s">
        <v>923</v>
      </c>
      <c r="AA24" s="111">
        <v>87</v>
      </c>
      <c r="AB24" s="256" t="s">
        <v>1087</v>
      </c>
      <c r="AC24" s="257" t="s">
        <v>1088</v>
      </c>
      <c r="AD24" s="252">
        <v>2.2999999999999998</v>
      </c>
      <c r="AE24" s="144" t="s">
        <v>1010</v>
      </c>
      <c r="AF24" s="144" t="s">
        <v>1089</v>
      </c>
      <c r="AG24" s="144" t="s">
        <v>923</v>
      </c>
      <c r="AH24" s="144" t="s">
        <v>1064</v>
      </c>
      <c r="AI24" s="144" t="s">
        <v>1090</v>
      </c>
      <c r="AJ24" s="144" t="s">
        <v>1063</v>
      </c>
      <c r="AK24" s="144" t="s">
        <v>1091</v>
      </c>
      <c r="AL24" s="144" t="s">
        <v>1092</v>
      </c>
      <c r="AM24" s="144" t="s">
        <v>1093</v>
      </c>
      <c r="AN24" s="144" t="s">
        <v>923</v>
      </c>
      <c r="AO24" s="144" t="s">
        <v>922</v>
      </c>
      <c r="AP24" s="144" t="s">
        <v>922</v>
      </c>
      <c r="AQ24" s="188" t="s">
        <v>922</v>
      </c>
      <c r="AR24" s="188" t="s">
        <v>922</v>
      </c>
    </row>
    <row r="25" spans="1:44" s="10" customFormat="1" ht="93.6" x14ac:dyDescent="0.3">
      <c r="A25" s="141">
        <v>45478</v>
      </c>
      <c r="B25" s="111" t="s">
        <v>1094</v>
      </c>
      <c r="C25" s="144" t="s">
        <v>1033</v>
      </c>
      <c r="D25" s="144" t="s">
        <v>1095</v>
      </c>
      <c r="E25" s="144" t="s">
        <v>1012</v>
      </c>
      <c r="F25" s="144" t="s">
        <v>1052</v>
      </c>
      <c r="G25" s="229" t="s">
        <v>1014</v>
      </c>
      <c r="H25" s="144" t="s">
        <v>1015</v>
      </c>
      <c r="I25" s="144" t="s">
        <v>1015</v>
      </c>
      <c r="J25" s="144" t="s">
        <v>1015</v>
      </c>
      <c r="K25" s="229" t="s">
        <v>1096</v>
      </c>
      <c r="L25" s="229" t="s">
        <v>922</v>
      </c>
      <c r="M25" s="252">
        <v>139.80000000000001</v>
      </c>
      <c r="N25" s="229" t="s">
        <v>922</v>
      </c>
      <c r="O25" s="252">
        <v>80.3</v>
      </c>
      <c r="P25" s="111" t="s">
        <v>920</v>
      </c>
      <c r="Q25" s="144" t="s">
        <v>1015</v>
      </c>
      <c r="R25" s="144" t="s">
        <v>1097</v>
      </c>
      <c r="S25" s="144" t="s">
        <v>1098</v>
      </c>
      <c r="T25" s="144" t="s">
        <v>1099</v>
      </c>
      <c r="U25" s="144" t="s">
        <v>1100</v>
      </c>
      <c r="V25" s="144" t="s">
        <v>1101</v>
      </c>
      <c r="W25" s="188" t="s">
        <v>922</v>
      </c>
      <c r="X25" s="144" t="s">
        <v>923</v>
      </c>
      <c r="Y25" s="144" t="s">
        <v>923</v>
      </c>
      <c r="Z25" s="144" t="s">
        <v>923</v>
      </c>
      <c r="AA25" s="94">
        <v>84</v>
      </c>
      <c r="AB25" s="255" t="s">
        <v>922</v>
      </c>
      <c r="AC25" s="254" t="s">
        <v>1102</v>
      </c>
      <c r="AD25" s="229">
        <v>6.4</v>
      </c>
      <c r="AE25" s="144" t="s">
        <v>1010</v>
      </c>
      <c r="AF25" s="144" t="s">
        <v>1089</v>
      </c>
      <c r="AG25" s="144" t="s">
        <v>923</v>
      </c>
      <c r="AH25" s="144" t="s">
        <v>1073</v>
      </c>
      <c r="AI25" s="144" t="s">
        <v>1026</v>
      </c>
      <c r="AJ25" s="144" t="s">
        <v>1063</v>
      </c>
      <c r="AK25" s="144" t="s">
        <v>1026</v>
      </c>
      <c r="AL25" s="144" t="s">
        <v>1103</v>
      </c>
      <c r="AM25" s="144" t="s">
        <v>1101</v>
      </c>
      <c r="AN25" s="144" t="s">
        <v>923</v>
      </c>
      <c r="AO25" s="144" t="s">
        <v>922</v>
      </c>
      <c r="AP25" s="144" t="s">
        <v>922</v>
      </c>
      <c r="AQ25" s="188" t="s">
        <v>922</v>
      </c>
      <c r="AR25" s="188" t="s">
        <v>922</v>
      </c>
    </row>
    <row r="26" spans="1:44" s="10" customFormat="1" ht="93.6" x14ac:dyDescent="0.3">
      <c r="A26" s="141">
        <v>45478</v>
      </c>
      <c r="B26" s="111" t="s">
        <v>1104</v>
      </c>
      <c r="C26" s="144" t="s">
        <v>1046</v>
      </c>
      <c r="D26" s="144" t="s">
        <v>1077</v>
      </c>
      <c r="E26" s="144" t="s">
        <v>1078</v>
      </c>
      <c r="F26" s="144" t="s">
        <v>1105</v>
      </c>
      <c r="G26" s="229" t="s">
        <v>1106</v>
      </c>
      <c r="H26" s="144" t="s">
        <v>1015</v>
      </c>
      <c r="I26" s="144" t="s">
        <v>1015</v>
      </c>
      <c r="J26" s="144" t="s">
        <v>1015</v>
      </c>
      <c r="K26" s="229" t="s">
        <v>1027</v>
      </c>
      <c r="L26" s="229" t="s">
        <v>922</v>
      </c>
      <c r="M26" s="252">
        <v>124.6</v>
      </c>
      <c r="N26" s="229" t="s">
        <v>922</v>
      </c>
      <c r="O26" s="252">
        <v>69.400000000000006</v>
      </c>
      <c r="P26" s="111" t="s">
        <v>920</v>
      </c>
      <c r="Q26" s="144" t="s">
        <v>1015</v>
      </c>
      <c r="R26" s="144" t="s">
        <v>1107</v>
      </c>
      <c r="S26" s="144" t="s">
        <v>1108</v>
      </c>
      <c r="T26" s="144" t="s">
        <v>1109</v>
      </c>
      <c r="U26" s="144" t="s">
        <v>1110</v>
      </c>
      <c r="V26" s="144" t="s">
        <v>1090</v>
      </c>
      <c r="W26" s="188" t="s">
        <v>922</v>
      </c>
      <c r="X26" s="144" t="s">
        <v>923</v>
      </c>
      <c r="Y26" s="144" t="s">
        <v>923</v>
      </c>
      <c r="Z26" s="144" t="s">
        <v>923</v>
      </c>
      <c r="AA26" s="94">
        <v>84</v>
      </c>
      <c r="AB26" s="255" t="s">
        <v>1111</v>
      </c>
      <c r="AC26" s="254" t="s">
        <v>1112</v>
      </c>
      <c r="AD26" s="229">
        <v>3.6</v>
      </c>
      <c r="AE26" s="144" t="s">
        <v>1010</v>
      </c>
      <c r="AF26" s="144" t="s">
        <v>1089</v>
      </c>
      <c r="AG26" s="144" t="s">
        <v>923</v>
      </c>
      <c r="AH26" s="144" t="s">
        <v>1052</v>
      </c>
      <c r="AI26" s="144" t="s">
        <v>1062</v>
      </c>
      <c r="AJ26" s="144" t="s">
        <v>1047</v>
      </c>
      <c r="AK26" s="144" t="s">
        <v>1048</v>
      </c>
      <c r="AL26" s="144" t="s">
        <v>1113</v>
      </c>
      <c r="AM26" s="144" t="s">
        <v>1114</v>
      </c>
      <c r="AN26" s="144" t="s">
        <v>923</v>
      </c>
      <c r="AO26" s="144" t="s">
        <v>922</v>
      </c>
      <c r="AP26" s="144" t="s">
        <v>922</v>
      </c>
      <c r="AQ26" s="188" t="s">
        <v>922</v>
      </c>
      <c r="AR26" s="188" t="s">
        <v>922</v>
      </c>
    </row>
    <row r="27" spans="1:44" s="10" customFormat="1" ht="93.6" x14ac:dyDescent="0.3">
      <c r="A27" s="141">
        <v>45478</v>
      </c>
      <c r="B27" s="111" t="s">
        <v>1115</v>
      </c>
      <c r="C27" s="144" t="s">
        <v>1010</v>
      </c>
      <c r="D27" s="144" t="s">
        <v>1024</v>
      </c>
      <c r="E27" s="144" t="s">
        <v>1058</v>
      </c>
      <c r="F27" s="144" t="s">
        <v>1052</v>
      </c>
      <c r="G27" s="229" t="s">
        <v>1116</v>
      </c>
      <c r="H27" s="144" t="s">
        <v>1015</v>
      </c>
      <c r="I27" s="144" t="s">
        <v>1015</v>
      </c>
      <c r="J27" s="144" t="s">
        <v>1015</v>
      </c>
      <c r="K27" s="229">
        <v>13.9</v>
      </c>
      <c r="L27" s="229" t="s">
        <v>922</v>
      </c>
      <c r="M27" s="252" t="s">
        <v>1117</v>
      </c>
      <c r="N27" s="229" t="s">
        <v>922</v>
      </c>
      <c r="O27" s="252">
        <v>61.6</v>
      </c>
      <c r="P27" s="111" t="s">
        <v>920</v>
      </c>
      <c r="Q27" s="144" t="s">
        <v>1015</v>
      </c>
      <c r="R27" s="144" t="s">
        <v>1118</v>
      </c>
      <c r="S27" s="144" t="s">
        <v>1017</v>
      </c>
      <c r="T27" s="144" t="s">
        <v>1056</v>
      </c>
      <c r="U27" s="144" t="s">
        <v>1085</v>
      </c>
      <c r="V27" s="144" t="s">
        <v>1034</v>
      </c>
      <c r="W27" s="188" t="s">
        <v>922</v>
      </c>
      <c r="X27" s="144" t="s">
        <v>923</v>
      </c>
      <c r="Y27" s="144" t="s">
        <v>923</v>
      </c>
      <c r="Z27" s="144" t="s">
        <v>923</v>
      </c>
      <c r="AA27" s="94">
        <v>84</v>
      </c>
      <c r="AB27" s="255" t="s">
        <v>1119</v>
      </c>
      <c r="AC27" s="254" t="s">
        <v>1120</v>
      </c>
      <c r="AD27" s="229" t="s">
        <v>1091</v>
      </c>
      <c r="AE27" s="144" t="s">
        <v>1010</v>
      </c>
      <c r="AF27" s="144" t="s">
        <v>1089</v>
      </c>
      <c r="AG27" s="144" t="s">
        <v>923</v>
      </c>
      <c r="AH27" s="144" t="s">
        <v>1025</v>
      </c>
      <c r="AI27" s="144" t="s">
        <v>1063</v>
      </c>
      <c r="AJ27" s="144" t="s">
        <v>1091</v>
      </c>
      <c r="AK27" s="144" t="s">
        <v>1026</v>
      </c>
      <c r="AL27" s="144" t="s">
        <v>1029</v>
      </c>
      <c r="AM27" s="144" t="s">
        <v>1072</v>
      </c>
      <c r="AN27" s="144" t="s">
        <v>923</v>
      </c>
      <c r="AO27" s="144" t="s">
        <v>922</v>
      </c>
      <c r="AP27" s="144" t="s">
        <v>922</v>
      </c>
      <c r="AQ27" s="188" t="s">
        <v>922</v>
      </c>
      <c r="AR27" s="188" t="s">
        <v>922</v>
      </c>
    </row>
    <row r="28" spans="1:44" s="10" customFormat="1" ht="93.6" x14ac:dyDescent="0.3">
      <c r="A28" s="141">
        <v>45478</v>
      </c>
      <c r="B28" s="111" t="s">
        <v>1121</v>
      </c>
      <c r="C28" s="144" t="s">
        <v>1023</v>
      </c>
      <c r="D28" s="144" t="s">
        <v>1010</v>
      </c>
      <c r="E28" s="144" t="s">
        <v>1101</v>
      </c>
      <c r="F28" s="144" t="s">
        <v>1013</v>
      </c>
      <c r="G28" s="229" t="s">
        <v>1122</v>
      </c>
      <c r="H28" s="144" t="s">
        <v>1015</v>
      </c>
      <c r="I28" s="144" t="s">
        <v>1015</v>
      </c>
      <c r="J28" s="144" t="s">
        <v>1015</v>
      </c>
      <c r="K28" s="229">
        <v>12.5</v>
      </c>
      <c r="L28" s="229" t="s">
        <v>922</v>
      </c>
      <c r="M28" s="252">
        <v>155.69999999999999</v>
      </c>
      <c r="N28" s="229" t="s">
        <v>922</v>
      </c>
      <c r="O28" s="252">
        <v>90.6</v>
      </c>
      <c r="P28" s="111" t="s">
        <v>920</v>
      </c>
      <c r="Q28" s="144" t="s">
        <v>1015</v>
      </c>
      <c r="R28" s="144" t="s">
        <v>1123</v>
      </c>
      <c r="S28" s="144" t="s">
        <v>1124</v>
      </c>
      <c r="T28" s="144" t="s">
        <v>1125</v>
      </c>
      <c r="U28" s="144" t="s">
        <v>1070</v>
      </c>
      <c r="V28" s="144" t="s">
        <v>1020</v>
      </c>
      <c r="W28" s="188" t="s">
        <v>922</v>
      </c>
      <c r="X28" s="144" t="s">
        <v>923</v>
      </c>
      <c r="Y28" s="144" t="s">
        <v>923</v>
      </c>
      <c r="Z28" s="144" t="s">
        <v>923</v>
      </c>
      <c r="AA28" s="94">
        <v>82</v>
      </c>
      <c r="AB28" s="255" t="s">
        <v>922</v>
      </c>
      <c r="AC28" s="254" t="s">
        <v>1126</v>
      </c>
      <c r="AD28" s="229">
        <v>2.8</v>
      </c>
      <c r="AE28" s="144" t="s">
        <v>1032</v>
      </c>
      <c r="AF28" s="144" t="s">
        <v>1024</v>
      </c>
      <c r="AG28" s="144" t="s">
        <v>923</v>
      </c>
      <c r="AH28" s="144" t="s">
        <v>1035</v>
      </c>
      <c r="AI28" s="144" t="s">
        <v>1127</v>
      </c>
      <c r="AJ28" s="144" t="s">
        <v>1047</v>
      </c>
      <c r="AK28" s="144" t="s">
        <v>1063</v>
      </c>
      <c r="AL28" s="144" t="s">
        <v>1113</v>
      </c>
      <c r="AM28" s="144" t="s">
        <v>1128</v>
      </c>
      <c r="AN28" s="144" t="s">
        <v>923</v>
      </c>
      <c r="AO28" s="144" t="s">
        <v>922</v>
      </c>
      <c r="AP28" s="144" t="s">
        <v>922</v>
      </c>
      <c r="AQ28" s="188" t="s">
        <v>922</v>
      </c>
      <c r="AR28" s="188" t="s">
        <v>922</v>
      </c>
    </row>
    <row r="29" spans="1:44" s="10" customFormat="1" ht="93.6" x14ac:dyDescent="0.3">
      <c r="A29" s="141">
        <v>45478</v>
      </c>
      <c r="B29" s="111" t="s">
        <v>1129</v>
      </c>
      <c r="C29" s="144" t="s">
        <v>1066</v>
      </c>
      <c r="D29" s="144" t="s">
        <v>1011</v>
      </c>
      <c r="E29" s="144" t="s">
        <v>1130</v>
      </c>
      <c r="F29" s="144" t="s">
        <v>1131</v>
      </c>
      <c r="G29" s="229" t="s">
        <v>1132</v>
      </c>
      <c r="H29" s="144" t="s">
        <v>1015</v>
      </c>
      <c r="I29" s="144" t="s">
        <v>1015</v>
      </c>
      <c r="J29" s="144" t="s">
        <v>1015</v>
      </c>
      <c r="K29" s="229">
        <v>12.4</v>
      </c>
      <c r="L29" s="229" t="s">
        <v>922</v>
      </c>
      <c r="M29" s="252">
        <v>155.30000000000001</v>
      </c>
      <c r="N29" s="229" t="s">
        <v>922</v>
      </c>
      <c r="O29" s="252">
        <v>91.9</v>
      </c>
      <c r="P29" s="111" t="s">
        <v>920</v>
      </c>
      <c r="Q29" s="144" t="s">
        <v>1015</v>
      </c>
      <c r="R29" s="144" t="s">
        <v>1133</v>
      </c>
      <c r="S29" s="144" t="s">
        <v>1055</v>
      </c>
      <c r="T29" s="144" t="s">
        <v>1134</v>
      </c>
      <c r="U29" s="144" t="s">
        <v>1135</v>
      </c>
      <c r="V29" s="144" t="s">
        <v>1101</v>
      </c>
      <c r="W29" s="188" t="s">
        <v>922</v>
      </c>
      <c r="X29" s="144" t="s">
        <v>923</v>
      </c>
      <c r="Y29" s="144" t="s">
        <v>923</v>
      </c>
      <c r="Z29" s="144" t="s">
        <v>923</v>
      </c>
      <c r="AA29" s="94">
        <v>82</v>
      </c>
      <c r="AB29" s="255" t="s">
        <v>1136</v>
      </c>
      <c r="AC29" s="254" t="s">
        <v>1137</v>
      </c>
      <c r="AD29" s="229">
        <v>3.4</v>
      </c>
      <c r="AE29" s="144" t="s">
        <v>1032</v>
      </c>
      <c r="AF29" s="144" t="s">
        <v>1089</v>
      </c>
      <c r="AG29" s="144" t="s">
        <v>923</v>
      </c>
      <c r="AH29" s="144" t="s">
        <v>1013</v>
      </c>
      <c r="AI29" s="144" t="s">
        <v>1063</v>
      </c>
      <c r="AJ29" s="144" t="s">
        <v>1027</v>
      </c>
      <c r="AK29" s="144" t="s">
        <v>1028</v>
      </c>
      <c r="AL29" s="144" t="s">
        <v>1029</v>
      </c>
      <c r="AM29" s="144" t="s">
        <v>1030</v>
      </c>
      <c r="AN29" s="144" t="s">
        <v>923</v>
      </c>
      <c r="AO29" s="144" t="s">
        <v>922</v>
      </c>
      <c r="AP29" s="144" t="s">
        <v>922</v>
      </c>
      <c r="AQ29" s="188" t="s">
        <v>922</v>
      </c>
      <c r="AR29" s="188" t="s">
        <v>922</v>
      </c>
    </row>
    <row r="30" spans="1:44" s="10" customFormat="1" ht="93.6" x14ac:dyDescent="0.3">
      <c r="A30" s="141">
        <v>45478</v>
      </c>
      <c r="B30" s="111" t="s">
        <v>1138</v>
      </c>
      <c r="C30" s="144" t="s">
        <v>1139</v>
      </c>
      <c r="D30" s="144" t="s">
        <v>1077</v>
      </c>
      <c r="E30" s="144" t="s">
        <v>1101</v>
      </c>
      <c r="F30" s="144" t="s">
        <v>1013</v>
      </c>
      <c r="G30" s="229" t="s">
        <v>1132</v>
      </c>
      <c r="H30" s="144" t="s">
        <v>1015</v>
      </c>
      <c r="I30" s="144" t="s">
        <v>1015</v>
      </c>
      <c r="J30" s="144" t="s">
        <v>1015</v>
      </c>
      <c r="K30" s="229">
        <v>12.2</v>
      </c>
      <c r="L30" s="229" t="s">
        <v>922</v>
      </c>
      <c r="M30" s="252" t="s">
        <v>1140</v>
      </c>
      <c r="N30" s="229" t="s">
        <v>922</v>
      </c>
      <c r="O30" s="252">
        <v>88.8</v>
      </c>
      <c r="P30" s="111" t="s">
        <v>920</v>
      </c>
      <c r="Q30" s="144" t="s">
        <v>1015</v>
      </c>
      <c r="R30" s="144" t="s">
        <v>1141</v>
      </c>
      <c r="S30" s="144" t="s">
        <v>1142</v>
      </c>
      <c r="T30" s="144" t="s">
        <v>1143</v>
      </c>
      <c r="U30" s="144" t="s">
        <v>1144</v>
      </c>
      <c r="V30" s="144" t="s">
        <v>1095</v>
      </c>
      <c r="W30" s="188" t="s">
        <v>922</v>
      </c>
      <c r="X30" s="144" t="s">
        <v>923</v>
      </c>
      <c r="Y30" s="144" t="s">
        <v>923</v>
      </c>
      <c r="Z30" s="144" t="s">
        <v>923</v>
      </c>
      <c r="AA30" s="94">
        <v>73</v>
      </c>
      <c r="AB30" s="255" t="s">
        <v>1145</v>
      </c>
      <c r="AC30" s="254" t="s">
        <v>1146</v>
      </c>
      <c r="AD30" s="229">
        <v>2.9</v>
      </c>
      <c r="AE30" s="144" t="s">
        <v>1044</v>
      </c>
      <c r="AF30" s="144" t="s">
        <v>1023</v>
      </c>
      <c r="AG30" s="144" t="s">
        <v>923</v>
      </c>
      <c r="AH30" s="144" t="s">
        <v>1025</v>
      </c>
      <c r="AI30" s="144" t="s">
        <v>1063</v>
      </c>
      <c r="AJ30" s="144" t="s">
        <v>1127</v>
      </c>
      <c r="AK30" s="144" t="s">
        <v>1044</v>
      </c>
      <c r="AL30" s="144" t="s">
        <v>1147</v>
      </c>
      <c r="AM30" s="144" t="s">
        <v>1074</v>
      </c>
      <c r="AN30" s="144" t="s">
        <v>923</v>
      </c>
      <c r="AO30" s="144" t="s">
        <v>922</v>
      </c>
      <c r="AP30" s="144" t="s">
        <v>922</v>
      </c>
      <c r="AQ30" s="188" t="s">
        <v>922</v>
      </c>
      <c r="AR30" s="188" t="s">
        <v>922</v>
      </c>
    </row>
    <row r="31" spans="1:44" s="10" customFormat="1" ht="93.6" x14ac:dyDescent="0.3">
      <c r="A31" s="141">
        <v>45478</v>
      </c>
      <c r="B31" s="111" t="s">
        <v>1148</v>
      </c>
      <c r="C31" s="144" t="s">
        <v>1139</v>
      </c>
      <c r="D31" s="144" t="s">
        <v>1066</v>
      </c>
      <c r="E31" s="144" t="s">
        <v>1101</v>
      </c>
      <c r="F31" s="144" t="s">
        <v>1013</v>
      </c>
      <c r="G31" s="229" t="s">
        <v>1149</v>
      </c>
      <c r="H31" s="144" t="s">
        <v>1015</v>
      </c>
      <c r="I31" s="144" t="s">
        <v>1015</v>
      </c>
      <c r="J31" s="144" t="s">
        <v>1015</v>
      </c>
      <c r="K31" s="229" t="s">
        <v>1027</v>
      </c>
      <c r="L31" s="229" t="s">
        <v>922</v>
      </c>
      <c r="M31" s="252">
        <v>141.1</v>
      </c>
      <c r="N31" s="229" t="s">
        <v>922</v>
      </c>
      <c r="O31" s="252">
        <v>88.4</v>
      </c>
      <c r="P31" s="111" t="s">
        <v>920</v>
      </c>
      <c r="Q31" s="144" t="s">
        <v>1015</v>
      </c>
      <c r="R31" s="144" t="s">
        <v>1150</v>
      </c>
      <c r="S31" s="144" t="s">
        <v>1151</v>
      </c>
      <c r="T31" s="144" t="s">
        <v>1152</v>
      </c>
      <c r="U31" s="144" t="s">
        <v>1153</v>
      </c>
      <c r="V31" s="144" t="s">
        <v>1020</v>
      </c>
      <c r="W31" s="188" t="s">
        <v>922</v>
      </c>
      <c r="X31" s="144" t="s">
        <v>923</v>
      </c>
      <c r="Y31" s="144" t="s">
        <v>923</v>
      </c>
      <c r="Z31" s="144" t="s">
        <v>923</v>
      </c>
      <c r="AA31" s="94">
        <v>82</v>
      </c>
      <c r="AB31" s="255" t="s">
        <v>922</v>
      </c>
      <c r="AC31" s="254" t="s">
        <v>1154</v>
      </c>
      <c r="AD31" s="229">
        <v>2</v>
      </c>
      <c r="AE31" s="144" t="s">
        <v>1127</v>
      </c>
      <c r="AF31" s="144" t="s">
        <v>1061</v>
      </c>
      <c r="AG31" s="144" t="s">
        <v>923</v>
      </c>
      <c r="AH31" s="144" t="s">
        <v>1073</v>
      </c>
      <c r="AI31" s="144" t="s">
        <v>1027</v>
      </c>
      <c r="AJ31" s="144" t="s">
        <v>1063</v>
      </c>
      <c r="AK31" s="144" t="s">
        <v>1091</v>
      </c>
      <c r="AL31" s="144" t="s">
        <v>1155</v>
      </c>
      <c r="AM31" s="144" t="s">
        <v>1113</v>
      </c>
      <c r="AN31" s="144" t="s">
        <v>923</v>
      </c>
      <c r="AO31" s="144" t="s">
        <v>922</v>
      </c>
      <c r="AP31" s="144" t="s">
        <v>922</v>
      </c>
      <c r="AQ31" s="188" t="s">
        <v>922</v>
      </c>
      <c r="AR31" s="188" t="s">
        <v>922</v>
      </c>
    </row>
    <row r="32" spans="1:44" s="10" customFormat="1" ht="93.6" x14ac:dyDescent="0.3">
      <c r="A32" s="141">
        <v>45478</v>
      </c>
      <c r="B32" s="111" t="s">
        <v>1156</v>
      </c>
      <c r="C32" s="144" t="s">
        <v>1046</v>
      </c>
      <c r="D32" s="144" t="s">
        <v>1066</v>
      </c>
      <c r="E32" s="144" t="s">
        <v>1101</v>
      </c>
      <c r="F32" s="144" t="s">
        <v>1013</v>
      </c>
      <c r="G32" s="229" t="s">
        <v>1026</v>
      </c>
      <c r="H32" s="144" t="s">
        <v>1015</v>
      </c>
      <c r="I32" s="144" t="s">
        <v>1015</v>
      </c>
      <c r="J32" s="144" t="s">
        <v>1015</v>
      </c>
      <c r="K32" s="229">
        <v>12.8</v>
      </c>
      <c r="L32" s="229" t="s">
        <v>922</v>
      </c>
      <c r="M32" s="252">
        <v>169.5</v>
      </c>
      <c r="N32" s="229" t="s">
        <v>922</v>
      </c>
      <c r="O32" s="252" t="s">
        <v>1157</v>
      </c>
      <c r="P32" s="111" t="s">
        <v>920</v>
      </c>
      <c r="Q32" s="144" t="s">
        <v>1015</v>
      </c>
      <c r="R32" s="144" t="s">
        <v>1118</v>
      </c>
      <c r="S32" s="144" t="s">
        <v>1098</v>
      </c>
      <c r="T32" s="144" t="s">
        <v>1099</v>
      </c>
      <c r="U32" s="144" t="s">
        <v>1158</v>
      </c>
      <c r="V32" s="144" t="s">
        <v>1159</v>
      </c>
      <c r="W32" s="188" t="s">
        <v>922</v>
      </c>
      <c r="X32" s="144" t="s">
        <v>923</v>
      </c>
      <c r="Y32" s="144" t="s">
        <v>923</v>
      </c>
      <c r="Z32" s="144" t="s">
        <v>923</v>
      </c>
      <c r="AA32" s="94">
        <v>82</v>
      </c>
      <c r="AB32" s="255" t="s">
        <v>922</v>
      </c>
      <c r="AC32" s="254" t="s">
        <v>1160</v>
      </c>
      <c r="AD32" s="229">
        <v>3.3</v>
      </c>
      <c r="AE32" s="144" t="s">
        <v>1028</v>
      </c>
      <c r="AF32" s="144" t="s">
        <v>1046</v>
      </c>
      <c r="AG32" s="144" t="s">
        <v>923</v>
      </c>
      <c r="AH32" s="144" t="s">
        <v>1161</v>
      </c>
      <c r="AI32" s="144" t="s">
        <v>1074</v>
      </c>
      <c r="AJ32" s="144" t="s">
        <v>1091</v>
      </c>
      <c r="AK32" s="144" t="s">
        <v>1162</v>
      </c>
      <c r="AL32" s="144" t="s">
        <v>1064</v>
      </c>
      <c r="AM32" s="144" t="s">
        <v>1075</v>
      </c>
      <c r="AN32" s="144" t="s">
        <v>923</v>
      </c>
      <c r="AO32" s="144" t="s">
        <v>922</v>
      </c>
      <c r="AP32" s="144" t="s">
        <v>922</v>
      </c>
      <c r="AQ32" s="188" t="s">
        <v>922</v>
      </c>
      <c r="AR32" s="188" t="s">
        <v>922</v>
      </c>
    </row>
    <row r="33" spans="1:44" s="10" customFormat="1" ht="93.6" x14ac:dyDescent="0.3">
      <c r="A33" s="141">
        <v>45478</v>
      </c>
      <c r="B33" s="111" t="s">
        <v>1163</v>
      </c>
      <c r="C33" s="111" t="s">
        <v>1023</v>
      </c>
      <c r="D33" s="111" t="s">
        <v>1033</v>
      </c>
      <c r="E33" s="111" t="s">
        <v>1101</v>
      </c>
      <c r="F33" s="111" t="s">
        <v>1131</v>
      </c>
      <c r="G33" s="252" t="s">
        <v>1164</v>
      </c>
      <c r="H33" s="144" t="s">
        <v>1015</v>
      </c>
      <c r="I33" s="144" t="s">
        <v>1015</v>
      </c>
      <c r="J33" s="144" t="s">
        <v>1015</v>
      </c>
      <c r="K33" s="252">
        <v>10.5</v>
      </c>
      <c r="L33" s="229" t="s">
        <v>922</v>
      </c>
      <c r="M33" s="252">
        <v>109.3</v>
      </c>
      <c r="N33" s="229" t="s">
        <v>922</v>
      </c>
      <c r="O33" s="252">
        <v>92.5</v>
      </c>
      <c r="P33" s="111" t="s">
        <v>920</v>
      </c>
      <c r="Q33" s="144" t="s">
        <v>1015</v>
      </c>
      <c r="R33" s="111" t="s">
        <v>1165</v>
      </c>
      <c r="S33" s="111" t="s">
        <v>1055</v>
      </c>
      <c r="T33" s="111" t="s">
        <v>1166</v>
      </c>
      <c r="U33" s="111" t="s">
        <v>1085</v>
      </c>
      <c r="V33" s="111" t="s">
        <v>1101</v>
      </c>
      <c r="W33" s="188" t="s">
        <v>922</v>
      </c>
      <c r="X33" s="144" t="s">
        <v>923</v>
      </c>
      <c r="Y33" s="144" t="s">
        <v>923</v>
      </c>
      <c r="Z33" s="144" t="s">
        <v>923</v>
      </c>
      <c r="AA33" s="111">
        <v>83</v>
      </c>
      <c r="AB33" s="256" t="s">
        <v>1167</v>
      </c>
      <c r="AC33" s="257" t="s">
        <v>1168</v>
      </c>
      <c r="AD33" s="229">
        <v>1.9</v>
      </c>
      <c r="AE33" s="144" t="s">
        <v>1061</v>
      </c>
      <c r="AF33" s="144" t="s">
        <v>1169</v>
      </c>
      <c r="AG33" s="144" t="s">
        <v>923</v>
      </c>
      <c r="AH33" s="144" t="s">
        <v>1025</v>
      </c>
      <c r="AI33" s="144" t="s">
        <v>1026</v>
      </c>
      <c r="AJ33" s="144" t="s">
        <v>1170</v>
      </c>
      <c r="AK33" s="144" t="s">
        <v>1026</v>
      </c>
      <c r="AL33" s="144" t="s">
        <v>1171</v>
      </c>
      <c r="AM33" s="144" t="s">
        <v>1172</v>
      </c>
      <c r="AN33" s="144" t="s">
        <v>923</v>
      </c>
      <c r="AO33" s="144" t="s">
        <v>922</v>
      </c>
      <c r="AP33" s="144" t="s">
        <v>922</v>
      </c>
      <c r="AQ33" s="188" t="s">
        <v>922</v>
      </c>
      <c r="AR33" s="188" t="s">
        <v>922</v>
      </c>
    </row>
    <row r="34" spans="1:44" s="10" customFormat="1" ht="93.6" x14ac:dyDescent="0.3">
      <c r="A34" s="141">
        <v>45478</v>
      </c>
      <c r="B34" s="111" t="s">
        <v>1173</v>
      </c>
      <c r="C34" s="144" t="s">
        <v>1023</v>
      </c>
      <c r="D34" s="144" t="s">
        <v>1033</v>
      </c>
      <c r="E34" s="144" t="s">
        <v>1159</v>
      </c>
      <c r="F34" s="144" t="s">
        <v>1131</v>
      </c>
      <c r="G34" s="229" t="s">
        <v>1174</v>
      </c>
      <c r="H34" s="144" t="s">
        <v>1015</v>
      </c>
      <c r="I34" s="144" t="s">
        <v>1015</v>
      </c>
      <c r="J34" s="144" t="s">
        <v>1015</v>
      </c>
      <c r="K34" s="229">
        <v>11.3</v>
      </c>
      <c r="L34" s="229" t="s">
        <v>922</v>
      </c>
      <c r="M34" s="252">
        <v>124.6</v>
      </c>
      <c r="N34" s="229" t="s">
        <v>922</v>
      </c>
      <c r="O34" s="252">
        <v>93.3</v>
      </c>
      <c r="P34" s="111" t="s">
        <v>920</v>
      </c>
      <c r="Q34" s="144" t="s">
        <v>1015</v>
      </c>
      <c r="R34" s="144" t="s">
        <v>1175</v>
      </c>
      <c r="S34" s="144" t="s">
        <v>1124</v>
      </c>
      <c r="T34" s="144" t="s">
        <v>1176</v>
      </c>
      <c r="U34" s="144" t="s">
        <v>1177</v>
      </c>
      <c r="V34" s="144" t="s">
        <v>1020</v>
      </c>
      <c r="W34" s="188" t="s">
        <v>922</v>
      </c>
      <c r="X34" s="144" t="s">
        <v>923</v>
      </c>
      <c r="Y34" s="144" t="s">
        <v>923</v>
      </c>
      <c r="Z34" s="144" t="s">
        <v>923</v>
      </c>
      <c r="AA34" s="111">
        <v>82</v>
      </c>
      <c r="AB34" s="255" t="s">
        <v>922</v>
      </c>
      <c r="AC34" s="254" t="s">
        <v>1178</v>
      </c>
      <c r="AD34" s="229">
        <v>1.9</v>
      </c>
      <c r="AE34" s="144" t="s">
        <v>1061</v>
      </c>
      <c r="AF34" s="144" t="s">
        <v>1169</v>
      </c>
      <c r="AG34" s="144" t="s">
        <v>923</v>
      </c>
      <c r="AH34" s="144" t="s">
        <v>1052</v>
      </c>
      <c r="AI34" s="144" t="s">
        <v>1062</v>
      </c>
      <c r="AJ34" s="144" t="s">
        <v>1170</v>
      </c>
      <c r="AK34" s="144" t="s">
        <v>1026</v>
      </c>
      <c r="AL34" s="144" t="s">
        <v>1171</v>
      </c>
      <c r="AM34" s="144" t="s">
        <v>1179</v>
      </c>
      <c r="AN34" s="144" t="s">
        <v>923</v>
      </c>
      <c r="AO34" s="144" t="s">
        <v>922</v>
      </c>
      <c r="AP34" s="144" t="s">
        <v>922</v>
      </c>
      <c r="AQ34" s="188" t="s">
        <v>922</v>
      </c>
      <c r="AR34" s="188" t="s">
        <v>922</v>
      </c>
    </row>
    <row r="35" spans="1:44" s="10" customFormat="1" ht="93.6" x14ac:dyDescent="0.3">
      <c r="A35" s="141">
        <v>45478</v>
      </c>
      <c r="B35" s="111" t="s">
        <v>1180</v>
      </c>
      <c r="C35" s="144" t="s">
        <v>1033</v>
      </c>
      <c r="D35" s="144" t="s">
        <v>1020</v>
      </c>
      <c r="E35" s="144" t="s">
        <v>1058</v>
      </c>
      <c r="F35" s="144" t="s">
        <v>1131</v>
      </c>
      <c r="G35" s="229" t="s">
        <v>1174</v>
      </c>
      <c r="H35" s="144" t="s">
        <v>1015</v>
      </c>
      <c r="I35" s="144" t="s">
        <v>1015</v>
      </c>
      <c r="J35" s="144" t="s">
        <v>1015</v>
      </c>
      <c r="K35" s="229">
        <v>11.3</v>
      </c>
      <c r="L35" s="229" t="s">
        <v>922</v>
      </c>
      <c r="M35" s="252">
        <v>134.1</v>
      </c>
      <c r="N35" s="229" t="s">
        <v>922</v>
      </c>
      <c r="O35" s="252" t="s">
        <v>1181</v>
      </c>
      <c r="P35" s="111" t="s">
        <v>920</v>
      </c>
      <c r="Q35" s="144" t="s">
        <v>1015</v>
      </c>
      <c r="R35" s="144" t="s">
        <v>1182</v>
      </c>
      <c r="S35" s="144" t="s">
        <v>1055</v>
      </c>
      <c r="T35" s="144" t="s">
        <v>1134</v>
      </c>
      <c r="U35" s="144" t="s">
        <v>1057</v>
      </c>
      <c r="V35" s="144" t="s">
        <v>1011</v>
      </c>
      <c r="W35" s="188" t="s">
        <v>922</v>
      </c>
      <c r="X35" s="144" t="s">
        <v>923</v>
      </c>
      <c r="Y35" s="144" t="s">
        <v>923</v>
      </c>
      <c r="Z35" s="144" t="s">
        <v>923</v>
      </c>
      <c r="AA35" s="94">
        <v>82</v>
      </c>
      <c r="AB35" s="255" t="s">
        <v>1183</v>
      </c>
      <c r="AC35" s="254" t="s">
        <v>1184</v>
      </c>
      <c r="AD35" s="229">
        <v>3.4</v>
      </c>
      <c r="AE35" s="144" t="s">
        <v>1023</v>
      </c>
      <c r="AF35" s="144" t="s">
        <v>1089</v>
      </c>
      <c r="AG35" s="144" t="s">
        <v>923</v>
      </c>
      <c r="AH35" s="144" t="s">
        <v>1052</v>
      </c>
      <c r="AI35" s="144" t="s">
        <v>1063</v>
      </c>
      <c r="AJ35" s="144" t="s">
        <v>1170</v>
      </c>
      <c r="AK35" s="144" t="s">
        <v>1026</v>
      </c>
      <c r="AL35" s="144" t="s">
        <v>1171</v>
      </c>
      <c r="AM35" s="144" t="s">
        <v>1172</v>
      </c>
      <c r="AN35" s="144" t="s">
        <v>923</v>
      </c>
      <c r="AO35" s="144" t="s">
        <v>922</v>
      </c>
      <c r="AP35" s="144" t="s">
        <v>922</v>
      </c>
      <c r="AQ35" s="188" t="s">
        <v>922</v>
      </c>
      <c r="AR35" s="188" t="s">
        <v>922</v>
      </c>
    </row>
    <row r="36" spans="1:44" s="10" customFormat="1" ht="93.6" x14ac:dyDescent="0.3">
      <c r="A36" s="141">
        <v>45478</v>
      </c>
      <c r="B36" s="111" t="s">
        <v>1185</v>
      </c>
      <c r="C36" s="144" t="s">
        <v>1033</v>
      </c>
      <c r="D36" s="144" t="s">
        <v>1095</v>
      </c>
      <c r="E36" s="144" t="s">
        <v>1086</v>
      </c>
      <c r="F36" s="144" t="s">
        <v>1161</v>
      </c>
      <c r="G36" s="229" t="s">
        <v>1186</v>
      </c>
      <c r="H36" s="144" t="s">
        <v>1015</v>
      </c>
      <c r="I36" s="144" t="s">
        <v>1015</v>
      </c>
      <c r="J36" s="144" t="s">
        <v>1015</v>
      </c>
      <c r="K36" s="229">
        <v>11.9</v>
      </c>
      <c r="L36" s="229" t="s">
        <v>922</v>
      </c>
      <c r="M36" s="252">
        <v>158.30000000000001</v>
      </c>
      <c r="N36" s="229" t="s">
        <v>922</v>
      </c>
      <c r="O36" s="252">
        <v>57.1</v>
      </c>
      <c r="P36" s="111" t="s">
        <v>920</v>
      </c>
      <c r="Q36" s="144" t="s">
        <v>1015</v>
      </c>
      <c r="R36" s="144" t="s">
        <v>1187</v>
      </c>
      <c r="S36" s="144" t="s">
        <v>1188</v>
      </c>
      <c r="T36" s="144" t="s">
        <v>1084</v>
      </c>
      <c r="U36" s="144" t="s">
        <v>1152</v>
      </c>
      <c r="V36" s="144" t="s">
        <v>1090</v>
      </c>
      <c r="W36" s="188" t="s">
        <v>922</v>
      </c>
      <c r="X36" s="144" t="s">
        <v>923</v>
      </c>
      <c r="Y36" s="144" t="s">
        <v>923</v>
      </c>
      <c r="Z36" s="144" t="s">
        <v>923</v>
      </c>
      <c r="AA36" s="94">
        <v>82</v>
      </c>
      <c r="AB36" s="255" t="s">
        <v>1189</v>
      </c>
      <c r="AC36" s="254" t="s">
        <v>1190</v>
      </c>
      <c r="AD36" s="229">
        <v>4.3</v>
      </c>
      <c r="AE36" s="144" t="s">
        <v>1010</v>
      </c>
      <c r="AF36" s="144" t="s">
        <v>1020</v>
      </c>
      <c r="AG36" s="144" t="s">
        <v>923</v>
      </c>
      <c r="AH36" s="144" t="s">
        <v>1025</v>
      </c>
      <c r="AI36" s="144" t="s">
        <v>1170</v>
      </c>
      <c r="AJ36" s="144" t="s">
        <v>1091</v>
      </c>
      <c r="AK36" s="144" t="s">
        <v>1091</v>
      </c>
      <c r="AL36" s="144" t="s">
        <v>1191</v>
      </c>
      <c r="AM36" s="144" t="s">
        <v>1046</v>
      </c>
      <c r="AN36" s="144" t="s">
        <v>923</v>
      </c>
      <c r="AO36" s="144" t="s">
        <v>922</v>
      </c>
      <c r="AP36" s="144" t="s">
        <v>922</v>
      </c>
      <c r="AQ36" s="188" t="s">
        <v>922</v>
      </c>
      <c r="AR36" s="188" t="s">
        <v>922</v>
      </c>
    </row>
    <row r="37" spans="1:44" s="10" customFormat="1" ht="93.6" x14ac:dyDescent="0.3">
      <c r="A37" s="141">
        <v>45478</v>
      </c>
      <c r="B37" s="111" t="s">
        <v>1192</v>
      </c>
      <c r="C37" s="144" t="s">
        <v>1046</v>
      </c>
      <c r="D37" s="144" t="s">
        <v>1169</v>
      </c>
      <c r="E37" s="144" t="s">
        <v>1090</v>
      </c>
      <c r="F37" s="144" t="s">
        <v>1193</v>
      </c>
      <c r="G37" s="229" t="s">
        <v>1194</v>
      </c>
      <c r="H37" s="144" t="s">
        <v>1015</v>
      </c>
      <c r="I37" s="144" t="s">
        <v>1015</v>
      </c>
      <c r="J37" s="144" t="s">
        <v>1015</v>
      </c>
      <c r="K37" s="229">
        <v>13.3</v>
      </c>
      <c r="L37" s="229" t="s">
        <v>922</v>
      </c>
      <c r="M37" s="252">
        <v>70.7</v>
      </c>
      <c r="N37" s="229" t="s">
        <v>922</v>
      </c>
      <c r="O37" s="252">
        <v>52.5</v>
      </c>
      <c r="P37" s="111" t="s">
        <v>920</v>
      </c>
      <c r="Q37" s="144" t="s">
        <v>1015</v>
      </c>
      <c r="R37" s="144" t="s">
        <v>1195</v>
      </c>
      <c r="S37" s="144" t="s">
        <v>1196</v>
      </c>
      <c r="T37" s="144" t="s">
        <v>1197</v>
      </c>
      <c r="U37" s="144" t="s">
        <v>1057</v>
      </c>
      <c r="V37" s="144" t="s">
        <v>1086</v>
      </c>
      <c r="W37" s="188" t="s">
        <v>922</v>
      </c>
      <c r="X37" s="144" t="s">
        <v>923</v>
      </c>
      <c r="Y37" s="144" t="s">
        <v>923</v>
      </c>
      <c r="Z37" s="144" t="s">
        <v>923</v>
      </c>
      <c r="AA37" s="94">
        <v>84</v>
      </c>
      <c r="AB37" s="255" t="s">
        <v>1198</v>
      </c>
      <c r="AC37" s="254" t="s">
        <v>1199</v>
      </c>
      <c r="AD37" s="229">
        <v>2.4</v>
      </c>
      <c r="AE37" s="144" t="s">
        <v>1010</v>
      </c>
      <c r="AF37" s="144" t="s">
        <v>1020</v>
      </c>
      <c r="AG37" s="144" t="s">
        <v>923</v>
      </c>
      <c r="AH37" s="144" t="s">
        <v>1147</v>
      </c>
      <c r="AI37" s="144" t="s">
        <v>1077</v>
      </c>
      <c r="AJ37" s="144" t="s">
        <v>1063</v>
      </c>
      <c r="AK37" s="144" t="s">
        <v>1091</v>
      </c>
      <c r="AL37" s="144" t="s">
        <v>1200</v>
      </c>
      <c r="AM37" s="144" t="s">
        <v>1147</v>
      </c>
      <c r="AN37" s="144" t="s">
        <v>923</v>
      </c>
      <c r="AO37" s="144" t="s">
        <v>922</v>
      </c>
      <c r="AP37" s="144" t="s">
        <v>922</v>
      </c>
      <c r="AQ37" s="188" t="s">
        <v>922</v>
      </c>
      <c r="AR37" s="188" t="s">
        <v>922</v>
      </c>
    </row>
    <row r="38" spans="1:44" s="10" customFormat="1" ht="93.6" x14ac:dyDescent="0.3">
      <c r="A38" s="141">
        <v>45478</v>
      </c>
      <c r="B38" s="111" t="s">
        <v>1201</v>
      </c>
      <c r="C38" s="144" t="s">
        <v>1032</v>
      </c>
      <c r="D38" s="144" t="s">
        <v>1066</v>
      </c>
      <c r="E38" s="144" t="s">
        <v>1078</v>
      </c>
      <c r="F38" s="144" t="s">
        <v>1202</v>
      </c>
      <c r="G38" s="229" t="s">
        <v>1203</v>
      </c>
      <c r="H38" s="144" t="s">
        <v>1015</v>
      </c>
      <c r="I38" s="144" t="s">
        <v>1015</v>
      </c>
      <c r="J38" s="144" t="s">
        <v>1015</v>
      </c>
      <c r="K38" s="229">
        <v>11.4</v>
      </c>
      <c r="L38" s="229" t="s">
        <v>922</v>
      </c>
      <c r="M38" s="252">
        <v>147.1</v>
      </c>
      <c r="N38" s="229" t="s">
        <v>922</v>
      </c>
      <c r="O38" s="252">
        <v>55.2</v>
      </c>
      <c r="P38" s="111" t="s">
        <v>920</v>
      </c>
      <c r="Q38" s="144" t="s">
        <v>1015</v>
      </c>
      <c r="R38" s="144" t="s">
        <v>1068</v>
      </c>
      <c r="S38" s="144" t="s">
        <v>1204</v>
      </c>
      <c r="T38" s="144" t="s">
        <v>1205</v>
      </c>
      <c r="U38" s="144" t="s">
        <v>1206</v>
      </c>
      <c r="V38" s="144" t="s">
        <v>1034</v>
      </c>
      <c r="W38" s="188" t="s">
        <v>922</v>
      </c>
      <c r="X38" s="144" t="s">
        <v>923</v>
      </c>
      <c r="Y38" s="144" t="s">
        <v>923</v>
      </c>
      <c r="Z38" s="144" t="s">
        <v>923</v>
      </c>
      <c r="AA38" s="94">
        <v>87</v>
      </c>
      <c r="AB38" s="255" t="s">
        <v>1207</v>
      </c>
      <c r="AC38" s="254" t="s">
        <v>1208</v>
      </c>
      <c r="AD38" s="229">
        <v>2.6</v>
      </c>
      <c r="AE38" s="144" t="s">
        <v>1010</v>
      </c>
      <c r="AF38" s="144" t="s">
        <v>1020</v>
      </c>
      <c r="AG38" s="144" t="s">
        <v>923</v>
      </c>
      <c r="AH38" s="144" t="s">
        <v>1147</v>
      </c>
      <c r="AI38" s="144" t="s">
        <v>1033</v>
      </c>
      <c r="AJ38" s="144" t="s">
        <v>1063</v>
      </c>
      <c r="AK38" s="144" t="s">
        <v>1091</v>
      </c>
      <c r="AL38" s="144" t="s">
        <v>1200</v>
      </c>
      <c r="AM38" s="144" t="s">
        <v>1209</v>
      </c>
      <c r="AN38" s="144" t="s">
        <v>923</v>
      </c>
      <c r="AO38" s="144" t="s">
        <v>922</v>
      </c>
      <c r="AP38" s="144" t="s">
        <v>922</v>
      </c>
      <c r="AQ38" s="188" t="s">
        <v>922</v>
      </c>
      <c r="AR38" s="188" t="s">
        <v>922</v>
      </c>
    </row>
    <row r="39" spans="1:44" s="10" customFormat="1" ht="78" x14ac:dyDescent="0.3">
      <c r="A39" s="93" t="s">
        <v>1210</v>
      </c>
      <c r="B39" s="144" t="s">
        <v>1211</v>
      </c>
      <c r="C39" s="144" t="s">
        <v>1033</v>
      </c>
      <c r="D39" s="144" t="s">
        <v>1020</v>
      </c>
      <c r="E39" s="144" t="s">
        <v>1212</v>
      </c>
      <c r="F39" s="144" t="s">
        <v>1213</v>
      </c>
      <c r="G39" s="229" t="s">
        <v>1194</v>
      </c>
      <c r="H39" s="144" t="s">
        <v>1015</v>
      </c>
      <c r="I39" s="144" t="s">
        <v>1015</v>
      </c>
      <c r="J39" s="144" t="s">
        <v>1015</v>
      </c>
      <c r="K39" s="229">
        <v>10.5</v>
      </c>
      <c r="L39" s="229" t="s">
        <v>922</v>
      </c>
      <c r="M39" s="252">
        <v>135.4</v>
      </c>
      <c r="N39" s="229" t="s">
        <v>922</v>
      </c>
      <c r="O39" s="252">
        <v>63.2</v>
      </c>
      <c r="P39" s="111" t="s">
        <v>920</v>
      </c>
      <c r="Q39" s="94" t="s">
        <v>920</v>
      </c>
      <c r="R39" s="144" t="s">
        <v>1214</v>
      </c>
      <c r="S39" s="144" t="s">
        <v>1215</v>
      </c>
      <c r="T39" s="144" t="s">
        <v>1019</v>
      </c>
      <c r="U39" s="144" t="s">
        <v>1109</v>
      </c>
      <c r="V39" s="144" t="s">
        <v>1095</v>
      </c>
      <c r="W39" s="188" t="s">
        <v>922</v>
      </c>
      <c r="X39" s="144" t="s">
        <v>923</v>
      </c>
      <c r="Y39" s="144" t="s">
        <v>923</v>
      </c>
      <c r="Z39" s="144" t="s">
        <v>923</v>
      </c>
      <c r="AA39" s="94">
        <v>85</v>
      </c>
      <c r="AB39" s="255" t="s">
        <v>1216</v>
      </c>
      <c r="AC39" s="254" t="s">
        <v>1217</v>
      </c>
      <c r="AD39" s="229">
        <v>21.8</v>
      </c>
      <c r="AE39" s="102">
        <v>25</v>
      </c>
      <c r="AF39" s="144" t="s">
        <v>1159</v>
      </c>
      <c r="AG39" s="144" t="s">
        <v>923</v>
      </c>
      <c r="AH39" s="144" t="s">
        <v>1079</v>
      </c>
      <c r="AI39" s="144" t="s">
        <v>1075</v>
      </c>
      <c r="AJ39" s="144" t="s">
        <v>1218</v>
      </c>
      <c r="AK39" s="144" t="s">
        <v>1034</v>
      </c>
      <c r="AL39" s="144" t="s">
        <v>1209</v>
      </c>
      <c r="AM39" s="144" t="s">
        <v>1089</v>
      </c>
      <c r="AN39" s="144" t="s">
        <v>923</v>
      </c>
      <c r="AO39" s="144" t="s">
        <v>922</v>
      </c>
      <c r="AP39" s="144" t="s">
        <v>922</v>
      </c>
      <c r="AQ39" s="188" t="s">
        <v>1219</v>
      </c>
      <c r="AR39" s="186">
        <v>370.3</v>
      </c>
    </row>
    <row r="40" spans="1:44" s="10" customFormat="1" ht="78" x14ac:dyDescent="0.3">
      <c r="A40" s="93" t="s">
        <v>1210</v>
      </c>
      <c r="B40" s="144" t="s">
        <v>1220</v>
      </c>
      <c r="C40" s="144" t="s">
        <v>1089</v>
      </c>
      <c r="D40" s="144" t="s">
        <v>1090</v>
      </c>
      <c r="E40" s="144" t="s">
        <v>1179</v>
      </c>
      <c r="F40" s="144" t="s">
        <v>1221</v>
      </c>
      <c r="G40" s="229" t="s">
        <v>1222</v>
      </c>
      <c r="H40" s="144" t="s">
        <v>1015</v>
      </c>
      <c r="I40" s="144" t="s">
        <v>1015</v>
      </c>
      <c r="J40" s="144" t="s">
        <v>1015</v>
      </c>
      <c r="K40" s="229">
        <v>11.7</v>
      </c>
      <c r="L40" s="229" t="s">
        <v>922</v>
      </c>
      <c r="M40" s="252">
        <v>171.4</v>
      </c>
      <c r="N40" s="229" t="s">
        <v>922</v>
      </c>
      <c r="O40" s="252">
        <v>60.7</v>
      </c>
      <c r="P40" s="111" t="s">
        <v>920</v>
      </c>
      <c r="Q40" s="94" t="s">
        <v>920</v>
      </c>
      <c r="R40" s="144" t="s">
        <v>1223</v>
      </c>
      <c r="S40" s="144" t="s">
        <v>1151</v>
      </c>
      <c r="T40" s="144" t="s">
        <v>1224</v>
      </c>
      <c r="U40" s="144" t="s">
        <v>1225</v>
      </c>
      <c r="V40" s="144" t="s">
        <v>1095</v>
      </c>
      <c r="W40" s="188" t="s">
        <v>922</v>
      </c>
      <c r="X40" s="144" t="s">
        <v>923</v>
      </c>
      <c r="Y40" s="144" t="s">
        <v>923</v>
      </c>
      <c r="Z40" s="144" t="s">
        <v>923</v>
      </c>
      <c r="AA40" s="94">
        <v>73</v>
      </c>
      <c r="AB40" s="255" t="s">
        <v>922</v>
      </c>
      <c r="AC40" s="254" t="s">
        <v>1226</v>
      </c>
      <c r="AD40" s="229">
        <v>16.399999999999999</v>
      </c>
      <c r="AE40" s="102">
        <v>32</v>
      </c>
      <c r="AF40" s="144" t="s">
        <v>1034</v>
      </c>
      <c r="AG40" s="144" t="s">
        <v>923</v>
      </c>
      <c r="AH40" s="144" t="s">
        <v>1193</v>
      </c>
      <c r="AI40" s="144" t="s">
        <v>1075</v>
      </c>
      <c r="AJ40" s="144" t="s">
        <v>1227</v>
      </c>
      <c r="AK40" s="144" t="s">
        <v>1034</v>
      </c>
      <c r="AL40" s="144" t="s">
        <v>1228</v>
      </c>
      <c r="AM40" s="144" t="s">
        <v>1032</v>
      </c>
      <c r="AN40" s="144" t="s">
        <v>923</v>
      </c>
      <c r="AO40" s="144" t="s">
        <v>922</v>
      </c>
      <c r="AP40" s="144" t="s">
        <v>922</v>
      </c>
      <c r="AQ40" s="188" t="s">
        <v>1229</v>
      </c>
      <c r="AR40" s="186">
        <v>101.5</v>
      </c>
    </row>
    <row r="41" spans="1:44" s="10" customFormat="1" ht="78" x14ac:dyDescent="0.3">
      <c r="A41" s="93" t="s">
        <v>1210</v>
      </c>
      <c r="B41" s="144" t="s">
        <v>1230</v>
      </c>
      <c r="C41" s="111" t="s">
        <v>1030</v>
      </c>
      <c r="D41" s="111" t="s">
        <v>1010</v>
      </c>
      <c r="E41" s="111" t="s">
        <v>1101</v>
      </c>
      <c r="F41" s="111" t="s">
        <v>1231</v>
      </c>
      <c r="G41" s="252" t="s">
        <v>1232</v>
      </c>
      <c r="H41" s="144" t="s">
        <v>1015</v>
      </c>
      <c r="I41" s="144" t="s">
        <v>1015</v>
      </c>
      <c r="J41" s="144" t="s">
        <v>1015</v>
      </c>
      <c r="K41" s="252">
        <v>12.9</v>
      </c>
      <c r="L41" s="229" t="s">
        <v>922</v>
      </c>
      <c r="M41" s="252">
        <v>193.1</v>
      </c>
      <c r="N41" s="229" t="s">
        <v>922</v>
      </c>
      <c r="O41" s="252">
        <v>46.9</v>
      </c>
      <c r="P41" s="111" t="s">
        <v>920</v>
      </c>
      <c r="Q41" s="111" t="s">
        <v>920</v>
      </c>
      <c r="R41" s="111" t="s">
        <v>1233</v>
      </c>
      <c r="S41" s="111" t="s">
        <v>1234</v>
      </c>
      <c r="T41" s="111" t="s">
        <v>1177</v>
      </c>
      <c r="U41" s="111" t="s">
        <v>1235</v>
      </c>
      <c r="V41" s="111" t="s">
        <v>1095</v>
      </c>
      <c r="W41" s="188" t="s">
        <v>922</v>
      </c>
      <c r="X41" s="144" t="s">
        <v>923</v>
      </c>
      <c r="Y41" s="144" t="s">
        <v>923</v>
      </c>
      <c r="Z41" s="144" t="s">
        <v>923</v>
      </c>
      <c r="AA41" s="111">
        <v>74</v>
      </c>
      <c r="AB41" s="256" t="s">
        <v>1236</v>
      </c>
      <c r="AC41" s="257" t="s">
        <v>1237</v>
      </c>
      <c r="AD41" s="229">
        <v>2.5</v>
      </c>
      <c r="AE41" s="102">
        <v>32</v>
      </c>
      <c r="AF41" s="111" t="s">
        <v>1034</v>
      </c>
      <c r="AG41" s="144" t="s">
        <v>923</v>
      </c>
      <c r="AH41" s="111" t="s">
        <v>1045</v>
      </c>
      <c r="AI41" s="111" t="s">
        <v>1023</v>
      </c>
      <c r="AJ41" s="111" t="s">
        <v>1227</v>
      </c>
      <c r="AK41" s="111" t="s">
        <v>1101</v>
      </c>
      <c r="AL41" s="111" t="s">
        <v>1238</v>
      </c>
      <c r="AM41" s="111" t="s">
        <v>1033</v>
      </c>
      <c r="AN41" s="144" t="s">
        <v>923</v>
      </c>
      <c r="AO41" s="144" t="s">
        <v>922</v>
      </c>
      <c r="AP41" s="144" t="s">
        <v>922</v>
      </c>
      <c r="AQ41" s="188" t="s">
        <v>1239</v>
      </c>
      <c r="AR41" s="186" t="s">
        <v>1240</v>
      </c>
    </row>
    <row r="42" spans="1:44" s="10" customFormat="1" ht="78" x14ac:dyDescent="0.3">
      <c r="A42" s="93" t="s">
        <v>1210</v>
      </c>
      <c r="B42" s="144" t="s">
        <v>1241</v>
      </c>
      <c r="C42" s="111" t="s">
        <v>1046</v>
      </c>
      <c r="D42" s="111" t="s">
        <v>1095</v>
      </c>
      <c r="E42" s="111" t="s">
        <v>1078</v>
      </c>
      <c r="F42" s="111" t="s">
        <v>1093</v>
      </c>
      <c r="G42" s="252" t="s">
        <v>1203</v>
      </c>
      <c r="H42" s="144" t="s">
        <v>1015</v>
      </c>
      <c r="I42" s="144" t="s">
        <v>1015</v>
      </c>
      <c r="J42" s="144" t="s">
        <v>1015</v>
      </c>
      <c r="K42" s="252">
        <v>12.7</v>
      </c>
      <c r="L42" s="229" t="s">
        <v>922</v>
      </c>
      <c r="M42" s="252">
        <v>197.4</v>
      </c>
      <c r="N42" s="229" t="s">
        <v>922</v>
      </c>
      <c r="O42" s="252">
        <v>49.1</v>
      </c>
      <c r="P42" s="111" t="s">
        <v>920</v>
      </c>
      <c r="Q42" s="189" t="s">
        <v>920</v>
      </c>
      <c r="R42" s="111" t="s">
        <v>1150</v>
      </c>
      <c r="S42" s="111" t="s">
        <v>1099</v>
      </c>
      <c r="T42" s="111" t="s">
        <v>1242</v>
      </c>
      <c r="U42" s="111" t="s">
        <v>1243</v>
      </c>
      <c r="V42" s="111" t="s">
        <v>1095</v>
      </c>
      <c r="W42" s="188" t="s">
        <v>922</v>
      </c>
      <c r="X42" s="144" t="s">
        <v>923</v>
      </c>
      <c r="Y42" s="144" t="s">
        <v>923</v>
      </c>
      <c r="Z42" s="144" t="s">
        <v>923</v>
      </c>
      <c r="AA42" s="189">
        <v>73</v>
      </c>
      <c r="AB42" s="255" t="s">
        <v>922</v>
      </c>
      <c r="AC42" s="257" t="s">
        <v>1244</v>
      </c>
      <c r="AD42" s="229">
        <v>2.8</v>
      </c>
      <c r="AE42" s="102">
        <v>32</v>
      </c>
      <c r="AF42" s="111" t="s">
        <v>1034</v>
      </c>
      <c r="AG42" s="144" t="s">
        <v>923</v>
      </c>
      <c r="AH42" s="111" t="s">
        <v>1045</v>
      </c>
      <c r="AI42" s="111" t="s">
        <v>1023</v>
      </c>
      <c r="AJ42" s="111" t="s">
        <v>1227</v>
      </c>
      <c r="AK42" s="111" t="s">
        <v>1101</v>
      </c>
      <c r="AL42" s="111" t="s">
        <v>1238</v>
      </c>
      <c r="AM42" s="111" t="s">
        <v>1020</v>
      </c>
      <c r="AN42" s="144" t="s">
        <v>923</v>
      </c>
      <c r="AO42" s="144" t="s">
        <v>922</v>
      </c>
      <c r="AP42" s="144" t="s">
        <v>922</v>
      </c>
      <c r="AQ42" s="188" t="s">
        <v>1245</v>
      </c>
      <c r="AR42" s="186">
        <v>1228.4000000000001</v>
      </c>
    </row>
    <row r="43" spans="1:44" s="10" customFormat="1" ht="93.6" x14ac:dyDescent="0.3">
      <c r="A43" s="93" t="s">
        <v>1210</v>
      </c>
      <c r="B43" s="144" t="s">
        <v>1246</v>
      </c>
      <c r="C43" s="144" t="s">
        <v>1247</v>
      </c>
      <c r="D43" s="144" t="s">
        <v>922</v>
      </c>
      <c r="E43" s="144" t="s">
        <v>1212</v>
      </c>
      <c r="F43" s="144" t="s">
        <v>1213</v>
      </c>
      <c r="G43" s="229" t="s">
        <v>1139</v>
      </c>
      <c r="H43" s="144" t="s">
        <v>1015</v>
      </c>
      <c r="I43" s="144" t="s">
        <v>1015</v>
      </c>
      <c r="J43" s="144" t="s">
        <v>1015</v>
      </c>
      <c r="K43" s="229" t="s">
        <v>1027</v>
      </c>
      <c r="L43" s="229" t="s">
        <v>922</v>
      </c>
      <c r="M43" s="252" t="s">
        <v>1248</v>
      </c>
      <c r="N43" s="229" t="s">
        <v>922</v>
      </c>
      <c r="O43" s="229" t="s">
        <v>1249</v>
      </c>
      <c r="P43" s="94" t="s">
        <v>920</v>
      </c>
      <c r="Q43" s="94" t="s">
        <v>920</v>
      </c>
      <c r="R43" s="111" t="s">
        <v>2153</v>
      </c>
      <c r="S43" s="111" t="s">
        <v>2150</v>
      </c>
      <c r="T43" s="111" t="s">
        <v>2147</v>
      </c>
      <c r="U43" s="111" t="s">
        <v>2149</v>
      </c>
      <c r="V43" s="144" t="s">
        <v>1095</v>
      </c>
      <c r="W43" s="188" t="s">
        <v>922</v>
      </c>
      <c r="X43" s="144" t="s">
        <v>923</v>
      </c>
      <c r="Y43" s="144" t="s">
        <v>923</v>
      </c>
      <c r="Z43" s="144" t="s">
        <v>923</v>
      </c>
      <c r="AA43" s="144">
        <v>74</v>
      </c>
      <c r="AB43" s="255" t="s">
        <v>922</v>
      </c>
      <c r="AC43" s="254" t="s">
        <v>922</v>
      </c>
      <c r="AD43" s="229" t="s">
        <v>922</v>
      </c>
      <c r="AE43" s="144" t="s">
        <v>922</v>
      </c>
      <c r="AF43" s="144" t="s">
        <v>922</v>
      </c>
      <c r="AG43" s="144" t="s">
        <v>923</v>
      </c>
      <c r="AH43" s="144" t="s">
        <v>1015</v>
      </c>
      <c r="AI43" s="144" t="s">
        <v>1015</v>
      </c>
      <c r="AJ43" s="144" t="s">
        <v>1015</v>
      </c>
      <c r="AK43" s="144" t="s">
        <v>1015</v>
      </c>
      <c r="AL43" s="144" t="s">
        <v>1015</v>
      </c>
      <c r="AM43" s="144" t="s">
        <v>1015</v>
      </c>
      <c r="AN43" s="144" t="s">
        <v>923</v>
      </c>
      <c r="AO43" s="144" t="s">
        <v>1251</v>
      </c>
      <c r="AP43" s="144" t="s">
        <v>1027</v>
      </c>
      <c r="AQ43" s="186" t="s">
        <v>1252</v>
      </c>
      <c r="AR43" s="186">
        <v>765.6</v>
      </c>
    </row>
    <row r="44" spans="1:44" s="10" customFormat="1" ht="93.6" x14ac:dyDescent="0.3">
      <c r="A44" s="93" t="s">
        <v>1210</v>
      </c>
      <c r="B44" s="144" t="s">
        <v>1253</v>
      </c>
      <c r="C44" s="144" t="s">
        <v>1254</v>
      </c>
      <c r="D44" s="144" t="s">
        <v>922</v>
      </c>
      <c r="E44" s="144" t="s">
        <v>1255</v>
      </c>
      <c r="F44" s="144" t="s">
        <v>1193</v>
      </c>
      <c r="G44" s="229" t="s">
        <v>1075</v>
      </c>
      <c r="H44" s="144" t="s">
        <v>1015</v>
      </c>
      <c r="I44" s="144" t="s">
        <v>1015</v>
      </c>
      <c r="J44" s="144" t="s">
        <v>1015</v>
      </c>
      <c r="K44" s="229" t="s">
        <v>1061</v>
      </c>
      <c r="L44" s="229" t="s">
        <v>922</v>
      </c>
      <c r="M44" s="252">
        <v>135.9</v>
      </c>
      <c r="N44" s="229" t="s">
        <v>922</v>
      </c>
      <c r="O44" s="229" t="s">
        <v>1049</v>
      </c>
      <c r="P44" s="94" t="s">
        <v>920</v>
      </c>
      <c r="Q44" s="94" t="s">
        <v>920</v>
      </c>
      <c r="R44" s="111" t="s">
        <v>2152</v>
      </c>
      <c r="S44" s="111" t="s">
        <v>2151</v>
      </c>
      <c r="T44" s="111" t="s">
        <v>2148</v>
      </c>
      <c r="U44" s="111" t="s">
        <v>2148</v>
      </c>
      <c r="V44" s="144" t="s">
        <v>1095</v>
      </c>
      <c r="W44" s="188" t="s">
        <v>922</v>
      </c>
      <c r="X44" s="144" t="s">
        <v>923</v>
      </c>
      <c r="Y44" s="144" t="s">
        <v>923</v>
      </c>
      <c r="Z44" s="144" t="s">
        <v>923</v>
      </c>
      <c r="AA44" s="144">
        <v>74</v>
      </c>
      <c r="AB44" s="255" t="s">
        <v>922</v>
      </c>
      <c r="AC44" s="254" t="s">
        <v>922</v>
      </c>
      <c r="AD44" s="229" t="s">
        <v>922</v>
      </c>
      <c r="AE44" s="144" t="s">
        <v>922</v>
      </c>
      <c r="AF44" s="144" t="s">
        <v>922</v>
      </c>
      <c r="AG44" s="144" t="s">
        <v>923</v>
      </c>
      <c r="AH44" s="144" t="s">
        <v>1015</v>
      </c>
      <c r="AI44" s="144" t="s">
        <v>1015</v>
      </c>
      <c r="AJ44" s="144" t="s">
        <v>1015</v>
      </c>
      <c r="AK44" s="144" t="s">
        <v>1015</v>
      </c>
      <c r="AL44" s="144" t="s">
        <v>1015</v>
      </c>
      <c r="AM44" s="144" t="s">
        <v>1015</v>
      </c>
      <c r="AN44" s="144" t="s">
        <v>923</v>
      </c>
      <c r="AO44" s="144" t="s">
        <v>1124</v>
      </c>
      <c r="AP44" s="144" t="s">
        <v>1041</v>
      </c>
      <c r="AQ44" s="186" t="s">
        <v>1256</v>
      </c>
      <c r="AR44" s="186">
        <v>63.8</v>
      </c>
    </row>
    <row r="45" spans="1:44" s="10" customFormat="1" ht="93.6" x14ac:dyDescent="0.3">
      <c r="A45" s="93" t="s">
        <v>1210</v>
      </c>
      <c r="B45" s="144" t="s">
        <v>1257</v>
      </c>
      <c r="C45" s="144" t="s">
        <v>1258</v>
      </c>
      <c r="D45" s="144" t="s">
        <v>922</v>
      </c>
      <c r="E45" s="144" t="s">
        <v>1259</v>
      </c>
      <c r="F45" s="144" t="s">
        <v>1260</v>
      </c>
      <c r="G45" s="229" t="s">
        <v>1033</v>
      </c>
      <c r="H45" s="144" t="s">
        <v>1015</v>
      </c>
      <c r="I45" s="144" t="s">
        <v>1015</v>
      </c>
      <c r="J45" s="144" t="s">
        <v>1015</v>
      </c>
      <c r="K45" s="229" t="s">
        <v>1027</v>
      </c>
      <c r="L45" s="229" t="s">
        <v>922</v>
      </c>
      <c r="M45" s="252">
        <v>173.3</v>
      </c>
      <c r="N45" s="229" t="s">
        <v>922</v>
      </c>
      <c r="O45" s="229" t="s">
        <v>1034</v>
      </c>
      <c r="P45" s="179" t="s">
        <v>920</v>
      </c>
      <c r="Q45" s="179" t="s">
        <v>920</v>
      </c>
      <c r="R45" s="188" t="s">
        <v>2146</v>
      </c>
      <c r="S45" s="188">
        <v>0.05</v>
      </c>
      <c r="T45" s="188">
        <v>0.1</v>
      </c>
      <c r="U45" s="188" t="s">
        <v>2147</v>
      </c>
      <c r="V45" s="144" t="s">
        <v>1095</v>
      </c>
      <c r="W45" s="188" t="s">
        <v>922</v>
      </c>
      <c r="X45" s="144" t="s">
        <v>923</v>
      </c>
      <c r="Y45" s="144" t="s">
        <v>923</v>
      </c>
      <c r="Z45" s="144" t="s">
        <v>923</v>
      </c>
      <c r="AA45" s="142">
        <v>76</v>
      </c>
      <c r="AB45" s="255" t="s">
        <v>922</v>
      </c>
      <c r="AC45" s="254" t="s">
        <v>922</v>
      </c>
      <c r="AD45" s="229" t="s">
        <v>922</v>
      </c>
      <c r="AE45" s="144" t="s">
        <v>922</v>
      </c>
      <c r="AF45" s="144" t="s">
        <v>922</v>
      </c>
      <c r="AG45" s="144" t="s">
        <v>923</v>
      </c>
      <c r="AH45" s="144" t="s">
        <v>1015</v>
      </c>
      <c r="AI45" s="144" t="s">
        <v>1015</v>
      </c>
      <c r="AJ45" s="144" t="s">
        <v>1015</v>
      </c>
      <c r="AK45" s="144" t="s">
        <v>1015</v>
      </c>
      <c r="AL45" s="144" t="s">
        <v>1015</v>
      </c>
      <c r="AM45" s="144" t="s">
        <v>1015</v>
      </c>
      <c r="AN45" s="144" t="s">
        <v>923</v>
      </c>
      <c r="AO45" s="144" t="s">
        <v>922</v>
      </c>
      <c r="AP45" s="144" t="s">
        <v>922</v>
      </c>
      <c r="AQ45" s="186" t="s">
        <v>1256</v>
      </c>
      <c r="AR45" s="186">
        <v>338.2</v>
      </c>
    </row>
    <row r="46" spans="1:44" s="10" customFormat="1" ht="78" x14ac:dyDescent="0.3">
      <c r="A46" s="93" t="s">
        <v>659</v>
      </c>
      <c r="B46" s="144" t="s">
        <v>1262</v>
      </c>
      <c r="C46" s="144" t="s">
        <v>1030</v>
      </c>
      <c r="D46" s="144" t="s">
        <v>1159</v>
      </c>
      <c r="E46" s="144" t="s">
        <v>1255</v>
      </c>
      <c r="F46" s="144" t="s">
        <v>1260</v>
      </c>
      <c r="G46" s="229" t="s">
        <v>1263</v>
      </c>
      <c r="H46" s="144" t="s">
        <v>1015</v>
      </c>
      <c r="I46" s="144" t="s">
        <v>1015</v>
      </c>
      <c r="J46" s="144" t="s">
        <v>1015</v>
      </c>
      <c r="K46" s="229">
        <v>25.1</v>
      </c>
      <c r="L46" s="229" t="s">
        <v>922</v>
      </c>
      <c r="M46" s="252" t="s">
        <v>1264</v>
      </c>
      <c r="N46" s="229" t="s">
        <v>922</v>
      </c>
      <c r="O46" s="229">
        <v>43.1</v>
      </c>
      <c r="P46" s="159" t="s">
        <v>920</v>
      </c>
      <c r="Q46" s="190" t="s">
        <v>920</v>
      </c>
      <c r="R46" s="144" t="s">
        <v>1233</v>
      </c>
      <c r="S46" s="144" t="s">
        <v>1265</v>
      </c>
      <c r="T46" s="144" t="s">
        <v>1176</v>
      </c>
      <c r="U46" s="144" t="s">
        <v>1266</v>
      </c>
      <c r="V46" s="144" t="s">
        <v>1090</v>
      </c>
      <c r="W46" s="188" t="s">
        <v>922</v>
      </c>
      <c r="X46" s="144" t="s">
        <v>923</v>
      </c>
      <c r="Y46" s="144" t="s">
        <v>923</v>
      </c>
      <c r="Z46" s="144" t="s">
        <v>923</v>
      </c>
      <c r="AA46" s="184">
        <v>68</v>
      </c>
      <c r="AB46" s="255" t="s">
        <v>1267</v>
      </c>
      <c r="AC46" s="254" t="s">
        <v>1268</v>
      </c>
      <c r="AD46" s="229">
        <v>14.5</v>
      </c>
      <c r="AE46" s="144" t="s">
        <v>1269</v>
      </c>
      <c r="AF46" s="144" t="s">
        <v>1169</v>
      </c>
      <c r="AG46" s="144" t="s">
        <v>923</v>
      </c>
      <c r="AH46" s="144" t="s">
        <v>1231</v>
      </c>
      <c r="AI46" s="144" t="s">
        <v>1028</v>
      </c>
      <c r="AJ46" s="144" t="s">
        <v>1127</v>
      </c>
      <c r="AK46" s="144" t="s">
        <v>1061</v>
      </c>
      <c r="AL46" s="144" t="s">
        <v>1029</v>
      </c>
      <c r="AM46" s="144" t="s">
        <v>1028</v>
      </c>
      <c r="AN46" s="144" t="s">
        <v>923</v>
      </c>
      <c r="AO46" s="144" t="s">
        <v>922</v>
      </c>
      <c r="AP46" s="144" t="s">
        <v>922</v>
      </c>
      <c r="AQ46" s="188">
        <v>0.1</v>
      </c>
      <c r="AR46" s="188">
        <v>20.9</v>
      </c>
    </row>
    <row r="47" spans="1:44" s="10" customFormat="1" ht="78" x14ac:dyDescent="0.3">
      <c r="A47" s="93" t="s">
        <v>659</v>
      </c>
      <c r="B47" s="144" t="s">
        <v>1270</v>
      </c>
      <c r="C47" s="144" t="s">
        <v>1139</v>
      </c>
      <c r="D47" s="144" t="s">
        <v>1020</v>
      </c>
      <c r="E47" s="144" t="s">
        <v>1179</v>
      </c>
      <c r="F47" s="144" t="s">
        <v>1209</v>
      </c>
      <c r="G47" s="229" t="s">
        <v>1271</v>
      </c>
      <c r="H47" s="144" t="s">
        <v>1015</v>
      </c>
      <c r="I47" s="144" t="s">
        <v>1015</v>
      </c>
      <c r="J47" s="144" t="s">
        <v>1015</v>
      </c>
      <c r="K47" s="229">
        <v>13.2</v>
      </c>
      <c r="L47" s="229" t="s">
        <v>922</v>
      </c>
      <c r="M47" s="252">
        <v>69.099999999999994</v>
      </c>
      <c r="N47" s="229" t="s">
        <v>922</v>
      </c>
      <c r="O47" s="229" t="s">
        <v>1272</v>
      </c>
      <c r="P47" s="159" t="s">
        <v>920</v>
      </c>
      <c r="Q47" s="184" t="s">
        <v>921</v>
      </c>
      <c r="R47" s="144" t="s">
        <v>1273</v>
      </c>
      <c r="S47" s="144" t="s">
        <v>1274</v>
      </c>
      <c r="T47" s="144" t="s">
        <v>1125</v>
      </c>
      <c r="U47" s="144" t="s">
        <v>1205</v>
      </c>
      <c r="V47" s="144" t="s">
        <v>1011</v>
      </c>
      <c r="W47" s="188" t="s">
        <v>922</v>
      </c>
      <c r="X47" s="144" t="s">
        <v>923</v>
      </c>
      <c r="Y47" s="144" t="s">
        <v>923</v>
      </c>
      <c r="Z47" s="144" t="s">
        <v>923</v>
      </c>
      <c r="AA47" s="184">
        <v>67</v>
      </c>
      <c r="AB47" s="255" t="s">
        <v>1275</v>
      </c>
      <c r="AC47" s="254" t="s">
        <v>1276</v>
      </c>
      <c r="AD47" s="229">
        <v>30.1</v>
      </c>
      <c r="AE47" s="144" t="s">
        <v>1089</v>
      </c>
      <c r="AF47" s="144" t="s">
        <v>1272</v>
      </c>
      <c r="AG47" s="144" t="s">
        <v>923</v>
      </c>
      <c r="AH47" s="144" t="s">
        <v>1093</v>
      </c>
      <c r="AI47" s="144" t="s">
        <v>1027</v>
      </c>
      <c r="AJ47" s="144" t="s">
        <v>1010</v>
      </c>
      <c r="AK47" s="144" t="s">
        <v>1086</v>
      </c>
      <c r="AL47" s="144" t="s">
        <v>1191</v>
      </c>
      <c r="AM47" s="144" t="s">
        <v>1269</v>
      </c>
      <c r="AN47" s="144" t="s">
        <v>923</v>
      </c>
      <c r="AO47" s="144" t="s">
        <v>922</v>
      </c>
      <c r="AP47" s="144" t="s">
        <v>922</v>
      </c>
      <c r="AQ47" s="188">
        <v>0.3</v>
      </c>
      <c r="AR47" s="188">
        <v>530.70000000000005</v>
      </c>
    </row>
    <row r="48" spans="1:44" s="10" customFormat="1" ht="78" x14ac:dyDescent="0.3">
      <c r="A48" s="93" t="s">
        <v>659</v>
      </c>
      <c r="B48" s="144" t="s">
        <v>1277</v>
      </c>
      <c r="C48" s="144" t="s">
        <v>1159</v>
      </c>
      <c r="D48" s="144" t="s">
        <v>1086</v>
      </c>
      <c r="E48" s="144" t="s">
        <v>1278</v>
      </c>
      <c r="F48" s="144" t="s">
        <v>1228</v>
      </c>
      <c r="G48" s="229" t="s">
        <v>1186</v>
      </c>
      <c r="H48" s="144" t="s">
        <v>1015</v>
      </c>
      <c r="I48" s="144" t="s">
        <v>1015</v>
      </c>
      <c r="J48" s="144" t="s">
        <v>1015</v>
      </c>
      <c r="K48" s="229" t="s">
        <v>1058</v>
      </c>
      <c r="L48" s="229" t="s">
        <v>922</v>
      </c>
      <c r="M48" s="229" t="s">
        <v>1279</v>
      </c>
      <c r="N48" s="229" t="s">
        <v>922</v>
      </c>
      <c r="O48" s="229">
        <v>44.2</v>
      </c>
      <c r="P48" s="159" t="s">
        <v>920</v>
      </c>
      <c r="Q48" s="184" t="s">
        <v>920</v>
      </c>
      <c r="R48" s="144" t="s">
        <v>1280</v>
      </c>
      <c r="S48" s="144" t="s">
        <v>1265</v>
      </c>
      <c r="T48" s="144" t="s">
        <v>1158</v>
      </c>
      <c r="U48" s="144" t="s">
        <v>1281</v>
      </c>
      <c r="V48" s="144" t="s">
        <v>1034</v>
      </c>
      <c r="W48" s="188" t="s">
        <v>922</v>
      </c>
      <c r="X48" s="144" t="s">
        <v>923</v>
      </c>
      <c r="Y48" s="144" t="s">
        <v>923</v>
      </c>
      <c r="Z48" s="144" t="s">
        <v>923</v>
      </c>
      <c r="AA48" s="184">
        <v>69</v>
      </c>
      <c r="AB48" s="255" t="s">
        <v>1282</v>
      </c>
      <c r="AC48" s="254" t="s">
        <v>1283</v>
      </c>
      <c r="AD48" s="229">
        <v>33.200000000000003</v>
      </c>
      <c r="AE48" s="144" t="s">
        <v>1023</v>
      </c>
      <c r="AF48" s="144" t="s">
        <v>1058</v>
      </c>
      <c r="AG48" s="144" t="s">
        <v>923</v>
      </c>
      <c r="AH48" s="144" t="s">
        <v>1284</v>
      </c>
      <c r="AI48" s="144" t="s">
        <v>1074</v>
      </c>
      <c r="AJ48" s="144" t="s">
        <v>1062</v>
      </c>
      <c r="AK48" s="144" t="s">
        <v>1072</v>
      </c>
      <c r="AL48" s="144" t="s">
        <v>1285</v>
      </c>
      <c r="AM48" s="144" t="s">
        <v>1030</v>
      </c>
      <c r="AN48" s="144" t="s">
        <v>923</v>
      </c>
      <c r="AO48" s="144" t="s">
        <v>922</v>
      </c>
      <c r="AP48" s="144" t="s">
        <v>922</v>
      </c>
      <c r="AQ48" s="188">
        <v>0.2</v>
      </c>
      <c r="AR48" s="188">
        <v>70.099999999999994</v>
      </c>
    </row>
    <row r="49" spans="1:44" s="10" customFormat="1" ht="78" x14ac:dyDescent="0.3">
      <c r="A49" s="93" t="s">
        <v>659</v>
      </c>
      <c r="B49" s="144" t="s">
        <v>1286</v>
      </c>
      <c r="C49" s="144" t="s">
        <v>1024</v>
      </c>
      <c r="D49" s="144" t="s">
        <v>1034</v>
      </c>
      <c r="E49" s="144" t="s">
        <v>1279</v>
      </c>
      <c r="F49" s="144" t="s">
        <v>1093</v>
      </c>
      <c r="G49" s="229" t="s">
        <v>1287</v>
      </c>
      <c r="H49" s="144" t="s">
        <v>1015</v>
      </c>
      <c r="I49" s="144" t="s">
        <v>1015</v>
      </c>
      <c r="J49" s="144" t="s">
        <v>1015</v>
      </c>
      <c r="K49" s="229">
        <v>17.2</v>
      </c>
      <c r="L49" s="229" t="s">
        <v>922</v>
      </c>
      <c r="M49" s="252">
        <v>86.5</v>
      </c>
      <c r="N49" s="229" t="s">
        <v>922</v>
      </c>
      <c r="O49" s="229">
        <v>52.3</v>
      </c>
      <c r="P49" s="159" t="s">
        <v>920</v>
      </c>
      <c r="Q49" s="184" t="s">
        <v>921</v>
      </c>
      <c r="R49" s="144" t="s">
        <v>1288</v>
      </c>
      <c r="S49" s="144" t="s">
        <v>1215</v>
      </c>
      <c r="T49" s="144" t="s">
        <v>1069</v>
      </c>
      <c r="U49" s="144" t="s">
        <v>1070</v>
      </c>
      <c r="V49" s="144" t="s">
        <v>1089</v>
      </c>
      <c r="W49" s="188" t="s">
        <v>922</v>
      </c>
      <c r="X49" s="144" t="s">
        <v>923</v>
      </c>
      <c r="Y49" s="144" t="s">
        <v>923</v>
      </c>
      <c r="Z49" s="144" t="s">
        <v>923</v>
      </c>
      <c r="AA49" s="184">
        <v>65</v>
      </c>
      <c r="AB49" s="255" t="s">
        <v>1289</v>
      </c>
      <c r="AC49" s="254" t="s">
        <v>1290</v>
      </c>
      <c r="AD49" s="229">
        <v>30.1</v>
      </c>
      <c r="AE49" s="144" t="s">
        <v>1089</v>
      </c>
      <c r="AF49" s="144" t="s">
        <v>1272</v>
      </c>
      <c r="AG49" s="144" t="s">
        <v>923</v>
      </c>
      <c r="AH49" s="144" t="s">
        <v>1093</v>
      </c>
      <c r="AI49" s="144" t="s">
        <v>1027</v>
      </c>
      <c r="AJ49" s="144" t="s">
        <v>1046</v>
      </c>
      <c r="AK49" s="144" t="s">
        <v>1086</v>
      </c>
      <c r="AL49" s="144" t="s">
        <v>1064</v>
      </c>
      <c r="AM49" s="144" t="s">
        <v>1269</v>
      </c>
      <c r="AN49" s="144" t="s">
        <v>923</v>
      </c>
      <c r="AO49" s="144" t="s">
        <v>922</v>
      </c>
      <c r="AP49" s="144" t="s">
        <v>922</v>
      </c>
      <c r="AQ49" s="188">
        <v>0.2</v>
      </c>
      <c r="AR49" s="188" t="s">
        <v>1291</v>
      </c>
    </row>
    <row r="50" spans="1:44" s="10" customFormat="1" ht="78" x14ac:dyDescent="0.3">
      <c r="A50" s="93" t="s">
        <v>659</v>
      </c>
      <c r="B50" s="144" t="s">
        <v>1292</v>
      </c>
      <c r="C50" s="144" t="s">
        <v>1061</v>
      </c>
      <c r="D50" s="144" t="s">
        <v>1033</v>
      </c>
      <c r="E50" s="144" t="s">
        <v>1130</v>
      </c>
      <c r="F50" s="144" t="s">
        <v>1093</v>
      </c>
      <c r="G50" s="229" t="s">
        <v>1062</v>
      </c>
      <c r="H50" s="144" t="s">
        <v>1015</v>
      </c>
      <c r="I50" s="144" t="s">
        <v>1015</v>
      </c>
      <c r="J50" s="144" t="s">
        <v>1015</v>
      </c>
      <c r="K50" s="229" t="s">
        <v>1127</v>
      </c>
      <c r="L50" s="229" t="s">
        <v>922</v>
      </c>
      <c r="M50" s="252">
        <v>85.8</v>
      </c>
      <c r="N50" s="229" t="s">
        <v>922</v>
      </c>
      <c r="O50" s="229">
        <v>52.2</v>
      </c>
      <c r="P50" s="159" t="s">
        <v>920</v>
      </c>
      <c r="Q50" s="184" t="s">
        <v>921</v>
      </c>
      <c r="R50" s="144" t="s">
        <v>1293</v>
      </c>
      <c r="S50" s="144" t="s">
        <v>1274</v>
      </c>
      <c r="T50" s="144" t="s">
        <v>1158</v>
      </c>
      <c r="U50" s="144" t="s">
        <v>1243</v>
      </c>
      <c r="V50" s="144" t="s">
        <v>1089</v>
      </c>
      <c r="W50" s="188" t="s">
        <v>922</v>
      </c>
      <c r="X50" s="144" t="s">
        <v>923</v>
      </c>
      <c r="Y50" s="144" t="s">
        <v>923</v>
      </c>
      <c r="Z50" s="144" t="s">
        <v>923</v>
      </c>
      <c r="AA50" s="184">
        <v>62</v>
      </c>
      <c r="AB50" s="255" t="s">
        <v>1294</v>
      </c>
      <c r="AC50" s="254" t="s">
        <v>1295</v>
      </c>
      <c r="AD50" s="229">
        <v>6.9</v>
      </c>
      <c r="AE50" s="144" t="s">
        <v>1061</v>
      </c>
      <c r="AF50" s="144" t="s">
        <v>1089</v>
      </c>
      <c r="AG50" s="144" t="s">
        <v>923</v>
      </c>
      <c r="AH50" s="144" t="s">
        <v>1228</v>
      </c>
      <c r="AI50" s="144" t="s">
        <v>1027</v>
      </c>
      <c r="AJ50" s="144" t="s">
        <v>1023</v>
      </c>
      <c r="AK50" s="144" t="s">
        <v>1024</v>
      </c>
      <c r="AL50" s="144" t="s">
        <v>1228</v>
      </c>
      <c r="AM50" s="144" t="s">
        <v>1027</v>
      </c>
      <c r="AN50" s="144" t="s">
        <v>923</v>
      </c>
      <c r="AO50" s="144" t="s">
        <v>922</v>
      </c>
      <c r="AP50" s="144" t="s">
        <v>922</v>
      </c>
      <c r="AQ50" s="188">
        <v>1</v>
      </c>
      <c r="AR50" s="188">
        <v>200.4</v>
      </c>
    </row>
    <row r="51" spans="1:44" s="10" customFormat="1" ht="78" x14ac:dyDescent="0.3">
      <c r="A51" s="93" t="s">
        <v>659</v>
      </c>
      <c r="B51" s="144" t="s">
        <v>1296</v>
      </c>
      <c r="C51" s="144" t="s">
        <v>1030</v>
      </c>
      <c r="D51" s="144" t="s">
        <v>1095</v>
      </c>
      <c r="E51" s="144" t="s">
        <v>1255</v>
      </c>
      <c r="F51" s="144" t="s">
        <v>1260</v>
      </c>
      <c r="G51" s="229" t="s">
        <v>1297</v>
      </c>
      <c r="H51" s="144" t="s">
        <v>1015</v>
      </c>
      <c r="I51" s="144" t="s">
        <v>1015</v>
      </c>
      <c r="J51" s="144" t="s">
        <v>1015</v>
      </c>
      <c r="K51" s="229" t="s">
        <v>1298</v>
      </c>
      <c r="L51" s="229" t="s">
        <v>922</v>
      </c>
      <c r="M51" s="252">
        <v>35.299999999999997</v>
      </c>
      <c r="N51" s="229" t="s">
        <v>922</v>
      </c>
      <c r="O51" s="229">
        <v>43.8</v>
      </c>
      <c r="P51" s="159" t="s">
        <v>920</v>
      </c>
      <c r="Q51" s="190" t="s">
        <v>920</v>
      </c>
      <c r="R51" s="144" t="s">
        <v>1299</v>
      </c>
      <c r="S51" s="144" t="s">
        <v>1300</v>
      </c>
      <c r="T51" s="144" t="s">
        <v>1100</v>
      </c>
      <c r="U51" s="144" t="s">
        <v>1301</v>
      </c>
      <c r="V51" s="144" t="s">
        <v>1058</v>
      </c>
      <c r="W51" s="188" t="s">
        <v>922</v>
      </c>
      <c r="X51" s="144" t="s">
        <v>923</v>
      </c>
      <c r="Y51" s="144" t="s">
        <v>923</v>
      </c>
      <c r="Z51" s="144" t="s">
        <v>923</v>
      </c>
      <c r="AA51" s="184">
        <v>69</v>
      </c>
      <c r="AB51" s="255" t="s">
        <v>1302</v>
      </c>
      <c r="AC51" s="254" t="s">
        <v>1303</v>
      </c>
      <c r="AD51" s="229" t="s">
        <v>1304</v>
      </c>
      <c r="AE51" s="144" t="s">
        <v>1032</v>
      </c>
      <c r="AF51" s="144" t="s">
        <v>1095</v>
      </c>
      <c r="AG51" s="144" t="s">
        <v>923</v>
      </c>
      <c r="AH51" s="144" t="s">
        <v>1305</v>
      </c>
      <c r="AI51" s="144" t="s">
        <v>1027</v>
      </c>
      <c r="AJ51" s="144" t="s">
        <v>1010</v>
      </c>
      <c r="AK51" s="144" t="s">
        <v>1086</v>
      </c>
      <c r="AL51" s="144" t="s">
        <v>1050</v>
      </c>
      <c r="AM51" s="144" t="s">
        <v>1072</v>
      </c>
      <c r="AN51" s="144" t="s">
        <v>923</v>
      </c>
      <c r="AO51" s="144" t="s">
        <v>922</v>
      </c>
      <c r="AP51" s="144" t="s">
        <v>922</v>
      </c>
      <c r="AQ51" s="188">
        <v>0.3</v>
      </c>
      <c r="AR51" s="188" t="s">
        <v>1306</v>
      </c>
    </row>
    <row r="52" spans="1:44" s="10" customFormat="1" ht="78" x14ac:dyDescent="0.3">
      <c r="A52" s="93" t="s">
        <v>659</v>
      </c>
      <c r="B52" s="144" t="s">
        <v>1307</v>
      </c>
      <c r="C52" s="144" t="s">
        <v>1046</v>
      </c>
      <c r="D52" s="144" t="s">
        <v>1159</v>
      </c>
      <c r="E52" s="144" t="s">
        <v>1086</v>
      </c>
      <c r="F52" s="144" t="s">
        <v>1284</v>
      </c>
      <c r="G52" s="229" t="s">
        <v>1308</v>
      </c>
      <c r="H52" s="144" t="s">
        <v>1015</v>
      </c>
      <c r="I52" s="144" t="s">
        <v>1015</v>
      </c>
      <c r="J52" s="144" t="s">
        <v>1015</v>
      </c>
      <c r="K52" s="229" t="s">
        <v>1309</v>
      </c>
      <c r="L52" s="229" t="s">
        <v>922</v>
      </c>
      <c r="M52" s="252">
        <v>117.7</v>
      </c>
      <c r="N52" s="229" t="s">
        <v>922</v>
      </c>
      <c r="O52" s="229">
        <v>54.6</v>
      </c>
      <c r="P52" s="159" t="s">
        <v>920</v>
      </c>
      <c r="Q52" s="184" t="s">
        <v>921</v>
      </c>
      <c r="R52" s="144" t="s">
        <v>2154</v>
      </c>
      <c r="S52" s="144" t="s">
        <v>1108</v>
      </c>
      <c r="T52" s="144" t="s">
        <v>1224</v>
      </c>
      <c r="U52" s="144" t="s">
        <v>1057</v>
      </c>
      <c r="V52" s="144" t="s">
        <v>1095</v>
      </c>
      <c r="W52" s="188" t="s">
        <v>922</v>
      </c>
      <c r="X52" s="144" t="s">
        <v>923</v>
      </c>
      <c r="Y52" s="144" t="s">
        <v>923</v>
      </c>
      <c r="Z52" s="144" t="s">
        <v>923</v>
      </c>
      <c r="AA52" s="184">
        <v>57</v>
      </c>
      <c r="AB52" s="255" t="s">
        <v>1310</v>
      </c>
      <c r="AC52" s="254" t="s">
        <v>1311</v>
      </c>
      <c r="AD52" s="229">
        <v>9.3000000000000007</v>
      </c>
      <c r="AE52" s="144" t="s">
        <v>1139</v>
      </c>
      <c r="AF52" s="144" t="s">
        <v>1077</v>
      </c>
      <c r="AG52" s="144" t="s">
        <v>923</v>
      </c>
      <c r="AH52" s="144" t="s">
        <v>1312</v>
      </c>
      <c r="AI52" s="144" t="s">
        <v>1074</v>
      </c>
      <c r="AJ52" s="144" t="s">
        <v>1044</v>
      </c>
      <c r="AK52" s="144" t="s">
        <v>1032</v>
      </c>
      <c r="AL52" s="144" t="s">
        <v>1312</v>
      </c>
      <c r="AM52" s="144" t="s">
        <v>1074</v>
      </c>
      <c r="AN52" s="144" t="s">
        <v>923</v>
      </c>
      <c r="AO52" s="144" t="s">
        <v>922</v>
      </c>
      <c r="AP52" s="144" t="s">
        <v>922</v>
      </c>
      <c r="AQ52" s="188">
        <v>0.6</v>
      </c>
      <c r="AR52" s="188">
        <v>602.4</v>
      </c>
    </row>
    <row r="53" spans="1:44" s="10" customFormat="1" ht="78" x14ac:dyDescent="0.3">
      <c r="A53" s="93" t="s">
        <v>659</v>
      </c>
      <c r="B53" s="144" t="s">
        <v>1313</v>
      </c>
      <c r="C53" s="144" t="s">
        <v>1139</v>
      </c>
      <c r="D53" s="144" t="s">
        <v>1089</v>
      </c>
      <c r="E53" s="144" t="s">
        <v>1172</v>
      </c>
      <c r="F53" s="144" t="s">
        <v>1093</v>
      </c>
      <c r="G53" s="229" t="s">
        <v>1053</v>
      </c>
      <c r="H53" s="144" t="s">
        <v>1015</v>
      </c>
      <c r="I53" s="144" t="s">
        <v>1015</v>
      </c>
      <c r="J53" s="144" t="s">
        <v>1015</v>
      </c>
      <c r="K53" s="229">
        <v>13.3</v>
      </c>
      <c r="L53" s="229" t="s">
        <v>922</v>
      </c>
      <c r="M53" s="252">
        <v>87.5</v>
      </c>
      <c r="N53" s="229" t="s">
        <v>922</v>
      </c>
      <c r="O53" s="229">
        <v>53.2</v>
      </c>
      <c r="P53" s="159" t="s">
        <v>920</v>
      </c>
      <c r="Q53" s="184" t="s">
        <v>921</v>
      </c>
      <c r="R53" s="144" t="s">
        <v>1314</v>
      </c>
      <c r="S53" s="144" t="s">
        <v>1315</v>
      </c>
      <c r="T53" s="144" t="s">
        <v>1125</v>
      </c>
      <c r="U53" s="144" t="s">
        <v>1316</v>
      </c>
      <c r="V53" s="144" t="s">
        <v>1095</v>
      </c>
      <c r="W53" s="188" t="s">
        <v>922</v>
      </c>
      <c r="X53" s="144" t="s">
        <v>923</v>
      </c>
      <c r="Y53" s="144" t="s">
        <v>923</v>
      </c>
      <c r="Z53" s="144" t="s">
        <v>923</v>
      </c>
      <c r="AA53" s="184">
        <v>61</v>
      </c>
      <c r="AB53" s="255" t="s">
        <v>1317</v>
      </c>
      <c r="AC53" s="254" t="s">
        <v>1318</v>
      </c>
      <c r="AD53" s="229">
        <v>24.3</v>
      </c>
      <c r="AE53" s="144" t="s">
        <v>1046</v>
      </c>
      <c r="AF53" s="144" t="s">
        <v>1078</v>
      </c>
      <c r="AG53" s="144" t="s">
        <v>923</v>
      </c>
      <c r="AH53" s="144" t="s">
        <v>1209</v>
      </c>
      <c r="AI53" s="144" t="s">
        <v>1127</v>
      </c>
      <c r="AJ53" s="144" t="s">
        <v>1023</v>
      </c>
      <c r="AK53" s="144" t="s">
        <v>1024</v>
      </c>
      <c r="AL53" s="144" t="s">
        <v>1209</v>
      </c>
      <c r="AM53" s="144" t="s">
        <v>1127</v>
      </c>
      <c r="AN53" s="144" t="s">
        <v>923</v>
      </c>
      <c r="AO53" s="144" t="s">
        <v>922</v>
      </c>
      <c r="AP53" s="144" t="s">
        <v>922</v>
      </c>
      <c r="AQ53" s="188">
        <v>0.2</v>
      </c>
      <c r="AR53" s="188">
        <v>358.8</v>
      </c>
    </row>
    <row r="54" spans="1:44" s="10" customFormat="1" ht="78" x14ac:dyDescent="0.3">
      <c r="A54" s="93" t="s">
        <v>659</v>
      </c>
      <c r="B54" s="144" t="s">
        <v>1319</v>
      </c>
      <c r="C54" s="144" t="s">
        <v>1023</v>
      </c>
      <c r="D54" s="144" t="s">
        <v>1024</v>
      </c>
      <c r="E54" s="144" t="s">
        <v>1320</v>
      </c>
      <c r="F54" s="144" t="s">
        <v>1093</v>
      </c>
      <c r="G54" s="229" t="s">
        <v>1321</v>
      </c>
      <c r="H54" s="144" t="s">
        <v>1015</v>
      </c>
      <c r="I54" s="144" t="s">
        <v>1015</v>
      </c>
      <c r="J54" s="144" t="s">
        <v>1015</v>
      </c>
      <c r="K54" s="229">
        <v>11.7</v>
      </c>
      <c r="L54" s="229" t="s">
        <v>922</v>
      </c>
      <c r="M54" s="252">
        <v>54.9</v>
      </c>
      <c r="N54" s="229" t="s">
        <v>922</v>
      </c>
      <c r="O54" s="229">
        <v>51.6</v>
      </c>
      <c r="P54" s="159" t="s">
        <v>920</v>
      </c>
      <c r="Q54" s="184" t="s">
        <v>921</v>
      </c>
      <c r="R54" s="144" t="s">
        <v>1322</v>
      </c>
      <c r="S54" s="144" t="s">
        <v>1274</v>
      </c>
      <c r="T54" s="144" t="s">
        <v>1158</v>
      </c>
      <c r="U54" s="144" t="s">
        <v>1281</v>
      </c>
      <c r="V54" s="144" t="s">
        <v>1041</v>
      </c>
      <c r="W54" s="188" t="s">
        <v>922</v>
      </c>
      <c r="X54" s="144" t="s">
        <v>923</v>
      </c>
      <c r="Y54" s="144" t="s">
        <v>923</v>
      </c>
      <c r="Z54" s="144" t="s">
        <v>923</v>
      </c>
      <c r="AA54" s="184">
        <v>65</v>
      </c>
      <c r="AB54" s="255" t="s">
        <v>1323</v>
      </c>
      <c r="AC54" s="254" t="s">
        <v>1324</v>
      </c>
      <c r="AD54" s="229">
        <v>15.4</v>
      </c>
      <c r="AE54" s="144" t="s">
        <v>1061</v>
      </c>
      <c r="AF54" s="144" t="s">
        <v>1101</v>
      </c>
      <c r="AG54" s="144" t="s">
        <v>923</v>
      </c>
      <c r="AH54" s="144" t="s">
        <v>1209</v>
      </c>
      <c r="AI54" s="144" t="s">
        <v>1074</v>
      </c>
      <c r="AJ54" s="144" t="s">
        <v>1023</v>
      </c>
      <c r="AK54" s="144" t="s">
        <v>1024</v>
      </c>
      <c r="AL54" s="144" t="s">
        <v>1209</v>
      </c>
      <c r="AM54" s="144" t="s">
        <v>1074</v>
      </c>
      <c r="AN54" s="144" t="s">
        <v>923</v>
      </c>
      <c r="AO54" s="144" t="s">
        <v>922</v>
      </c>
      <c r="AP54" s="144" t="s">
        <v>922</v>
      </c>
      <c r="AQ54" s="188">
        <v>0.1</v>
      </c>
      <c r="AR54" s="188" t="s">
        <v>1325</v>
      </c>
    </row>
    <row r="55" spans="1:44" s="10" customFormat="1" ht="78" x14ac:dyDescent="0.3">
      <c r="A55" s="93" t="s">
        <v>659</v>
      </c>
      <c r="B55" s="144" t="s">
        <v>1326</v>
      </c>
      <c r="C55" s="144" t="s">
        <v>1010</v>
      </c>
      <c r="D55" s="144" t="s">
        <v>1011</v>
      </c>
      <c r="E55" s="144" t="s">
        <v>1012</v>
      </c>
      <c r="F55" s="144" t="s">
        <v>1045</v>
      </c>
      <c r="G55" s="229" t="s">
        <v>1308</v>
      </c>
      <c r="H55" s="144" t="s">
        <v>1015</v>
      </c>
      <c r="I55" s="144" t="s">
        <v>1015</v>
      </c>
      <c r="J55" s="144" t="s">
        <v>1015</v>
      </c>
      <c r="K55" s="229">
        <v>11.9</v>
      </c>
      <c r="L55" s="229" t="s">
        <v>922</v>
      </c>
      <c r="M55" s="252">
        <v>151.5</v>
      </c>
      <c r="N55" s="229" t="s">
        <v>922</v>
      </c>
      <c r="O55" s="229">
        <v>56.7</v>
      </c>
      <c r="P55" s="159" t="s">
        <v>920</v>
      </c>
      <c r="Q55" s="184" t="s">
        <v>921</v>
      </c>
      <c r="R55" s="144" t="s">
        <v>1327</v>
      </c>
      <c r="S55" s="144" t="s">
        <v>1151</v>
      </c>
      <c r="T55" s="144" t="s">
        <v>1109</v>
      </c>
      <c r="U55" s="144" t="s">
        <v>1085</v>
      </c>
      <c r="V55" s="144" t="s">
        <v>1095</v>
      </c>
      <c r="W55" s="188" t="s">
        <v>922</v>
      </c>
      <c r="X55" s="144" t="s">
        <v>923</v>
      </c>
      <c r="Y55" s="144" t="s">
        <v>923</v>
      </c>
      <c r="Z55" s="144" t="s">
        <v>923</v>
      </c>
      <c r="AA55" s="184">
        <v>58</v>
      </c>
      <c r="AB55" s="255" t="s">
        <v>1328</v>
      </c>
      <c r="AC55" s="254" t="s">
        <v>1329</v>
      </c>
      <c r="AD55" s="229" t="s">
        <v>1330</v>
      </c>
      <c r="AE55" s="144" t="s">
        <v>1033</v>
      </c>
      <c r="AF55" s="144" t="s">
        <v>1034</v>
      </c>
      <c r="AG55" s="144" t="s">
        <v>923</v>
      </c>
      <c r="AH55" s="144" t="s">
        <v>1228</v>
      </c>
      <c r="AI55" s="144" t="s">
        <v>1127</v>
      </c>
      <c r="AJ55" s="144" t="s">
        <v>1030</v>
      </c>
      <c r="AK55" s="144" t="s">
        <v>1169</v>
      </c>
      <c r="AL55" s="144" t="s">
        <v>1209</v>
      </c>
      <c r="AM55" s="144" t="s">
        <v>1062</v>
      </c>
      <c r="AN55" s="144" t="s">
        <v>923</v>
      </c>
      <c r="AO55" s="144" t="s">
        <v>922</v>
      </c>
      <c r="AP55" s="144" t="s">
        <v>922</v>
      </c>
      <c r="AQ55" s="188">
        <v>0.1</v>
      </c>
      <c r="AR55" s="188">
        <v>4.3</v>
      </c>
    </row>
    <row r="56" spans="1:44" s="10" customFormat="1" ht="78" x14ac:dyDescent="0.3">
      <c r="A56" s="93" t="s">
        <v>659</v>
      </c>
      <c r="B56" s="144" t="s">
        <v>1331</v>
      </c>
      <c r="C56" s="144" t="s">
        <v>1061</v>
      </c>
      <c r="D56" s="144" t="s">
        <v>1077</v>
      </c>
      <c r="E56" s="144" t="s">
        <v>1012</v>
      </c>
      <c r="F56" s="144" t="s">
        <v>1093</v>
      </c>
      <c r="G56" s="229" t="s">
        <v>1053</v>
      </c>
      <c r="H56" s="144" t="s">
        <v>1015</v>
      </c>
      <c r="I56" s="144" t="s">
        <v>1015</v>
      </c>
      <c r="J56" s="144" t="s">
        <v>1015</v>
      </c>
      <c r="K56" s="229">
        <v>13.3</v>
      </c>
      <c r="L56" s="229" t="s">
        <v>922</v>
      </c>
      <c r="M56" s="252">
        <v>57.8</v>
      </c>
      <c r="N56" s="229" t="s">
        <v>922</v>
      </c>
      <c r="O56" s="229">
        <v>53.2</v>
      </c>
      <c r="P56" s="159" t="s">
        <v>920</v>
      </c>
      <c r="Q56" s="184" t="s">
        <v>921</v>
      </c>
      <c r="R56" s="144" t="s">
        <v>1332</v>
      </c>
      <c r="S56" s="144" t="s">
        <v>1274</v>
      </c>
      <c r="T56" s="144" t="s">
        <v>1158</v>
      </c>
      <c r="U56" s="144" t="s">
        <v>1040</v>
      </c>
      <c r="V56" s="144" t="s">
        <v>1011</v>
      </c>
      <c r="W56" s="188" t="s">
        <v>922</v>
      </c>
      <c r="X56" s="144" t="s">
        <v>923</v>
      </c>
      <c r="Y56" s="144" t="s">
        <v>923</v>
      </c>
      <c r="Z56" s="144" t="s">
        <v>923</v>
      </c>
      <c r="AA56" s="184">
        <v>64</v>
      </c>
      <c r="AB56" s="255" t="s">
        <v>1333</v>
      </c>
      <c r="AC56" s="254" t="s">
        <v>1334</v>
      </c>
      <c r="AD56" s="229">
        <v>13.5</v>
      </c>
      <c r="AE56" s="144" t="s">
        <v>1046</v>
      </c>
      <c r="AF56" s="144" t="s">
        <v>1078</v>
      </c>
      <c r="AG56" s="144" t="s">
        <v>923</v>
      </c>
      <c r="AH56" s="144" t="s">
        <v>1228</v>
      </c>
      <c r="AI56" s="144" t="s">
        <v>1127</v>
      </c>
      <c r="AJ56" s="144" t="s">
        <v>1023</v>
      </c>
      <c r="AK56" s="144" t="s">
        <v>1024</v>
      </c>
      <c r="AL56" s="144" t="s">
        <v>1209</v>
      </c>
      <c r="AM56" s="144" t="s">
        <v>1127</v>
      </c>
      <c r="AN56" s="144" t="s">
        <v>923</v>
      </c>
      <c r="AO56" s="144" t="s">
        <v>922</v>
      </c>
      <c r="AP56" s="144" t="s">
        <v>922</v>
      </c>
      <c r="AQ56" s="188">
        <v>0.1</v>
      </c>
      <c r="AR56" s="188">
        <v>10.5</v>
      </c>
    </row>
    <row r="57" spans="1:44" s="10" customFormat="1" ht="78" x14ac:dyDescent="0.3">
      <c r="A57" s="93" t="s">
        <v>659</v>
      </c>
      <c r="B57" s="144" t="s">
        <v>1335</v>
      </c>
      <c r="C57" s="144" t="s">
        <v>1023</v>
      </c>
      <c r="D57" s="144" t="s">
        <v>1095</v>
      </c>
      <c r="E57" s="144" t="s">
        <v>1320</v>
      </c>
      <c r="F57" s="144" t="s">
        <v>1093</v>
      </c>
      <c r="G57" s="229" t="s">
        <v>1062</v>
      </c>
      <c r="H57" s="144" t="s">
        <v>1015</v>
      </c>
      <c r="I57" s="144" t="s">
        <v>1015</v>
      </c>
      <c r="J57" s="144" t="s">
        <v>1015</v>
      </c>
      <c r="K57" s="229">
        <v>9.6</v>
      </c>
      <c r="L57" s="229" t="s">
        <v>922</v>
      </c>
      <c r="M57" s="252">
        <v>66.5</v>
      </c>
      <c r="N57" s="229" t="s">
        <v>922</v>
      </c>
      <c r="O57" s="229">
        <v>52.2</v>
      </c>
      <c r="P57" s="159" t="s">
        <v>920</v>
      </c>
      <c r="Q57" s="184" t="s">
        <v>921</v>
      </c>
      <c r="R57" s="144" t="s">
        <v>1336</v>
      </c>
      <c r="S57" s="144" t="s">
        <v>1274</v>
      </c>
      <c r="T57" s="144" t="s">
        <v>1100</v>
      </c>
      <c r="U57" s="144" t="s">
        <v>1337</v>
      </c>
      <c r="V57" s="144" t="s">
        <v>1101</v>
      </c>
      <c r="W57" s="188" t="s">
        <v>922</v>
      </c>
      <c r="X57" s="144" t="s">
        <v>923</v>
      </c>
      <c r="Y57" s="144" t="s">
        <v>923</v>
      </c>
      <c r="Z57" s="144" t="s">
        <v>923</v>
      </c>
      <c r="AA57" s="184">
        <v>64</v>
      </c>
      <c r="AB57" s="255" t="s">
        <v>1333</v>
      </c>
      <c r="AC57" s="254" t="s">
        <v>1338</v>
      </c>
      <c r="AD57" s="229">
        <v>14.1</v>
      </c>
      <c r="AE57" s="144" t="s">
        <v>1061</v>
      </c>
      <c r="AF57" s="144" t="s">
        <v>1089</v>
      </c>
      <c r="AG57" s="144" t="s">
        <v>923</v>
      </c>
      <c r="AH57" s="144" t="s">
        <v>1260</v>
      </c>
      <c r="AI57" s="144" t="s">
        <v>1074</v>
      </c>
      <c r="AJ57" s="144" t="s">
        <v>1023</v>
      </c>
      <c r="AK57" s="144" t="s">
        <v>1024</v>
      </c>
      <c r="AL57" s="144" t="s">
        <v>1209</v>
      </c>
      <c r="AM57" s="144" t="s">
        <v>1074</v>
      </c>
      <c r="AN57" s="144" t="s">
        <v>923</v>
      </c>
      <c r="AO57" s="144" t="s">
        <v>922</v>
      </c>
      <c r="AP57" s="144" t="s">
        <v>922</v>
      </c>
      <c r="AQ57" s="188">
        <v>0.1</v>
      </c>
      <c r="AR57" s="188">
        <v>10.6</v>
      </c>
    </row>
    <row r="58" spans="1:44" s="10" customFormat="1" ht="78" x14ac:dyDescent="0.3">
      <c r="A58" s="93" t="s">
        <v>659</v>
      </c>
      <c r="B58" s="144" t="s">
        <v>1339</v>
      </c>
      <c r="C58" s="144" t="s">
        <v>1023</v>
      </c>
      <c r="D58" s="144" t="s">
        <v>1159</v>
      </c>
      <c r="E58" s="144" t="s">
        <v>1279</v>
      </c>
      <c r="F58" s="144" t="s">
        <v>1231</v>
      </c>
      <c r="G58" s="229" t="s">
        <v>1271</v>
      </c>
      <c r="H58" s="144" t="s">
        <v>1015</v>
      </c>
      <c r="I58" s="144" t="s">
        <v>1015</v>
      </c>
      <c r="J58" s="144" t="s">
        <v>1015</v>
      </c>
      <c r="K58" s="229" t="s">
        <v>1340</v>
      </c>
      <c r="L58" s="229" t="s">
        <v>922</v>
      </c>
      <c r="M58" s="252">
        <v>74.7</v>
      </c>
      <c r="N58" s="229" t="s">
        <v>922</v>
      </c>
      <c r="O58" s="229">
        <v>49.9</v>
      </c>
      <c r="P58" s="159" t="s">
        <v>920</v>
      </c>
      <c r="Q58" s="184" t="s">
        <v>921</v>
      </c>
      <c r="R58" s="144" t="s">
        <v>1341</v>
      </c>
      <c r="S58" s="144" t="s">
        <v>1274</v>
      </c>
      <c r="T58" s="144" t="s">
        <v>1158</v>
      </c>
      <c r="U58" s="144" t="s">
        <v>1070</v>
      </c>
      <c r="V58" s="144" t="s">
        <v>1090</v>
      </c>
      <c r="W58" s="188" t="s">
        <v>922</v>
      </c>
      <c r="X58" s="144" t="s">
        <v>923</v>
      </c>
      <c r="Y58" s="144" t="s">
        <v>923</v>
      </c>
      <c r="Z58" s="144" t="s">
        <v>923</v>
      </c>
      <c r="AA58" s="184">
        <v>67</v>
      </c>
      <c r="AB58" s="255" t="s">
        <v>1342</v>
      </c>
      <c r="AC58" s="254" t="s">
        <v>1343</v>
      </c>
      <c r="AD58" s="229">
        <v>17.399999999999999</v>
      </c>
      <c r="AE58" s="144" t="s">
        <v>1061</v>
      </c>
      <c r="AF58" s="144" t="s">
        <v>1101</v>
      </c>
      <c r="AG58" s="144" t="s">
        <v>923</v>
      </c>
      <c r="AH58" s="144" t="s">
        <v>1284</v>
      </c>
      <c r="AI58" s="144" t="s">
        <v>1170</v>
      </c>
      <c r="AJ58" s="144" t="s">
        <v>1269</v>
      </c>
      <c r="AK58" s="144" t="s">
        <v>1046</v>
      </c>
      <c r="AL58" s="144" t="s">
        <v>1284</v>
      </c>
      <c r="AM58" s="144" t="s">
        <v>1170</v>
      </c>
      <c r="AN58" s="144" t="s">
        <v>923</v>
      </c>
      <c r="AO58" s="144" t="s">
        <v>922</v>
      </c>
      <c r="AP58" s="144" t="s">
        <v>922</v>
      </c>
      <c r="AQ58" s="188">
        <v>1.1000000000000001</v>
      </c>
      <c r="AR58" s="188">
        <v>376.9</v>
      </c>
    </row>
    <row r="59" spans="1:44" s="10" customFormat="1" ht="78" x14ac:dyDescent="0.3">
      <c r="A59" s="93" t="s">
        <v>659</v>
      </c>
      <c r="B59" s="144" t="s">
        <v>1344</v>
      </c>
      <c r="C59" s="144" t="s">
        <v>1033</v>
      </c>
      <c r="D59" s="144" t="s">
        <v>1011</v>
      </c>
      <c r="E59" s="144" t="s">
        <v>1012</v>
      </c>
      <c r="F59" s="144" t="s">
        <v>1345</v>
      </c>
      <c r="G59" s="229" t="s">
        <v>1346</v>
      </c>
      <c r="H59" s="144" t="s">
        <v>1015</v>
      </c>
      <c r="I59" s="144" t="s">
        <v>1015</v>
      </c>
      <c r="J59" s="144" t="s">
        <v>1015</v>
      </c>
      <c r="K59" s="229" t="s">
        <v>1347</v>
      </c>
      <c r="L59" s="229" t="s">
        <v>922</v>
      </c>
      <c r="M59" s="252">
        <v>155.1</v>
      </c>
      <c r="N59" s="229" t="s">
        <v>922</v>
      </c>
      <c r="O59" s="229">
        <v>57.9</v>
      </c>
      <c r="P59" s="159" t="s">
        <v>920</v>
      </c>
      <c r="Q59" s="184" t="s">
        <v>921</v>
      </c>
      <c r="R59" s="144" t="s">
        <v>1348</v>
      </c>
      <c r="S59" s="144" t="s">
        <v>1108</v>
      </c>
      <c r="T59" s="144" t="s">
        <v>1069</v>
      </c>
      <c r="U59" s="144" t="s">
        <v>1349</v>
      </c>
      <c r="V59" s="144" t="s">
        <v>1095</v>
      </c>
      <c r="W59" s="188" t="s">
        <v>922</v>
      </c>
      <c r="X59" s="144" t="s">
        <v>923</v>
      </c>
      <c r="Y59" s="144" t="s">
        <v>923</v>
      </c>
      <c r="Z59" s="144" t="s">
        <v>923</v>
      </c>
      <c r="AA59" s="184">
        <v>58</v>
      </c>
      <c r="AB59" s="255" t="s">
        <v>1350</v>
      </c>
      <c r="AC59" s="254" t="s">
        <v>1351</v>
      </c>
      <c r="AD59" s="229">
        <v>10.8</v>
      </c>
      <c r="AE59" s="144" t="s">
        <v>1169</v>
      </c>
      <c r="AF59" s="144" t="s">
        <v>1041</v>
      </c>
      <c r="AG59" s="144" t="s">
        <v>923</v>
      </c>
      <c r="AH59" s="144" t="s">
        <v>1209</v>
      </c>
      <c r="AI59" s="144" t="s">
        <v>1027</v>
      </c>
      <c r="AJ59" s="144" t="s">
        <v>1061</v>
      </c>
      <c r="AK59" s="144" t="s">
        <v>1066</v>
      </c>
      <c r="AL59" s="144" t="s">
        <v>1147</v>
      </c>
      <c r="AM59" s="144" t="s">
        <v>1027</v>
      </c>
      <c r="AN59" s="144" t="s">
        <v>923</v>
      </c>
      <c r="AO59" s="144" t="s">
        <v>922</v>
      </c>
      <c r="AP59" s="144" t="s">
        <v>922</v>
      </c>
      <c r="AQ59" s="188">
        <v>0.2</v>
      </c>
      <c r="AR59" s="188">
        <v>19.899999999999999</v>
      </c>
    </row>
    <row r="60" spans="1:44" s="10" customFormat="1" ht="78" x14ac:dyDescent="0.3">
      <c r="A60" s="93" t="s">
        <v>659</v>
      </c>
      <c r="B60" s="144" t="s">
        <v>1352</v>
      </c>
      <c r="C60" s="144" t="s">
        <v>1139</v>
      </c>
      <c r="D60" s="144" t="s">
        <v>1089</v>
      </c>
      <c r="E60" s="144" t="s">
        <v>1255</v>
      </c>
      <c r="F60" s="144" t="s">
        <v>1093</v>
      </c>
      <c r="G60" s="229" t="s">
        <v>1353</v>
      </c>
      <c r="H60" s="144" t="s">
        <v>1015</v>
      </c>
      <c r="I60" s="144" t="s">
        <v>1015</v>
      </c>
      <c r="J60" s="144" t="s">
        <v>1015</v>
      </c>
      <c r="K60" s="229" t="s">
        <v>1354</v>
      </c>
      <c r="L60" s="229" t="s">
        <v>922</v>
      </c>
      <c r="M60" s="252" t="s">
        <v>1355</v>
      </c>
      <c r="N60" s="229" t="s">
        <v>922</v>
      </c>
      <c r="O60" s="229">
        <v>52.9</v>
      </c>
      <c r="P60" s="159" t="s">
        <v>920</v>
      </c>
      <c r="Q60" s="184" t="s">
        <v>921</v>
      </c>
      <c r="R60" s="144" t="s">
        <v>1356</v>
      </c>
      <c r="S60" s="144" t="s">
        <v>1215</v>
      </c>
      <c r="T60" s="144" t="s">
        <v>1109</v>
      </c>
      <c r="U60" s="188">
        <v>0.08</v>
      </c>
      <c r="V60" s="144" t="s">
        <v>1101</v>
      </c>
      <c r="W60" s="188" t="s">
        <v>922</v>
      </c>
      <c r="X60" s="144" t="s">
        <v>923</v>
      </c>
      <c r="Y60" s="144" t="s">
        <v>923</v>
      </c>
      <c r="Z60" s="144" t="s">
        <v>923</v>
      </c>
      <c r="AA60" s="184">
        <v>66</v>
      </c>
      <c r="AB60" s="255" t="s">
        <v>1357</v>
      </c>
      <c r="AC60" s="254" t="s">
        <v>1358</v>
      </c>
      <c r="AD60" s="229">
        <v>18.7</v>
      </c>
      <c r="AE60" s="144" t="s">
        <v>1028</v>
      </c>
      <c r="AF60" s="144" t="s">
        <v>1095</v>
      </c>
      <c r="AG60" s="144" t="s">
        <v>923</v>
      </c>
      <c r="AH60" s="144" t="s">
        <v>1284</v>
      </c>
      <c r="AI60" s="144" t="s">
        <v>1074</v>
      </c>
      <c r="AJ60" s="144" t="s">
        <v>1269</v>
      </c>
      <c r="AK60" s="144" t="s">
        <v>1046</v>
      </c>
      <c r="AL60" s="144" t="s">
        <v>1284</v>
      </c>
      <c r="AM60" s="144" t="s">
        <v>1074</v>
      </c>
      <c r="AN60" s="144" t="s">
        <v>923</v>
      </c>
      <c r="AO60" s="144" t="s">
        <v>922</v>
      </c>
      <c r="AP60" s="144" t="s">
        <v>922</v>
      </c>
      <c r="AQ60" s="188">
        <v>0.1</v>
      </c>
      <c r="AR60" s="188">
        <v>21.3</v>
      </c>
    </row>
    <row r="61" spans="1:44" s="10" customFormat="1" ht="78" x14ac:dyDescent="0.3">
      <c r="A61" s="93" t="s">
        <v>659</v>
      </c>
      <c r="B61" s="144" t="s">
        <v>1359</v>
      </c>
      <c r="C61" s="144" t="s">
        <v>1032</v>
      </c>
      <c r="D61" s="144" t="s">
        <v>1020</v>
      </c>
      <c r="E61" s="144" t="s">
        <v>1360</v>
      </c>
      <c r="F61" s="144" t="s">
        <v>1064</v>
      </c>
      <c r="G61" s="229" t="s">
        <v>1080</v>
      </c>
      <c r="H61" s="144" t="s">
        <v>1015</v>
      </c>
      <c r="I61" s="144" t="s">
        <v>1015</v>
      </c>
      <c r="J61" s="144" t="s">
        <v>1015</v>
      </c>
      <c r="K61" s="229">
        <v>43.6</v>
      </c>
      <c r="L61" s="229" t="s">
        <v>922</v>
      </c>
      <c r="M61" s="252" t="s">
        <v>1361</v>
      </c>
      <c r="N61" s="229" t="s">
        <v>922</v>
      </c>
      <c r="O61" s="229">
        <v>40.6</v>
      </c>
      <c r="P61" s="159" t="s">
        <v>920</v>
      </c>
      <c r="Q61" s="184" t="s">
        <v>920</v>
      </c>
      <c r="R61" s="144" t="s">
        <v>1362</v>
      </c>
      <c r="S61" s="144" t="s">
        <v>1204</v>
      </c>
      <c r="T61" s="144" t="s">
        <v>1057</v>
      </c>
      <c r="U61" s="144" t="s">
        <v>1206</v>
      </c>
      <c r="V61" s="144" t="s">
        <v>1212</v>
      </c>
      <c r="W61" s="188" t="s">
        <v>922</v>
      </c>
      <c r="X61" s="144" t="s">
        <v>923</v>
      </c>
      <c r="Y61" s="144" t="s">
        <v>923</v>
      </c>
      <c r="Z61" s="144" t="s">
        <v>923</v>
      </c>
      <c r="AA61" s="184">
        <v>69</v>
      </c>
      <c r="AB61" s="255" t="s">
        <v>1363</v>
      </c>
      <c r="AC61" s="254" t="s">
        <v>1364</v>
      </c>
      <c r="AD61" s="229">
        <v>19.100000000000001</v>
      </c>
      <c r="AE61" s="144" t="s">
        <v>1062</v>
      </c>
      <c r="AF61" s="144" t="s">
        <v>1046</v>
      </c>
      <c r="AG61" s="144" t="s">
        <v>923</v>
      </c>
      <c r="AH61" s="144" t="s">
        <v>1312</v>
      </c>
      <c r="AI61" s="144" t="s">
        <v>1365</v>
      </c>
      <c r="AJ61" s="144" t="s">
        <v>1091</v>
      </c>
      <c r="AK61" s="144" t="s">
        <v>1027</v>
      </c>
      <c r="AL61" s="144" t="s">
        <v>1113</v>
      </c>
      <c r="AM61" s="144" t="s">
        <v>1365</v>
      </c>
      <c r="AN61" s="144" t="s">
        <v>923</v>
      </c>
      <c r="AO61" s="144" t="s">
        <v>922</v>
      </c>
      <c r="AP61" s="144" t="s">
        <v>922</v>
      </c>
      <c r="AQ61" s="188">
        <v>1.6</v>
      </c>
      <c r="AR61" s="188">
        <v>1262.5</v>
      </c>
    </row>
    <row r="62" spans="1:44" s="10" customFormat="1" ht="78" x14ac:dyDescent="0.3">
      <c r="A62" s="93" t="s">
        <v>659</v>
      </c>
      <c r="B62" s="144" t="s">
        <v>1366</v>
      </c>
      <c r="C62" s="144" t="s">
        <v>1169</v>
      </c>
      <c r="D62" s="144" t="s">
        <v>1101</v>
      </c>
      <c r="E62" s="144" t="s">
        <v>1012</v>
      </c>
      <c r="F62" s="144" t="s">
        <v>1029</v>
      </c>
      <c r="G62" s="229" t="s">
        <v>1367</v>
      </c>
      <c r="H62" s="144" t="s">
        <v>1015</v>
      </c>
      <c r="I62" s="144" t="s">
        <v>1015</v>
      </c>
      <c r="J62" s="144" t="s">
        <v>1015</v>
      </c>
      <c r="K62" s="229">
        <v>37.200000000000003</v>
      </c>
      <c r="L62" s="229" t="s">
        <v>922</v>
      </c>
      <c r="M62" s="252">
        <v>37.299999999999997</v>
      </c>
      <c r="N62" s="229" t="s">
        <v>922</v>
      </c>
      <c r="O62" s="229">
        <v>38.6</v>
      </c>
      <c r="P62" s="159" t="s">
        <v>920</v>
      </c>
      <c r="Q62" s="184" t="s">
        <v>920</v>
      </c>
      <c r="R62" s="144" t="s">
        <v>1368</v>
      </c>
      <c r="S62" s="144" t="s">
        <v>1234</v>
      </c>
      <c r="T62" s="144" t="s">
        <v>1057</v>
      </c>
      <c r="U62" s="144" t="s">
        <v>1153</v>
      </c>
      <c r="V62" s="144" t="s">
        <v>1012</v>
      </c>
      <c r="W62" s="188" t="s">
        <v>922</v>
      </c>
      <c r="X62" s="144" t="s">
        <v>923</v>
      </c>
      <c r="Y62" s="144" t="s">
        <v>923</v>
      </c>
      <c r="Z62" s="144" t="s">
        <v>923</v>
      </c>
      <c r="AA62" s="184">
        <v>70</v>
      </c>
      <c r="AB62" s="255" t="s">
        <v>1369</v>
      </c>
      <c r="AC62" s="254" t="s">
        <v>1370</v>
      </c>
      <c r="AD62" s="229">
        <v>7.1</v>
      </c>
      <c r="AE62" s="144" t="s">
        <v>1023</v>
      </c>
      <c r="AF62" s="144" t="s">
        <v>1058</v>
      </c>
      <c r="AG62" s="144" t="s">
        <v>923</v>
      </c>
      <c r="AH62" s="144" t="s">
        <v>1064</v>
      </c>
      <c r="AI62" s="144" t="s">
        <v>1044</v>
      </c>
      <c r="AJ62" s="144" t="s">
        <v>1062</v>
      </c>
      <c r="AK62" s="144" t="s">
        <v>1072</v>
      </c>
      <c r="AL62" s="144" t="s">
        <v>1103</v>
      </c>
      <c r="AM62" s="144" t="s">
        <v>1030</v>
      </c>
      <c r="AN62" s="144" t="s">
        <v>923</v>
      </c>
      <c r="AO62" s="144" t="s">
        <v>922</v>
      </c>
      <c r="AP62" s="144" t="s">
        <v>922</v>
      </c>
      <c r="AQ62" s="188">
        <v>0.5</v>
      </c>
      <c r="AR62" s="188" t="s">
        <v>1371</v>
      </c>
    </row>
    <row r="63" spans="1:44" s="10" customFormat="1" ht="78" x14ac:dyDescent="0.3">
      <c r="A63" s="93" t="s">
        <v>659</v>
      </c>
      <c r="B63" s="144" t="s">
        <v>1372</v>
      </c>
      <c r="C63" s="144" t="s">
        <v>1032</v>
      </c>
      <c r="D63" s="144" t="s">
        <v>1089</v>
      </c>
      <c r="E63" s="144" t="s">
        <v>1279</v>
      </c>
      <c r="F63" s="144" t="s">
        <v>1231</v>
      </c>
      <c r="G63" s="229" t="s">
        <v>1373</v>
      </c>
      <c r="H63" s="144" t="s">
        <v>1015</v>
      </c>
      <c r="I63" s="144" t="s">
        <v>1015</v>
      </c>
      <c r="J63" s="144" t="s">
        <v>1015</v>
      </c>
      <c r="K63" s="229">
        <v>12.7</v>
      </c>
      <c r="L63" s="229" t="s">
        <v>922</v>
      </c>
      <c r="M63" s="252">
        <v>48.9</v>
      </c>
      <c r="N63" s="229" t="s">
        <v>922</v>
      </c>
      <c r="O63" s="229">
        <v>50.4</v>
      </c>
      <c r="P63" s="159" t="s">
        <v>920</v>
      </c>
      <c r="Q63" s="184" t="s">
        <v>921</v>
      </c>
      <c r="R63" s="144" t="s">
        <v>1322</v>
      </c>
      <c r="S63" s="144" t="s">
        <v>1274</v>
      </c>
      <c r="T63" s="144" t="s">
        <v>1158</v>
      </c>
      <c r="U63" s="144" t="s">
        <v>1205</v>
      </c>
      <c r="V63" s="144" t="s">
        <v>1101</v>
      </c>
      <c r="W63" s="188" t="s">
        <v>922</v>
      </c>
      <c r="X63" s="144" t="s">
        <v>923</v>
      </c>
      <c r="Y63" s="144" t="s">
        <v>923</v>
      </c>
      <c r="Z63" s="144" t="s">
        <v>923</v>
      </c>
      <c r="AA63" s="184">
        <v>66</v>
      </c>
      <c r="AB63" s="255" t="s">
        <v>1374</v>
      </c>
      <c r="AC63" s="254" t="s">
        <v>1358</v>
      </c>
      <c r="AD63" s="229">
        <v>19.899999999999999</v>
      </c>
      <c r="AE63" s="144" t="s">
        <v>1033</v>
      </c>
      <c r="AF63" s="144" t="s">
        <v>1090</v>
      </c>
      <c r="AG63" s="144" t="s">
        <v>923</v>
      </c>
      <c r="AH63" s="144" t="s">
        <v>1284</v>
      </c>
      <c r="AI63" s="144" t="s">
        <v>1074</v>
      </c>
      <c r="AJ63" s="144" t="s">
        <v>1030</v>
      </c>
      <c r="AK63" s="144" t="s">
        <v>1024</v>
      </c>
      <c r="AL63" s="144" t="s">
        <v>1284</v>
      </c>
      <c r="AM63" s="144" t="s">
        <v>1074</v>
      </c>
      <c r="AN63" s="144" t="s">
        <v>923</v>
      </c>
      <c r="AO63" s="144" t="s">
        <v>922</v>
      </c>
      <c r="AP63" s="144" t="s">
        <v>922</v>
      </c>
      <c r="AQ63" s="188">
        <v>0.3</v>
      </c>
      <c r="AR63" s="188" t="s">
        <v>1375</v>
      </c>
    </row>
    <row r="64" spans="1:44" s="10" customFormat="1" ht="78" x14ac:dyDescent="0.3">
      <c r="A64" s="93" t="s">
        <v>659</v>
      </c>
      <c r="B64" s="144" t="s">
        <v>1376</v>
      </c>
      <c r="C64" s="144" t="s">
        <v>1032</v>
      </c>
      <c r="D64" s="144" t="s">
        <v>1159</v>
      </c>
      <c r="E64" s="144" t="s">
        <v>1272</v>
      </c>
      <c r="F64" s="144" t="s">
        <v>1093</v>
      </c>
      <c r="G64" s="229" t="s">
        <v>1053</v>
      </c>
      <c r="H64" s="144" t="s">
        <v>1015</v>
      </c>
      <c r="I64" s="144" t="s">
        <v>1015</v>
      </c>
      <c r="J64" s="144" t="s">
        <v>1015</v>
      </c>
      <c r="K64" s="229" t="s">
        <v>1162</v>
      </c>
      <c r="L64" s="229" t="s">
        <v>922</v>
      </c>
      <c r="M64" s="252">
        <v>52.3</v>
      </c>
      <c r="N64" s="229" t="s">
        <v>922</v>
      </c>
      <c r="O64" s="229">
        <v>52.2</v>
      </c>
      <c r="P64" s="159" t="s">
        <v>920</v>
      </c>
      <c r="Q64" s="184" t="s">
        <v>921</v>
      </c>
      <c r="R64" s="144" t="s">
        <v>1377</v>
      </c>
      <c r="S64" s="144" t="s">
        <v>1274</v>
      </c>
      <c r="T64" s="144" t="s">
        <v>2155</v>
      </c>
      <c r="U64" s="144" t="s">
        <v>1177</v>
      </c>
      <c r="V64" s="144" t="s">
        <v>1020</v>
      </c>
      <c r="W64" s="188" t="s">
        <v>922</v>
      </c>
      <c r="X64" s="144" t="s">
        <v>923</v>
      </c>
      <c r="Y64" s="144" t="s">
        <v>923</v>
      </c>
      <c r="Z64" s="144" t="s">
        <v>923</v>
      </c>
      <c r="AA64" s="184">
        <v>66</v>
      </c>
      <c r="AB64" s="255" t="s">
        <v>1378</v>
      </c>
      <c r="AC64" s="254" t="s">
        <v>1358</v>
      </c>
      <c r="AD64" s="229">
        <v>25.4</v>
      </c>
      <c r="AE64" s="144" t="s">
        <v>1033</v>
      </c>
      <c r="AF64" s="144" t="s">
        <v>1090</v>
      </c>
      <c r="AG64" s="144" t="s">
        <v>923</v>
      </c>
      <c r="AH64" s="144" t="s">
        <v>1284</v>
      </c>
      <c r="AI64" s="144" t="s">
        <v>1074</v>
      </c>
      <c r="AJ64" s="144" t="s">
        <v>1030</v>
      </c>
      <c r="AK64" s="144" t="s">
        <v>1024</v>
      </c>
      <c r="AL64" s="144" t="s">
        <v>1284</v>
      </c>
      <c r="AM64" s="144" t="s">
        <v>1074</v>
      </c>
      <c r="AN64" s="144" t="s">
        <v>923</v>
      </c>
      <c r="AO64" s="144" t="s">
        <v>922</v>
      </c>
      <c r="AP64" s="144" t="s">
        <v>922</v>
      </c>
      <c r="AQ64" s="188">
        <v>1.8</v>
      </c>
      <c r="AR64" s="188">
        <v>1217.7</v>
      </c>
    </row>
    <row r="65" spans="1:44" s="10" customFormat="1" ht="78" x14ac:dyDescent="0.3">
      <c r="A65" s="93" t="s">
        <v>659</v>
      </c>
      <c r="B65" s="144" t="s">
        <v>1379</v>
      </c>
      <c r="C65" s="144" t="s">
        <v>1139</v>
      </c>
      <c r="D65" s="144" t="s">
        <v>1159</v>
      </c>
      <c r="E65" s="144" t="s">
        <v>1179</v>
      </c>
      <c r="F65" s="144" t="s">
        <v>1191</v>
      </c>
      <c r="G65" s="229" t="s">
        <v>1263</v>
      </c>
      <c r="H65" s="144" t="s">
        <v>1015</v>
      </c>
      <c r="I65" s="144" t="s">
        <v>1015</v>
      </c>
      <c r="J65" s="144" t="s">
        <v>1015</v>
      </c>
      <c r="K65" s="229">
        <v>12.3</v>
      </c>
      <c r="L65" s="229" t="s">
        <v>922</v>
      </c>
      <c r="M65" s="252" t="s">
        <v>1380</v>
      </c>
      <c r="N65" s="229" t="s">
        <v>922</v>
      </c>
      <c r="O65" s="229">
        <v>40.5</v>
      </c>
      <c r="P65" s="159" t="s">
        <v>920</v>
      </c>
      <c r="Q65" s="184" t="s">
        <v>921</v>
      </c>
      <c r="R65" s="144" t="s">
        <v>1381</v>
      </c>
      <c r="S65" s="144" t="s">
        <v>1300</v>
      </c>
      <c r="T65" s="144" t="s">
        <v>1158</v>
      </c>
      <c r="U65" s="144" t="s">
        <v>1266</v>
      </c>
      <c r="V65" s="144" t="s">
        <v>1320</v>
      </c>
      <c r="W65" s="188" t="s">
        <v>922</v>
      </c>
      <c r="X65" s="144" t="s">
        <v>923</v>
      </c>
      <c r="Y65" s="144" t="s">
        <v>923</v>
      </c>
      <c r="Z65" s="144" t="s">
        <v>923</v>
      </c>
      <c r="AA65" s="184">
        <v>68</v>
      </c>
      <c r="AB65" s="255" t="s">
        <v>1382</v>
      </c>
      <c r="AC65" s="254" t="s">
        <v>1383</v>
      </c>
      <c r="AD65" s="229">
        <v>21.2</v>
      </c>
      <c r="AE65" s="144" t="s">
        <v>1127</v>
      </c>
      <c r="AF65" s="144" t="s">
        <v>1033</v>
      </c>
      <c r="AG65" s="144" t="s">
        <v>923</v>
      </c>
      <c r="AH65" s="144" t="s">
        <v>1231</v>
      </c>
      <c r="AI65" s="144" t="s">
        <v>1027</v>
      </c>
      <c r="AJ65" s="144" t="s">
        <v>1048</v>
      </c>
      <c r="AK65" s="144" t="s">
        <v>1026</v>
      </c>
      <c r="AL65" s="144" t="s">
        <v>1305</v>
      </c>
      <c r="AM65" s="144" t="s">
        <v>1023</v>
      </c>
      <c r="AN65" s="144" t="s">
        <v>923</v>
      </c>
      <c r="AO65" s="144" t="s">
        <v>922</v>
      </c>
      <c r="AP65" s="144" t="s">
        <v>922</v>
      </c>
      <c r="AQ65" s="188">
        <v>1.6</v>
      </c>
      <c r="AR65" s="188">
        <v>2004.4</v>
      </c>
    </row>
    <row r="66" spans="1:44" s="10" customFormat="1" ht="93.6" x14ac:dyDescent="0.3">
      <c r="A66" s="93" t="s">
        <v>659</v>
      </c>
      <c r="B66" s="144" t="s">
        <v>1384</v>
      </c>
      <c r="C66" s="144" t="s">
        <v>1023</v>
      </c>
      <c r="D66" s="144" t="s">
        <v>922</v>
      </c>
      <c r="E66" s="144" t="s">
        <v>1020</v>
      </c>
      <c r="F66" s="144" t="s">
        <v>1191</v>
      </c>
      <c r="G66" s="229" t="s">
        <v>1074</v>
      </c>
      <c r="H66" s="144" t="s">
        <v>1015</v>
      </c>
      <c r="I66" s="144" t="s">
        <v>1015</v>
      </c>
      <c r="J66" s="144" t="s">
        <v>1015</v>
      </c>
      <c r="K66" s="229" t="s">
        <v>1026</v>
      </c>
      <c r="L66" s="229" t="s">
        <v>922</v>
      </c>
      <c r="M66" s="229" t="s">
        <v>1078</v>
      </c>
      <c r="N66" s="229" t="s">
        <v>922</v>
      </c>
      <c r="O66" s="229" t="s">
        <v>1078</v>
      </c>
      <c r="P66" s="159" t="s">
        <v>920</v>
      </c>
      <c r="Q66" s="159" t="s">
        <v>920</v>
      </c>
      <c r="R66" s="144" t="s">
        <v>1385</v>
      </c>
      <c r="S66" s="144" t="s">
        <v>1166</v>
      </c>
      <c r="T66" s="144" t="s">
        <v>1386</v>
      </c>
      <c r="U66" s="144" t="s">
        <v>1015</v>
      </c>
      <c r="V66" s="144" t="s">
        <v>1041</v>
      </c>
      <c r="W66" s="188" t="s">
        <v>922</v>
      </c>
      <c r="X66" s="144" t="s">
        <v>923</v>
      </c>
      <c r="Y66" s="144" t="s">
        <v>923</v>
      </c>
      <c r="Z66" s="144" t="s">
        <v>923</v>
      </c>
      <c r="AA66" s="159">
        <v>66</v>
      </c>
      <c r="AB66" s="255" t="s">
        <v>922</v>
      </c>
      <c r="AC66" s="254" t="s">
        <v>922</v>
      </c>
      <c r="AD66" s="229" t="s">
        <v>922</v>
      </c>
      <c r="AE66" s="144" t="s">
        <v>1046</v>
      </c>
      <c r="AF66" s="144" t="s">
        <v>1078</v>
      </c>
      <c r="AG66" s="144" t="s">
        <v>923</v>
      </c>
      <c r="AH66" s="144" t="s">
        <v>1284</v>
      </c>
      <c r="AI66" s="144" t="s">
        <v>1062</v>
      </c>
      <c r="AJ66" s="144" t="s">
        <v>1028</v>
      </c>
      <c r="AK66" s="144" t="s">
        <v>1169</v>
      </c>
      <c r="AL66" s="144" t="s">
        <v>1202</v>
      </c>
      <c r="AM66" s="144" t="s">
        <v>1062</v>
      </c>
      <c r="AN66" s="144" t="s">
        <v>923</v>
      </c>
      <c r="AO66" s="144" t="s">
        <v>1387</v>
      </c>
      <c r="AP66" s="144" t="s">
        <v>1388</v>
      </c>
      <c r="AQ66" s="188">
        <v>0.1</v>
      </c>
      <c r="AR66" s="188">
        <v>790.9</v>
      </c>
    </row>
    <row r="67" spans="1:44" s="10" customFormat="1" ht="93.6" x14ac:dyDescent="0.3">
      <c r="A67" s="93" t="s">
        <v>659</v>
      </c>
      <c r="B67" s="144" t="s">
        <v>1389</v>
      </c>
      <c r="C67" s="144" t="s">
        <v>1066</v>
      </c>
      <c r="D67" s="144" t="s">
        <v>922</v>
      </c>
      <c r="E67" s="144" t="s">
        <v>1012</v>
      </c>
      <c r="F67" s="144" t="s">
        <v>1209</v>
      </c>
      <c r="G67" s="229" t="s">
        <v>1062</v>
      </c>
      <c r="H67" s="144" t="s">
        <v>1015</v>
      </c>
      <c r="I67" s="144" t="s">
        <v>1015</v>
      </c>
      <c r="J67" s="144" t="s">
        <v>1015</v>
      </c>
      <c r="K67" s="229" t="s">
        <v>1027</v>
      </c>
      <c r="L67" s="229" t="s">
        <v>922</v>
      </c>
      <c r="M67" s="229" t="s">
        <v>1390</v>
      </c>
      <c r="N67" s="229" t="s">
        <v>922</v>
      </c>
      <c r="O67" s="229" t="s">
        <v>1172</v>
      </c>
      <c r="P67" s="159" t="s">
        <v>920</v>
      </c>
      <c r="Q67" s="159" t="s">
        <v>920</v>
      </c>
      <c r="R67" s="144" t="s">
        <v>1391</v>
      </c>
      <c r="S67" s="144" t="s">
        <v>1234</v>
      </c>
      <c r="T67" s="144" t="s">
        <v>2149</v>
      </c>
      <c r="U67" s="144" t="s">
        <v>1015</v>
      </c>
      <c r="V67" s="144" t="s">
        <v>1095</v>
      </c>
      <c r="W67" s="188" t="s">
        <v>922</v>
      </c>
      <c r="X67" s="144" t="s">
        <v>923</v>
      </c>
      <c r="Y67" s="144" t="s">
        <v>923</v>
      </c>
      <c r="Z67" s="144" t="s">
        <v>923</v>
      </c>
      <c r="AA67" s="159">
        <v>60</v>
      </c>
      <c r="AB67" s="255" t="s">
        <v>922</v>
      </c>
      <c r="AC67" s="254" t="s">
        <v>922</v>
      </c>
      <c r="AD67" s="229" t="s">
        <v>922</v>
      </c>
      <c r="AE67" s="144" t="s">
        <v>1046</v>
      </c>
      <c r="AF67" s="144" t="s">
        <v>1089</v>
      </c>
      <c r="AG67" s="144" t="s">
        <v>923</v>
      </c>
      <c r="AH67" s="144" t="s">
        <v>1147</v>
      </c>
      <c r="AI67" s="144" t="s">
        <v>1074</v>
      </c>
      <c r="AJ67" s="144" t="s">
        <v>1072</v>
      </c>
      <c r="AK67" s="144" t="s">
        <v>1032</v>
      </c>
      <c r="AL67" s="144" t="s">
        <v>1312</v>
      </c>
      <c r="AM67" s="144" t="s">
        <v>1074</v>
      </c>
      <c r="AN67" s="144" t="s">
        <v>923</v>
      </c>
      <c r="AO67" s="144" t="s">
        <v>1392</v>
      </c>
      <c r="AP67" s="144" t="s">
        <v>1393</v>
      </c>
      <c r="AQ67" s="188">
        <v>0.1</v>
      </c>
      <c r="AR67" s="188">
        <v>66.8</v>
      </c>
    </row>
    <row r="68" spans="1:44" s="10" customFormat="1" ht="93.6" x14ac:dyDescent="0.3">
      <c r="A68" s="93" t="s">
        <v>659</v>
      </c>
      <c r="B68" s="144" t="s">
        <v>1394</v>
      </c>
      <c r="C68" s="144" t="s">
        <v>1033</v>
      </c>
      <c r="D68" s="144" t="s">
        <v>922</v>
      </c>
      <c r="E68" s="144" t="s">
        <v>1086</v>
      </c>
      <c r="F68" s="144" t="s">
        <v>1238</v>
      </c>
      <c r="G68" s="229" t="s">
        <v>1044</v>
      </c>
      <c r="H68" s="144" t="s">
        <v>1015</v>
      </c>
      <c r="I68" s="144" t="s">
        <v>1015</v>
      </c>
      <c r="J68" s="144" t="s">
        <v>1015</v>
      </c>
      <c r="K68" s="229" t="s">
        <v>1269</v>
      </c>
      <c r="L68" s="229" t="s">
        <v>922</v>
      </c>
      <c r="M68" s="229" t="s">
        <v>1095</v>
      </c>
      <c r="N68" s="229" t="s">
        <v>922</v>
      </c>
      <c r="O68" s="229" t="s">
        <v>1011</v>
      </c>
      <c r="P68" s="159" t="s">
        <v>920</v>
      </c>
      <c r="Q68" s="159" t="s">
        <v>920</v>
      </c>
      <c r="R68" s="144" t="s">
        <v>1395</v>
      </c>
      <c r="S68" s="144" t="s">
        <v>1134</v>
      </c>
      <c r="T68" s="144" t="s">
        <v>1316</v>
      </c>
      <c r="U68" s="144" t="s">
        <v>1015</v>
      </c>
      <c r="V68" s="144" t="s">
        <v>1320</v>
      </c>
      <c r="W68" s="188" t="s">
        <v>922</v>
      </c>
      <c r="X68" s="144" t="s">
        <v>923</v>
      </c>
      <c r="Y68" s="144" t="s">
        <v>923</v>
      </c>
      <c r="Z68" s="144" t="s">
        <v>923</v>
      </c>
      <c r="AA68" s="159">
        <v>69</v>
      </c>
      <c r="AB68" s="255" t="s">
        <v>922</v>
      </c>
      <c r="AC68" s="254" t="s">
        <v>922</v>
      </c>
      <c r="AD68" s="229" t="s">
        <v>922</v>
      </c>
      <c r="AE68" s="144" t="s">
        <v>1023</v>
      </c>
      <c r="AF68" s="144" t="s">
        <v>1058</v>
      </c>
      <c r="AG68" s="144" t="s">
        <v>923</v>
      </c>
      <c r="AH68" s="144" t="s">
        <v>1396</v>
      </c>
      <c r="AI68" s="144" t="s">
        <v>1075</v>
      </c>
      <c r="AJ68" s="144" t="s">
        <v>1028</v>
      </c>
      <c r="AK68" s="144" t="s">
        <v>1024</v>
      </c>
      <c r="AL68" s="144" t="s">
        <v>1397</v>
      </c>
      <c r="AM68" s="144" t="s">
        <v>1072</v>
      </c>
      <c r="AN68" s="144" t="s">
        <v>923</v>
      </c>
      <c r="AO68" s="144" t="s">
        <v>1398</v>
      </c>
      <c r="AP68" s="144">
        <v>1.81</v>
      </c>
      <c r="AQ68" s="188">
        <v>0.1</v>
      </c>
      <c r="AR68" s="188">
        <v>94.8</v>
      </c>
    </row>
    <row r="69" spans="1:44" s="10" customFormat="1" ht="93.6" x14ac:dyDescent="0.3">
      <c r="A69" s="93" t="s">
        <v>659</v>
      </c>
      <c r="B69" s="144" t="s">
        <v>1399</v>
      </c>
      <c r="C69" s="144" t="s">
        <v>1032</v>
      </c>
      <c r="D69" s="144" t="s">
        <v>922</v>
      </c>
      <c r="E69" s="144" t="s">
        <v>1034</v>
      </c>
      <c r="F69" s="144" t="s">
        <v>1103</v>
      </c>
      <c r="G69" s="229" t="s">
        <v>1061</v>
      </c>
      <c r="H69" s="144" t="s">
        <v>1015</v>
      </c>
      <c r="I69" s="144" t="s">
        <v>1015</v>
      </c>
      <c r="J69" s="144" t="s">
        <v>1015</v>
      </c>
      <c r="K69" s="229" t="s">
        <v>1072</v>
      </c>
      <c r="L69" s="229" t="s">
        <v>922</v>
      </c>
      <c r="M69" s="229" t="s">
        <v>1139</v>
      </c>
      <c r="N69" s="229" t="s">
        <v>922</v>
      </c>
      <c r="O69" s="229" t="s">
        <v>1032</v>
      </c>
      <c r="P69" s="159" t="s">
        <v>920</v>
      </c>
      <c r="Q69" s="159" t="s">
        <v>920</v>
      </c>
      <c r="R69" s="144" t="s">
        <v>1400</v>
      </c>
      <c r="S69" s="144" t="s">
        <v>1401</v>
      </c>
      <c r="T69" s="144" t="s">
        <v>1349</v>
      </c>
      <c r="U69" s="144" t="s">
        <v>1015</v>
      </c>
      <c r="V69" s="144" t="s">
        <v>1179</v>
      </c>
      <c r="W69" s="188" t="s">
        <v>922</v>
      </c>
      <c r="X69" s="144" t="s">
        <v>923</v>
      </c>
      <c r="Y69" s="144" t="s">
        <v>923</v>
      </c>
      <c r="Z69" s="144" t="s">
        <v>923</v>
      </c>
      <c r="AA69" s="159">
        <v>70</v>
      </c>
      <c r="AB69" s="255" t="s">
        <v>1402</v>
      </c>
      <c r="AC69" s="254" t="s">
        <v>922</v>
      </c>
      <c r="AD69" s="229" t="s">
        <v>922</v>
      </c>
      <c r="AE69" s="144" t="s">
        <v>1062</v>
      </c>
      <c r="AF69" s="144" t="s">
        <v>1046</v>
      </c>
      <c r="AG69" s="144" t="s">
        <v>923</v>
      </c>
      <c r="AH69" s="144" t="s">
        <v>1050</v>
      </c>
      <c r="AI69" s="144" t="s">
        <v>1028</v>
      </c>
      <c r="AJ69" s="144" t="s">
        <v>1026</v>
      </c>
      <c r="AK69" s="144" t="s">
        <v>1061</v>
      </c>
      <c r="AL69" s="144" t="s">
        <v>1238</v>
      </c>
      <c r="AM69" s="144" t="s">
        <v>1072</v>
      </c>
      <c r="AN69" s="144" t="s">
        <v>923</v>
      </c>
      <c r="AO69" s="144" t="s">
        <v>1403</v>
      </c>
      <c r="AP69" s="144" t="s">
        <v>1404</v>
      </c>
      <c r="AQ69" s="188">
        <v>0.1</v>
      </c>
      <c r="AR69" s="188">
        <v>9.8000000000000007</v>
      </c>
    </row>
    <row r="70" spans="1:44" s="10" customFormat="1" ht="93.6" x14ac:dyDescent="0.3">
      <c r="A70" s="93" t="s">
        <v>659</v>
      </c>
      <c r="B70" s="144" t="s">
        <v>1405</v>
      </c>
      <c r="C70" s="144" t="s">
        <v>1030</v>
      </c>
      <c r="D70" s="144" t="s">
        <v>922</v>
      </c>
      <c r="E70" s="144" t="s">
        <v>1034</v>
      </c>
      <c r="F70" s="144" t="s">
        <v>1406</v>
      </c>
      <c r="G70" s="229" t="s">
        <v>1139</v>
      </c>
      <c r="H70" s="144" t="s">
        <v>1015</v>
      </c>
      <c r="I70" s="144" t="s">
        <v>1015</v>
      </c>
      <c r="J70" s="144" t="s">
        <v>1015</v>
      </c>
      <c r="K70" s="229" t="s">
        <v>1127</v>
      </c>
      <c r="L70" s="229" t="s">
        <v>922</v>
      </c>
      <c r="M70" s="229" t="s">
        <v>1075</v>
      </c>
      <c r="N70" s="229" t="s">
        <v>922</v>
      </c>
      <c r="O70" s="229" t="s">
        <v>1061</v>
      </c>
      <c r="P70" s="159" t="s">
        <v>920</v>
      </c>
      <c r="Q70" s="159" t="s">
        <v>920</v>
      </c>
      <c r="R70" s="144" t="s">
        <v>1407</v>
      </c>
      <c r="S70" s="144" t="s">
        <v>1100</v>
      </c>
      <c r="T70" s="144" t="s">
        <v>1177</v>
      </c>
      <c r="U70" s="144" t="s">
        <v>1015</v>
      </c>
      <c r="V70" s="144" t="s">
        <v>1179</v>
      </c>
      <c r="W70" s="188" t="s">
        <v>922</v>
      </c>
      <c r="X70" s="144" t="s">
        <v>923</v>
      </c>
      <c r="Y70" s="144" t="s">
        <v>923</v>
      </c>
      <c r="Z70" s="144" t="s">
        <v>923</v>
      </c>
      <c r="AA70" s="159">
        <v>70</v>
      </c>
      <c r="AB70" s="255" t="s">
        <v>1014</v>
      </c>
      <c r="AC70" s="254" t="s">
        <v>922</v>
      </c>
      <c r="AD70" s="229" t="s">
        <v>922</v>
      </c>
      <c r="AE70" s="144" t="s">
        <v>1091</v>
      </c>
      <c r="AF70" s="144" t="s">
        <v>1269</v>
      </c>
      <c r="AG70" s="144" t="s">
        <v>923</v>
      </c>
      <c r="AH70" s="144" t="s">
        <v>1408</v>
      </c>
      <c r="AI70" s="144" t="s">
        <v>1030</v>
      </c>
      <c r="AJ70" s="144" t="s">
        <v>1063</v>
      </c>
      <c r="AK70" s="144" t="s">
        <v>1269</v>
      </c>
      <c r="AL70" s="144" t="s">
        <v>1409</v>
      </c>
      <c r="AM70" s="144" t="s">
        <v>1061</v>
      </c>
      <c r="AN70" s="144" t="s">
        <v>923</v>
      </c>
      <c r="AO70" s="144" t="s">
        <v>1410</v>
      </c>
      <c r="AP70" s="144" t="s">
        <v>1404</v>
      </c>
      <c r="AQ70" s="188">
        <v>0.1</v>
      </c>
      <c r="AR70" s="188">
        <v>9.6</v>
      </c>
    </row>
    <row r="71" spans="1:44" s="10" customFormat="1" ht="93.6" x14ac:dyDescent="0.3">
      <c r="A71" s="160" t="s">
        <v>1411</v>
      </c>
      <c r="B71" s="111" t="s">
        <v>919</v>
      </c>
      <c r="C71" s="94">
        <v>20</v>
      </c>
      <c r="D71" s="144" t="s">
        <v>922</v>
      </c>
      <c r="E71" s="144" t="s">
        <v>922</v>
      </c>
      <c r="F71" s="94">
        <v>83</v>
      </c>
      <c r="G71" s="253">
        <v>8.6999999999999993</v>
      </c>
      <c r="H71" s="144" t="s">
        <v>1015</v>
      </c>
      <c r="I71" s="144" t="s">
        <v>1015</v>
      </c>
      <c r="J71" s="94" t="s">
        <v>921</v>
      </c>
      <c r="K71" s="229" t="s">
        <v>922</v>
      </c>
      <c r="L71" s="253">
        <v>9.1999999999999993</v>
      </c>
      <c r="M71" s="229" t="s">
        <v>922</v>
      </c>
      <c r="N71" s="253">
        <v>55.1</v>
      </c>
      <c r="O71" s="229" t="s">
        <v>922</v>
      </c>
      <c r="P71" s="94" t="s">
        <v>921</v>
      </c>
      <c r="Q71" s="94" t="s">
        <v>921</v>
      </c>
      <c r="R71" s="94">
        <v>0.40899999999999997</v>
      </c>
      <c r="S71" s="188">
        <v>0.05</v>
      </c>
      <c r="T71" s="94">
        <v>9.2999999999999999E-2</v>
      </c>
      <c r="U71" s="144" t="s">
        <v>922</v>
      </c>
      <c r="V71" s="144" t="s">
        <v>922</v>
      </c>
      <c r="W71" s="186">
        <v>0.223</v>
      </c>
      <c r="X71" s="144" t="s">
        <v>923</v>
      </c>
      <c r="Y71" s="144" t="s">
        <v>923</v>
      </c>
      <c r="Z71" s="144" t="s">
        <v>923</v>
      </c>
      <c r="AA71" s="94">
        <v>52</v>
      </c>
      <c r="AB71" s="255" t="s">
        <v>922</v>
      </c>
      <c r="AC71" s="254" t="s">
        <v>922</v>
      </c>
      <c r="AD71" s="253">
        <v>1.8</v>
      </c>
      <c r="AE71" s="94">
        <v>25</v>
      </c>
      <c r="AF71" s="94">
        <v>34</v>
      </c>
      <c r="AG71" s="144" t="s">
        <v>923</v>
      </c>
      <c r="AH71" s="94">
        <v>77</v>
      </c>
      <c r="AI71" s="94">
        <v>13</v>
      </c>
      <c r="AJ71" s="94">
        <v>14</v>
      </c>
      <c r="AK71" s="94">
        <v>20</v>
      </c>
      <c r="AL71" s="94">
        <v>78</v>
      </c>
      <c r="AM71" s="94">
        <v>20</v>
      </c>
      <c r="AN71" s="144" t="s">
        <v>923</v>
      </c>
      <c r="AO71" s="144" t="s">
        <v>922</v>
      </c>
      <c r="AP71" s="144" t="s">
        <v>922</v>
      </c>
      <c r="AQ71" s="191">
        <v>0.1</v>
      </c>
      <c r="AR71" s="191">
        <v>249.5</v>
      </c>
    </row>
    <row r="72" spans="1:44" s="10" customFormat="1" ht="93.6" x14ac:dyDescent="0.3">
      <c r="A72" s="160" t="s">
        <v>1411</v>
      </c>
      <c r="B72" s="111" t="s">
        <v>793</v>
      </c>
      <c r="C72" s="94">
        <v>18</v>
      </c>
      <c r="D72" s="144" t="s">
        <v>922</v>
      </c>
      <c r="E72" s="144" t="s">
        <v>922</v>
      </c>
      <c r="F72" s="94">
        <v>81</v>
      </c>
      <c r="G72" s="253">
        <v>10.1</v>
      </c>
      <c r="H72" s="144" t="s">
        <v>1015</v>
      </c>
      <c r="I72" s="144" t="s">
        <v>1015</v>
      </c>
      <c r="J72" s="94" t="s">
        <v>921</v>
      </c>
      <c r="K72" s="229" t="s">
        <v>922</v>
      </c>
      <c r="L72" s="253">
        <v>9.1999999999999993</v>
      </c>
      <c r="M72" s="229" t="s">
        <v>922</v>
      </c>
      <c r="N72" s="253">
        <v>42.8</v>
      </c>
      <c r="O72" s="229" t="s">
        <v>922</v>
      </c>
      <c r="P72" s="94" t="s">
        <v>921</v>
      </c>
      <c r="Q72" s="94" t="s">
        <v>921</v>
      </c>
      <c r="R72" s="94">
        <v>0.66300000000000003</v>
      </c>
      <c r="S72" s="94">
        <v>5.0999999999999997E-2</v>
      </c>
      <c r="T72" s="94">
        <v>0.10199999999999999</v>
      </c>
      <c r="U72" s="144" t="s">
        <v>922</v>
      </c>
      <c r="V72" s="144" t="s">
        <v>922</v>
      </c>
      <c r="W72" s="186">
        <v>0.26800000000000002</v>
      </c>
      <c r="X72" s="144" t="s">
        <v>923</v>
      </c>
      <c r="Y72" s="144" t="s">
        <v>923</v>
      </c>
      <c r="Z72" s="144" t="s">
        <v>923</v>
      </c>
      <c r="AA72" s="94">
        <v>60</v>
      </c>
      <c r="AB72" s="255" t="s">
        <v>922</v>
      </c>
      <c r="AC72" s="254" t="s">
        <v>922</v>
      </c>
      <c r="AD72" s="253">
        <v>4.2</v>
      </c>
      <c r="AE72" s="94">
        <v>30</v>
      </c>
      <c r="AF72" s="94">
        <v>47</v>
      </c>
      <c r="AG72" s="144" t="s">
        <v>923</v>
      </c>
      <c r="AH72" s="94">
        <v>80</v>
      </c>
      <c r="AI72" s="94">
        <v>11</v>
      </c>
      <c r="AJ72" s="94">
        <v>26</v>
      </c>
      <c r="AK72" s="94">
        <v>42</v>
      </c>
      <c r="AL72" s="94">
        <v>82</v>
      </c>
      <c r="AM72" s="94">
        <v>13</v>
      </c>
      <c r="AN72" s="144" t="s">
        <v>923</v>
      </c>
      <c r="AO72" s="144" t="s">
        <v>922</v>
      </c>
      <c r="AP72" s="144" t="s">
        <v>922</v>
      </c>
      <c r="AQ72" s="191">
        <v>0.9</v>
      </c>
      <c r="AR72" s="191">
        <v>198.6</v>
      </c>
    </row>
    <row r="73" spans="1:44" s="10" customFormat="1" ht="93.6" x14ac:dyDescent="0.3">
      <c r="A73" s="160" t="s">
        <v>1411</v>
      </c>
      <c r="B73" s="111" t="s">
        <v>817</v>
      </c>
      <c r="C73" s="94">
        <v>22</v>
      </c>
      <c r="D73" s="144" t="s">
        <v>922</v>
      </c>
      <c r="E73" s="144" t="s">
        <v>922</v>
      </c>
      <c r="F73" s="94">
        <v>79</v>
      </c>
      <c r="G73" s="253">
        <v>12.6</v>
      </c>
      <c r="H73" s="144" t="s">
        <v>1015</v>
      </c>
      <c r="I73" s="144" t="s">
        <v>1015</v>
      </c>
      <c r="J73" s="94" t="s">
        <v>921</v>
      </c>
      <c r="K73" s="229" t="s">
        <v>922</v>
      </c>
      <c r="L73" s="253">
        <v>11.4</v>
      </c>
      <c r="M73" s="229" t="s">
        <v>922</v>
      </c>
      <c r="N73" s="253">
        <v>148.69999999999999</v>
      </c>
      <c r="O73" s="229" t="s">
        <v>922</v>
      </c>
      <c r="P73" s="94" t="s">
        <v>921</v>
      </c>
      <c r="Q73" s="94" t="s">
        <v>921</v>
      </c>
      <c r="R73" s="94">
        <v>0.254</v>
      </c>
      <c r="S73" s="94">
        <v>5.1999999999999998E-2</v>
      </c>
      <c r="T73" s="94">
        <v>0.106</v>
      </c>
      <c r="U73" s="144" t="s">
        <v>922</v>
      </c>
      <c r="V73" s="144" t="s">
        <v>922</v>
      </c>
      <c r="W73" s="186">
        <v>0.25</v>
      </c>
      <c r="X73" s="144" t="s">
        <v>923</v>
      </c>
      <c r="Y73" s="144" t="s">
        <v>923</v>
      </c>
      <c r="Z73" s="144" t="s">
        <v>923</v>
      </c>
      <c r="AA73" s="94">
        <v>59</v>
      </c>
      <c r="AB73" s="255" t="s">
        <v>922</v>
      </c>
      <c r="AC73" s="254" t="s">
        <v>922</v>
      </c>
      <c r="AD73" s="253">
        <v>2</v>
      </c>
      <c r="AE73" s="94">
        <v>39</v>
      </c>
      <c r="AF73" s="94">
        <v>53</v>
      </c>
      <c r="AG73" s="144" t="s">
        <v>923</v>
      </c>
      <c r="AH73" s="94">
        <v>77</v>
      </c>
      <c r="AI73" s="94">
        <v>9</v>
      </c>
      <c r="AJ73" s="94">
        <v>17</v>
      </c>
      <c r="AK73" s="94">
        <v>22</v>
      </c>
      <c r="AL73" s="94">
        <v>68</v>
      </c>
      <c r="AM73" s="94">
        <v>20</v>
      </c>
      <c r="AN73" s="144" t="s">
        <v>923</v>
      </c>
      <c r="AO73" s="144" t="s">
        <v>922</v>
      </c>
      <c r="AP73" s="144" t="s">
        <v>922</v>
      </c>
      <c r="AQ73" s="191">
        <v>0.5</v>
      </c>
      <c r="AR73" s="191">
        <v>2557.4</v>
      </c>
    </row>
    <row r="74" spans="1:44" s="10" customFormat="1" ht="93.6" x14ac:dyDescent="0.3">
      <c r="A74" s="160" t="s">
        <v>1411</v>
      </c>
      <c r="B74" s="111" t="s">
        <v>1412</v>
      </c>
      <c r="C74" s="94">
        <v>28</v>
      </c>
      <c r="D74" s="144" t="s">
        <v>922</v>
      </c>
      <c r="E74" s="144" t="s">
        <v>922</v>
      </c>
      <c r="F74" s="94">
        <v>71</v>
      </c>
      <c r="G74" s="253">
        <v>13.2</v>
      </c>
      <c r="H74" s="144" t="s">
        <v>1015</v>
      </c>
      <c r="I74" s="144" t="s">
        <v>1015</v>
      </c>
      <c r="J74" s="94" t="s">
        <v>921</v>
      </c>
      <c r="K74" s="229" t="s">
        <v>922</v>
      </c>
      <c r="L74" s="253">
        <v>8.4</v>
      </c>
      <c r="M74" s="229" t="s">
        <v>922</v>
      </c>
      <c r="N74" s="253">
        <v>31.9</v>
      </c>
      <c r="O74" s="229" t="s">
        <v>922</v>
      </c>
      <c r="P74" s="94" t="s">
        <v>920</v>
      </c>
      <c r="Q74" s="94" t="s">
        <v>920</v>
      </c>
      <c r="R74" s="94">
        <v>0.376</v>
      </c>
      <c r="S74" s="94">
        <v>6.0999999999999999E-2</v>
      </c>
      <c r="T74" s="94">
        <v>0.128</v>
      </c>
      <c r="U74" s="144" t="s">
        <v>922</v>
      </c>
      <c r="V74" s="144" t="s">
        <v>922</v>
      </c>
      <c r="W74" s="186">
        <v>0.28499999999999998</v>
      </c>
      <c r="X74" s="144" t="s">
        <v>923</v>
      </c>
      <c r="Y74" s="144" t="s">
        <v>923</v>
      </c>
      <c r="Z74" s="144" t="s">
        <v>923</v>
      </c>
      <c r="AA74" s="94">
        <v>66</v>
      </c>
      <c r="AB74" s="255" t="s">
        <v>922</v>
      </c>
      <c r="AC74" s="254" t="s">
        <v>922</v>
      </c>
      <c r="AD74" s="253">
        <v>11.8</v>
      </c>
      <c r="AE74" s="94">
        <v>22</v>
      </c>
      <c r="AF74" s="94">
        <v>41</v>
      </c>
      <c r="AG74" s="144" t="s">
        <v>923</v>
      </c>
      <c r="AH74" s="94">
        <v>71</v>
      </c>
      <c r="AI74" s="94">
        <v>13</v>
      </c>
      <c r="AJ74" s="94">
        <v>16</v>
      </c>
      <c r="AK74" s="94">
        <v>29</v>
      </c>
      <c r="AL74" s="94">
        <v>71</v>
      </c>
      <c r="AM74" s="94">
        <v>15</v>
      </c>
      <c r="AN74" s="144" t="s">
        <v>923</v>
      </c>
      <c r="AO74" s="144" t="s">
        <v>922</v>
      </c>
      <c r="AP74" s="144" t="s">
        <v>922</v>
      </c>
      <c r="AQ74" s="191">
        <v>8</v>
      </c>
      <c r="AR74" s="191">
        <v>7.5</v>
      </c>
    </row>
    <row r="75" spans="1:44" s="10" customFormat="1" ht="93.6" x14ac:dyDescent="0.3">
      <c r="A75" s="160" t="s">
        <v>1411</v>
      </c>
      <c r="B75" s="111" t="s">
        <v>820</v>
      </c>
      <c r="C75" s="94">
        <v>32</v>
      </c>
      <c r="D75" s="144" t="s">
        <v>922</v>
      </c>
      <c r="E75" s="144" t="s">
        <v>922</v>
      </c>
      <c r="F75" s="94">
        <v>85</v>
      </c>
      <c r="G75" s="253">
        <v>7.9</v>
      </c>
      <c r="H75" s="144" t="s">
        <v>1015</v>
      </c>
      <c r="I75" s="144" t="s">
        <v>1015</v>
      </c>
      <c r="J75" s="94" t="s">
        <v>921</v>
      </c>
      <c r="K75" s="229" t="s">
        <v>922</v>
      </c>
      <c r="L75" s="253">
        <v>40.700000000000003</v>
      </c>
      <c r="M75" s="229" t="s">
        <v>922</v>
      </c>
      <c r="N75" s="253">
        <v>67.599999999999994</v>
      </c>
      <c r="O75" s="229" t="s">
        <v>922</v>
      </c>
      <c r="P75" s="94" t="s">
        <v>920</v>
      </c>
      <c r="Q75" s="94" t="s">
        <v>921</v>
      </c>
      <c r="R75" s="94">
        <v>0.63100000000000001</v>
      </c>
      <c r="S75" s="94">
        <v>4.8000000000000001E-2</v>
      </c>
      <c r="T75" s="94">
        <v>0.104</v>
      </c>
      <c r="U75" s="144" t="s">
        <v>922</v>
      </c>
      <c r="V75" s="144" t="s">
        <v>922</v>
      </c>
      <c r="W75" s="186">
        <v>0.27200000000000002</v>
      </c>
      <c r="X75" s="144" t="s">
        <v>923</v>
      </c>
      <c r="Y75" s="144" t="s">
        <v>923</v>
      </c>
      <c r="Z75" s="144" t="s">
        <v>923</v>
      </c>
      <c r="AA75" s="94">
        <v>63</v>
      </c>
      <c r="AB75" s="255" t="s">
        <v>922</v>
      </c>
      <c r="AC75" s="254" t="s">
        <v>922</v>
      </c>
      <c r="AD75" s="253">
        <v>25</v>
      </c>
      <c r="AE75" s="94">
        <v>61</v>
      </c>
      <c r="AF75" s="94">
        <v>79</v>
      </c>
      <c r="AG75" s="144" t="s">
        <v>923</v>
      </c>
      <c r="AH75" s="94">
        <v>90</v>
      </c>
      <c r="AI75" s="94">
        <v>6</v>
      </c>
      <c r="AJ75" s="94">
        <v>23</v>
      </c>
      <c r="AK75" s="94">
        <v>32</v>
      </c>
      <c r="AL75" s="94">
        <v>90</v>
      </c>
      <c r="AM75" s="94">
        <v>14</v>
      </c>
      <c r="AN75" s="144" t="s">
        <v>923</v>
      </c>
      <c r="AO75" s="144" t="s">
        <v>922</v>
      </c>
      <c r="AP75" s="144" t="s">
        <v>922</v>
      </c>
      <c r="AQ75" s="191">
        <v>0.6</v>
      </c>
      <c r="AR75" s="191">
        <v>225.4</v>
      </c>
    </row>
    <row r="76" spans="1:44" s="10" customFormat="1" ht="93.6" x14ac:dyDescent="0.3">
      <c r="A76" s="160" t="s">
        <v>1411</v>
      </c>
      <c r="B76" s="111" t="s">
        <v>1413</v>
      </c>
      <c r="C76" s="94">
        <v>17</v>
      </c>
      <c r="D76" s="144" t="s">
        <v>922</v>
      </c>
      <c r="E76" s="144" t="s">
        <v>922</v>
      </c>
      <c r="F76" s="94">
        <v>83</v>
      </c>
      <c r="G76" s="253">
        <v>8.6</v>
      </c>
      <c r="H76" s="144" t="s">
        <v>1015</v>
      </c>
      <c r="I76" s="144" t="s">
        <v>1015</v>
      </c>
      <c r="J76" s="94" t="s">
        <v>921</v>
      </c>
      <c r="K76" s="229" t="s">
        <v>922</v>
      </c>
      <c r="L76" s="253">
        <v>5.6</v>
      </c>
      <c r="M76" s="229" t="s">
        <v>922</v>
      </c>
      <c r="N76" s="253">
        <v>25.6</v>
      </c>
      <c r="O76" s="229" t="s">
        <v>922</v>
      </c>
      <c r="P76" s="94" t="s">
        <v>920</v>
      </c>
      <c r="Q76" s="94" t="s">
        <v>921</v>
      </c>
      <c r="R76" s="94">
        <v>0.47299999999999998</v>
      </c>
      <c r="S76" s="94">
        <v>4.9000000000000002E-2</v>
      </c>
      <c r="T76" s="94">
        <v>0.113</v>
      </c>
      <c r="U76" s="144" t="s">
        <v>922</v>
      </c>
      <c r="V76" s="144" t="s">
        <v>922</v>
      </c>
      <c r="W76" s="186">
        <v>0.28000000000000003</v>
      </c>
      <c r="X76" s="144" t="s">
        <v>923</v>
      </c>
      <c r="Y76" s="144" t="s">
        <v>923</v>
      </c>
      <c r="Z76" s="144" t="s">
        <v>923</v>
      </c>
      <c r="AA76" s="94">
        <v>64</v>
      </c>
      <c r="AB76" s="255" t="s">
        <v>922</v>
      </c>
      <c r="AC76" s="254" t="s">
        <v>922</v>
      </c>
      <c r="AD76" s="253">
        <v>3.7</v>
      </c>
      <c r="AE76" s="94">
        <v>30</v>
      </c>
      <c r="AF76" s="94">
        <v>43</v>
      </c>
      <c r="AG76" s="144" t="s">
        <v>923</v>
      </c>
      <c r="AH76" s="94">
        <v>87</v>
      </c>
      <c r="AI76" s="94">
        <v>6</v>
      </c>
      <c r="AJ76" s="94">
        <v>10</v>
      </c>
      <c r="AK76" s="94">
        <v>20</v>
      </c>
      <c r="AL76" s="94">
        <v>87</v>
      </c>
      <c r="AM76" s="94">
        <v>13</v>
      </c>
      <c r="AN76" s="144" t="s">
        <v>923</v>
      </c>
      <c r="AO76" s="144" t="s">
        <v>922</v>
      </c>
      <c r="AP76" s="144" t="s">
        <v>922</v>
      </c>
      <c r="AQ76" s="191">
        <v>0.1</v>
      </c>
      <c r="AR76" s="191">
        <v>604.6</v>
      </c>
    </row>
    <row r="77" spans="1:44" s="10" customFormat="1" ht="93.6" x14ac:dyDescent="0.3">
      <c r="A77" s="160" t="s">
        <v>1411</v>
      </c>
      <c r="B77" s="111" t="s">
        <v>807</v>
      </c>
      <c r="C77" s="94">
        <v>23</v>
      </c>
      <c r="D77" s="144" t="s">
        <v>922</v>
      </c>
      <c r="E77" s="144" t="s">
        <v>922</v>
      </c>
      <c r="F77" s="94">
        <v>78</v>
      </c>
      <c r="G77" s="253">
        <v>9.1999999999999993</v>
      </c>
      <c r="H77" s="144" t="s">
        <v>1015</v>
      </c>
      <c r="I77" s="144" t="s">
        <v>1015</v>
      </c>
      <c r="J77" s="94" t="s">
        <v>921</v>
      </c>
      <c r="K77" s="229" t="s">
        <v>922</v>
      </c>
      <c r="L77" s="253">
        <v>11.4</v>
      </c>
      <c r="M77" s="229" t="s">
        <v>922</v>
      </c>
      <c r="N77" s="253">
        <v>56.4</v>
      </c>
      <c r="O77" s="229" t="s">
        <v>922</v>
      </c>
      <c r="P77" s="94" t="s">
        <v>920</v>
      </c>
      <c r="Q77" s="94" t="s">
        <v>921</v>
      </c>
      <c r="R77" s="94">
        <v>0.64300000000000002</v>
      </c>
      <c r="S77" s="94">
        <v>5.2999999999999999E-2</v>
      </c>
      <c r="T77" s="94">
        <v>0.10100000000000001</v>
      </c>
      <c r="U77" s="144" t="s">
        <v>922</v>
      </c>
      <c r="V77" s="144" t="s">
        <v>922</v>
      </c>
      <c r="W77" s="186">
        <v>0.28299999999999997</v>
      </c>
      <c r="X77" s="144" t="s">
        <v>923</v>
      </c>
      <c r="Y77" s="144" t="s">
        <v>923</v>
      </c>
      <c r="Z77" s="144" t="s">
        <v>923</v>
      </c>
      <c r="AA77" s="94">
        <v>63</v>
      </c>
      <c r="AB77" s="255" t="s">
        <v>922</v>
      </c>
      <c r="AC77" s="254" t="s">
        <v>922</v>
      </c>
      <c r="AD77" s="253">
        <v>7.3</v>
      </c>
      <c r="AE77" s="94">
        <v>60</v>
      </c>
      <c r="AF77" s="94">
        <v>72</v>
      </c>
      <c r="AG77" s="144" t="s">
        <v>923</v>
      </c>
      <c r="AH77" s="94">
        <v>85</v>
      </c>
      <c r="AI77" s="94">
        <v>5</v>
      </c>
      <c r="AJ77" s="94">
        <v>22</v>
      </c>
      <c r="AK77" s="94">
        <v>32</v>
      </c>
      <c r="AL77" s="94">
        <v>85</v>
      </c>
      <c r="AM77" s="94">
        <v>13</v>
      </c>
      <c r="AN77" s="144" t="s">
        <v>923</v>
      </c>
      <c r="AO77" s="144" t="s">
        <v>922</v>
      </c>
      <c r="AP77" s="144" t="s">
        <v>922</v>
      </c>
      <c r="AQ77" s="191">
        <v>0.1</v>
      </c>
      <c r="AR77" s="191">
        <v>253.1</v>
      </c>
    </row>
    <row r="78" spans="1:44" s="10" customFormat="1" ht="93.6" x14ac:dyDescent="0.3">
      <c r="A78" s="160" t="s">
        <v>1411</v>
      </c>
      <c r="B78" s="111" t="s">
        <v>816</v>
      </c>
      <c r="C78" s="94">
        <v>20</v>
      </c>
      <c r="D78" s="144" t="s">
        <v>922</v>
      </c>
      <c r="E78" s="144" t="s">
        <v>922</v>
      </c>
      <c r="F78" s="94">
        <v>76</v>
      </c>
      <c r="G78" s="253">
        <v>9.8000000000000007</v>
      </c>
      <c r="H78" s="144" t="s">
        <v>1015</v>
      </c>
      <c r="I78" s="144" t="s">
        <v>1015</v>
      </c>
      <c r="J78" s="94" t="s">
        <v>921</v>
      </c>
      <c r="K78" s="229" t="s">
        <v>922</v>
      </c>
      <c r="L78" s="253">
        <v>10.7</v>
      </c>
      <c r="M78" s="229" t="s">
        <v>922</v>
      </c>
      <c r="N78" s="253">
        <v>36.299999999999997</v>
      </c>
      <c r="O78" s="229" t="s">
        <v>922</v>
      </c>
      <c r="P78" s="94" t="s">
        <v>920</v>
      </c>
      <c r="Q78" s="94" t="s">
        <v>921</v>
      </c>
      <c r="R78" s="94">
        <v>0.63400000000000001</v>
      </c>
      <c r="S78" s="94">
        <v>5.6000000000000001E-2</v>
      </c>
      <c r="T78" s="94">
        <v>0.11</v>
      </c>
      <c r="U78" s="144" t="s">
        <v>922</v>
      </c>
      <c r="V78" s="144" t="s">
        <v>922</v>
      </c>
      <c r="W78" s="186">
        <v>0.29699999999999999</v>
      </c>
      <c r="X78" s="144" t="s">
        <v>923</v>
      </c>
      <c r="Y78" s="144" t="s">
        <v>923</v>
      </c>
      <c r="Z78" s="144" t="s">
        <v>923</v>
      </c>
      <c r="AA78" s="94">
        <v>64</v>
      </c>
      <c r="AB78" s="255" t="s">
        <v>922</v>
      </c>
      <c r="AC78" s="254" t="s">
        <v>922</v>
      </c>
      <c r="AD78" s="253">
        <v>7.8</v>
      </c>
      <c r="AE78" s="94">
        <v>60</v>
      </c>
      <c r="AF78" s="94">
        <v>72</v>
      </c>
      <c r="AG78" s="144" t="s">
        <v>923</v>
      </c>
      <c r="AH78" s="94">
        <v>82</v>
      </c>
      <c r="AI78" s="94">
        <v>8</v>
      </c>
      <c r="AJ78" s="94">
        <v>22</v>
      </c>
      <c r="AK78" s="94">
        <v>32</v>
      </c>
      <c r="AL78" s="94">
        <v>82</v>
      </c>
      <c r="AM78" s="94">
        <v>19</v>
      </c>
      <c r="AN78" s="144" t="s">
        <v>923</v>
      </c>
      <c r="AO78" s="144" t="s">
        <v>922</v>
      </c>
      <c r="AP78" s="144" t="s">
        <v>922</v>
      </c>
      <c r="AQ78" s="191">
        <v>0</v>
      </c>
      <c r="AR78" s="191">
        <v>1248.5999999999999</v>
      </c>
    </row>
    <row r="79" spans="1:44" s="10" customFormat="1" ht="93.6" x14ac:dyDescent="0.3">
      <c r="A79" s="160" t="s">
        <v>1411</v>
      </c>
      <c r="B79" s="111" t="s">
        <v>1414</v>
      </c>
      <c r="C79" s="94">
        <v>20</v>
      </c>
      <c r="D79" s="144" t="s">
        <v>922</v>
      </c>
      <c r="E79" s="144" t="s">
        <v>922</v>
      </c>
      <c r="F79" s="94">
        <v>78</v>
      </c>
      <c r="G79" s="253">
        <v>13.6</v>
      </c>
      <c r="H79" s="144" t="s">
        <v>1015</v>
      </c>
      <c r="I79" s="144" t="s">
        <v>1015</v>
      </c>
      <c r="J79" s="94" t="s">
        <v>921</v>
      </c>
      <c r="K79" s="229" t="s">
        <v>922</v>
      </c>
      <c r="L79" s="253">
        <v>10.1</v>
      </c>
      <c r="M79" s="229" t="s">
        <v>922</v>
      </c>
      <c r="N79" s="253">
        <v>121.6</v>
      </c>
      <c r="O79" s="229" t="s">
        <v>922</v>
      </c>
      <c r="P79" s="94" t="s">
        <v>921</v>
      </c>
      <c r="Q79" s="94" t="s">
        <v>921</v>
      </c>
      <c r="R79" s="94">
        <v>0.20300000000000001</v>
      </c>
      <c r="S79" s="94">
        <v>4.8000000000000001E-2</v>
      </c>
      <c r="T79" s="94">
        <v>9.0999999999999998E-2</v>
      </c>
      <c r="U79" s="144" t="s">
        <v>922</v>
      </c>
      <c r="V79" s="144" t="s">
        <v>922</v>
      </c>
      <c r="W79" s="186">
        <v>0.214</v>
      </c>
      <c r="X79" s="144" t="s">
        <v>923</v>
      </c>
      <c r="Y79" s="144" t="s">
        <v>923</v>
      </c>
      <c r="Z79" s="144" t="s">
        <v>923</v>
      </c>
      <c r="AA79" s="94">
        <v>56</v>
      </c>
      <c r="AB79" s="255" t="s">
        <v>922</v>
      </c>
      <c r="AC79" s="254" t="s">
        <v>922</v>
      </c>
      <c r="AD79" s="253">
        <v>0.8</v>
      </c>
      <c r="AE79" s="94">
        <v>28</v>
      </c>
      <c r="AF79" s="94">
        <v>45</v>
      </c>
      <c r="AG79" s="144" t="s">
        <v>923</v>
      </c>
      <c r="AH79" s="94">
        <v>81</v>
      </c>
      <c r="AI79" s="94">
        <v>9</v>
      </c>
      <c r="AJ79" s="94">
        <v>18</v>
      </c>
      <c r="AK79" s="94">
        <v>30</v>
      </c>
      <c r="AL79" s="94">
        <v>81</v>
      </c>
      <c r="AM79" s="94">
        <v>11</v>
      </c>
      <c r="AN79" s="144" t="s">
        <v>923</v>
      </c>
      <c r="AO79" s="144" t="s">
        <v>922</v>
      </c>
      <c r="AP79" s="144" t="s">
        <v>922</v>
      </c>
      <c r="AQ79" s="191">
        <v>0</v>
      </c>
      <c r="AR79" s="191">
        <v>245.9</v>
      </c>
    </row>
    <row r="80" spans="1:44" s="10" customFormat="1" ht="93.6" x14ac:dyDescent="0.3">
      <c r="A80" s="160" t="s">
        <v>1411</v>
      </c>
      <c r="B80" s="111" t="s">
        <v>1415</v>
      </c>
      <c r="C80" s="94">
        <v>21</v>
      </c>
      <c r="D80" s="144" t="s">
        <v>922</v>
      </c>
      <c r="E80" s="144" t="s">
        <v>922</v>
      </c>
      <c r="F80" s="94">
        <v>79</v>
      </c>
      <c r="G80" s="253">
        <v>10.7</v>
      </c>
      <c r="H80" s="144" t="s">
        <v>1015</v>
      </c>
      <c r="I80" s="144" t="s">
        <v>1015</v>
      </c>
      <c r="J80" s="94" t="s">
        <v>921</v>
      </c>
      <c r="K80" s="229" t="s">
        <v>922</v>
      </c>
      <c r="L80" s="253">
        <v>14.1</v>
      </c>
      <c r="M80" s="229" t="s">
        <v>922</v>
      </c>
      <c r="N80" s="253">
        <v>50.2</v>
      </c>
      <c r="O80" s="229" t="s">
        <v>922</v>
      </c>
      <c r="P80" s="94" t="s">
        <v>921</v>
      </c>
      <c r="Q80" s="94" t="s">
        <v>921</v>
      </c>
      <c r="R80" s="94">
        <v>0.437</v>
      </c>
      <c r="S80" s="94">
        <v>5.3999999999999999E-2</v>
      </c>
      <c r="T80" s="94">
        <v>0.124</v>
      </c>
      <c r="U80" s="144" t="s">
        <v>922</v>
      </c>
      <c r="V80" s="144" t="s">
        <v>922</v>
      </c>
      <c r="W80" s="186">
        <v>0.28399999999999997</v>
      </c>
      <c r="X80" s="144" t="s">
        <v>923</v>
      </c>
      <c r="Y80" s="144" t="s">
        <v>923</v>
      </c>
      <c r="Z80" s="144" t="s">
        <v>923</v>
      </c>
      <c r="AA80" s="94">
        <v>68</v>
      </c>
      <c r="AB80" s="255" t="s">
        <v>922</v>
      </c>
      <c r="AC80" s="254" t="s">
        <v>922</v>
      </c>
      <c r="AD80" s="253">
        <v>8.1</v>
      </c>
      <c r="AE80" s="94">
        <v>39</v>
      </c>
      <c r="AF80" s="94">
        <v>53</v>
      </c>
      <c r="AG80" s="144" t="s">
        <v>923</v>
      </c>
      <c r="AH80" s="94">
        <v>77</v>
      </c>
      <c r="AI80" s="94">
        <v>8</v>
      </c>
      <c r="AJ80" s="94">
        <v>17</v>
      </c>
      <c r="AK80" s="94">
        <v>22</v>
      </c>
      <c r="AL80" s="94">
        <v>77</v>
      </c>
      <c r="AM80" s="94">
        <v>13</v>
      </c>
      <c r="AN80" s="144" t="s">
        <v>923</v>
      </c>
      <c r="AO80" s="144" t="s">
        <v>922</v>
      </c>
      <c r="AP80" s="144" t="s">
        <v>922</v>
      </c>
      <c r="AQ80" s="191">
        <v>0.3</v>
      </c>
      <c r="AR80" s="191">
        <v>188.2</v>
      </c>
    </row>
    <row r="81" spans="1:44" s="10" customFormat="1" ht="93.6" x14ac:dyDescent="0.3">
      <c r="A81" s="160" t="s">
        <v>1411</v>
      </c>
      <c r="B81" s="111" t="s">
        <v>1416</v>
      </c>
      <c r="C81" s="94">
        <v>30</v>
      </c>
      <c r="D81" s="144" t="s">
        <v>922</v>
      </c>
      <c r="E81" s="144" t="s">
        <v>922</v>
      </c>
      <c r="F81" s="94">
        <v>77</v>
      </c>
      <c r="G81" s="253">
        <v>12.8</v>
      </c>
      <c r="H81" s="144" t="s">
        <v>1015</v>
      </c>
      <c r="I81" s="144" t="s">
        <v>1015</v>
      </c>
      <c r="J81" s="94" t="s">
        <v>921</v>
      </c>
      <c r="K81" s="229" t="s">
        <v>922</v>
      </c>
      <c r="L81" s="253">
        <v>11.3</v>
      </c>
      <c r="M81" s="229" t="s">
        <v>922</v>
      </c>
      <c r="N81" s="253">
        <v>145.80000000000001</v>
      </c>
      <c r="O81" s="229" t="s">
        <v>922</v>
      </c>
      <c r="P81" s="94" t="s">
        <v>921</v>
      </c>
      <c r="Q81" s="94" t="s">
        <v>921</v>
      </c>
      <c r="R81" s="94">
        <v>0.45100000000000001</v>
      </c>
      <c r="S81" s="94">
        <v>0.05</v>
      </c>
      <c r="T81" s="94">
        <v>0.105</v>
      </c>
      <c r="U81" s="144" t="s">
        <v>922</v>
      </c>
      <c r="V81" s="144" t="s">
        <v>922</v>
      </c>
      <c r="W81" s="186">
        <v>0.23400000000000001</v>
      </c>
      <c r="X81" s="144" t="s">
        <v>923</v>
      </c>
      <c r="Y81" s="144" t="s">
        <v>923</v>
      </c>
      <c r="Z81" s="144" t="s">
        <v>923</v>
      </c>
      <c r="AA81" s="94">
        <v>58</v>
      </c>
      <c r="AB81" s="255" t="s">
        <v>922</v>
      </c>
      <c r="AC81" s="254" t="s">
        <v>922</v>
      </c>
      <c r="AD81" s="253">
        <v>5.4</v>
      </c>
      <c r="AE81" s="94">
        <v>39</v>
      </c>
      <c r="AF81" s="94">
        <v>56</v>
      </c>
      <c r="AG81" s="144" t="s">
        <v>923</v>
      </c>
      <c r="AH81" s="94">
        <v>76</v>
      </c>
      <c r="AI81" s="94">
        <v>10</v>
      </c>
      <c r="AJ81" s="94">
        <v>26</v>
      </c>
      <c r="AK81" s="94">
        <v>35</v>
      </c>
      <c r="AL81" s="94">
        <v>74</v>
      </c>
      <c r="AM81" s="94">
        <v>13</v>
      </c>
      <c r="AN81" s="144" t="s">
        <v>923</v>
      </c>
      <c r="AO81" s="144" t="s">
        <v>922</v>
      </c>
      <c r="AP81" s="144" t="s">
        <v>922</v>
      </c>
      <c r="AQ81" s="191">
        <v>0.7</v>
      </c>
      <c r="AR81" s="191">
        <v>3049.3</v>
      </c>
    </row>
    <row r="82" spans="1:44" s="10" customFormat="1" ht="93.6" x14ac:dyDescent="0.3">
      <c r="A82" s="160" t="s">
        <v>1411</v>
      </c>
      <c r="B82" s="111" t="s">
        <v>1417</v>
      </c>
      <c r="C82" s="94">
        <v>24</v>
      </c>
      <c r="D82" s="144" t="s">
        <v>922</v>
      </c>
      <c r="E82" s="144" t="s">
        <v>922</v>
      </c>
      <c r="F82" s="94">
        <v>78</v>
      </c>
      <c r="G82" s="253">
        <v>12.3</v>
      </c>
      <c r="H82" s="144" t="s">
        <v>1015</v>
      </c>
      <c r="I82" s="144" t="s">
        <v>1015</v>
      </c>
      <c r="J82" s="94" t="s">
        <v>921</v>
      </c>
      <c r="K82" s="229" t="s">
        <v>922</v>
      </c>
      <c r="L82" s="253">
        <v>14.7</v>
      </c>
      <c r="M82" s="229" t="s">
        <v>922</v>
      </c>
      <c r="N82" s="253">
        <v>150.1</v>
      </c>
      <c r="O82" s="229" t="s">
        <v>922</v>
      </c>
      <c r="P82" s="94" t="s">
        <v>921</v>
      </c>
      <c r="Q82" s="94" t="s">
        <v>921</v>
      </c>
      <c r="R82" s="94">
        <v>0.52</v>
      </c>
      <c r="S82" s="94">
        <v>5.1999999999999998E-2</v>
      </c>
      <c r="T82" s="94">
        <v>0.10199999999999999</v>
      </c>
      <c r="U82" s="144" t="s">
        <v>922</v>
      </c>
      <c r="V82" s="144" t="s">
        <v>922</v>
      </c>
      <c r="W82" s="186">
        <v>0.249</v>
      </c>
      <c r="X82" s="144" t="s">
        <v>923</v>
      </c>
      <c r="Y82" s="144" t="s">
        <v>923</v>
      </c>
      <c r="Z82" s="144" t="s">
        <v>923</v>
      </c>
      <c r="AA82" s="94">
        <v>57</v>
      </c>
      <c r="AB82" s="255" t="s">
        <v>922</v>
      </c>
      <c r="AC82" s="254" t="s">
        <v>922</v>
      </c>
      <c r="AD82" s="253">
        <v>5.5</v>
      </c>
      <c r="AE82" s="94">
        <v>31</v>
      </c>
      <c r="AF82" s="94">
        <v>48</v>
      </c>
      <c r="AG82" s="144" t="s">
        <v>923</v>
      </c>
      <c r="AH82" s="94">
        <v>76</v>
      </c>
      <c r="AI82" s="94">
        <v>10</v>
      </c>
      <c r="AJ82" s="94">
        <v>26</v>
      </c>
      <c r="AK82" s="94">
        <v>31</v>
      </c>
      <c r="AL82" s="94">
        <v>72</v>
      </c>
      <c r="AM82" s="94">
        <v>15</v>
      </c>
      <c r="AN82" s="144" t="s">
        <v>923</v>
      </c>
      <c r="AO82" s="144" t="s">
        <v>922</v>
      </c>
      <c r="AP82" s="144" t="s">
        <v>922</v>
      </c>
      <c r="AQ82" s="191">
        <v>3.4</v>
      </c>
      <c r="AR82" s="191">
        <v>271.8</v>
      </c>
    </row>
    <row r="83" spans="1:44" s="10" customFormat="1" ht="93.6" x14ac:dyDescent="0.3">
      <c r="A83" s="160" t="s">
        <v>1411</v>
      </c>
      <c r="B83" s="111" t="s">
        <v>1418</v>
      </c>
      <c r="C83" s="94">
        <v>21</v>
      </c>
      <c r="D83" s="144" t="s">
        <v>922</v>
      </c>
      <c r="E83" s="144" t="s">
        <v>922</v>
      </c>
      <c r="F83" s="94">
        <v>78</v>
      </c>
      <c r="G83" s="253">
        <v>12</v>
      </c>
      <c r="H83" s="144" t="s">
        <v>1015</v>
      </c>
      <c r="I83" s="144" t="s">
        <v>1015</v>
      </c>
      <c r="J83" s="94" t="s">
        <v>921</v>
      </c>
      <c r="K83" s="229" t="s">
        <v>922</v>
      </c>
      <c r="L83" s="253">
        <v>8.9</v>
      </c>
      <c r="M83" s="229" t="s">
        <v>922</v>
      </c>
      <c r="N83" s="253">
        <v>64.099999999999994</v>
      </c>
      <c r="O83" s="229" t="s">
        <v>922</v>
      </c>
      <c r="P83" s="94" t="s">
        <v>921</v>
      </c>
      <c r="Q83" s="94" t="s">
        <v>921</v>
      </c>
      <c r="R83" s="94">
        <v>0.377</v>
      </c>
      <c r="S83" s="94">
        <v>5.2999999999999999E-2</v>
      </c>
      <c r="T83" s="94">
        <v>0.113</v>
      </c>
      <c r="U83" s="144" t="s">
        <v>922</v>
      </c>
      <c r="V83" s="144" t="s">
        <v>922</v>
      </c>
      <c r="W83" s="186">
        <v>0.25800000000000001</v>
      </c>
      <c r="X83" s="144" t="s">
        <v>923</v>
      </c>
      <c r="Y83" s="144" t="s">
        <v>923</v>
      </c>
      <c r="Z83" s="144" t="s">
        <v>923</v>
      </c>
      <c r="AA83" s="94">
        <v>61</v>
      </c>
      <c r="AB83" s="255" t="s">
        <v>922</v>
      </c>
      <c r="AC83" s="254" t="s">
        <v>922</v>
      </c>
      <c r="AD83" s="253">
        <v>3.5</v>
      </c>
      <c r="AE83" s="94">
        <v>34</v>
      </c>
      <c r="AF83" s="94">
        <v>46</v>
      </c>
      <c r="AG83" s="144" t="s">
        <v>923</v>
      </c>
      <c r="AH83" s="94">
        <v>91</v>
      </c>
      <c r="AI83" s="94">
        <v>5</v>
      </c>
      <c r="AJ83" s="94">
        <v>13</v>
      </c>
      <c r="AK83" s="94">
        <v>23</v>
      </c>
      <c r="AL83" s="94">
        <v>92</v>
      </c>
      <c r="AM83" s="94">
        <v>11</v>
      </c>
      <c r="AN83" s="144" t="s">
        <v>923</v>
      </c>
      <c r="AO83" s="144" t="s">
        <v>922</v>
      </c>
      <c r="AP83" s="144" t="s">
        <v>922</v>
      </c>
      <c r="AQ83" s="191">
        <v>0</v>
      </c>
      <c r="AR83" s="191">
        <v>11416.1</v>
      </c>
    </row>
    <row r="84" spans="1:44" s="10" customFormat="1" ht="93.6" x14ac:dyDescent="0.3">
      <c r="A84" s="160" t="s">
        <v>1411</v>
      </c>
      <c r="B84" s="111" t="s">
        <v>1419</v>
      </c>
      <c r="C84" s="94">
        <v>20</v>
      </c>
      <c r="D84" s="144" t="s">
        <v>922</v>
      </c>
      <c r="E84" s="144" t="s">
        <v>922</v>
      </c>
      <c r="F84" s="94">
        <v>86</v>
      </c>
      <c r="G84" s="253">
        <v>7.6</v>
      </c>
      <c r="H84" s="144" t="s">
        <v>1015</v>
      </c>
      <c r="I84" s="144" t="s">
        <v>1015</v>
      </c>
      <c r="J84" s="94" t="s">
        <v>921</v>
      </c>
      <c r="K84" s="229" t="s">
        <v>922</v>
      </c>
      <c r="L84" s="253">
        <v>12.6</v>
      </c>
      <c r="M84" s="229" t="s">
        <v>922</v>
      </c>
      <c r="N84" s="253">
        <v>54.6</v>
      </c>
      <c r="O84" s="229" t="s">
        <v>922</v>
      </c>
      <c r="P84" s="94" t="s">
        <v>920</v>
      </c>
      <c r="Q84" s="94" t="s">
        <v>921</v>
      </c>
      <c r="R84" s="94">
        <v>0.67600000000000005</v>
      </c>
      <c r="S84" s="94">
        <v>4.9000000000000002E-2</v>
      </c>
      <c r="T84" s="94">
        <v>0.104</v>
      </c>
      <c r="U84" s="144" t="s">
        <v>922</v>
      </c>
      <c r="V84" s="144" t="s">
        <v>922</v>
      </c>
      <c r="W84" s="186">
        <v>0.26800000000000002</v>
      </c>
      <c r="X84" s="144" t="s">
        <v>923</v>
      </c>
      <c r="Y84" s="144" t="s">
        <v>923</v>
      </c>
      <c r="Z84" s="144" t="s">
        <v>923</v>
      </c>
      <c r="AA84" s="94">
        <v>62</v>
      </c>
      <c r="AB84" s="255" t="s">
        <v>922</v>
      </c>
      <c r="AC84" s="254" t="s">
        <v>922</v>
      </c>
      <c r="AD84" s="253">
        <v>5.7</v>
      </c>
      <c r="AE84" s="94">
        <v>26</v>
      </c>
      <c r="AF84" s="94">
        <v>46</v>
      </c>
      <c r="AG84" s="144" t="s">
        <v>923</v>
      </c>
      <c r="AH84" s="94">
        <v>68</v>
      </c>
      <c r="AI84" s="94">
        <v>12</v>
      </c>
      <c r="AJ84" s="94">
        <v>11</v>
      </c>
      <c r="AK84" s="94">
        <v>19</v>
      </c>
      <c r="AL84" s="94">
        <v>53</v>
      </c>
      <c r="AM84" s="94">
        <v>16</v>
      </c>
      <c r="AN84" s="144" t="s">
        <v>923</v>
      </c>
      <c r="AO84" s="144" t="s">
        <v>922</v>
      </c>
      <c r="AP84" s="144" t="s">
        <v>922</v>
      </c>
      <c r="AQ84" s="191">
        <v>0.3</v>
      </c>
      <c r="AR84" s="191">
        <v>1067.5999999999999</v>
      </c>
    </row>
    <row r="85" spans="1:44" s="10" customFormat="1" ht="93.6" x14ac:dyDescent="0.3">
      <c r="A85" s="160" t="s">
        <v>1411</v>
      </c>
      <c r="B85" s="111" t="s">
        <v>1420</v>
      </c>
      <c r="C85" s="94">
        <v>30</v>
      </c>
      <c r="D85" s="144" t="s">
        <v>922</v>
      </c>
      <c r="E85" s="144" t="s">
        <v>922</v>
      </c>
      <c r="F85" s="94">
        <v>79</v>
      </c>
      <c r="G85" s="253">
        <v>13</v>
      </c>
      <c r="H85" s="144" t="s">
        <v>1015</v>
      </c>
      <c r="I85" s="144" t="s">
        <v>1015</v>
      </c>
      <c r="J85" s="94" t="s">
        <v>921</v>
      </c>
      <c r="K85" s="229" t="s">
        <v>922</v>
      </c>
      <c r="L85" s="253">
        <v>14.3</v>
      </c>
      <c r="M85" s="229" t="s">
        <v>922</v>
      </c>
      <c r="N85" s="253">
        <v>127.6</v>
      </c>
      <c r="O85" s="229" t="s">
        <v>922</v>
      </c>
      <c r="P85" s="94" t="s">
        <v>921</v>
      </c>
      <c r="Q85" s="94" t="s">
        <v>921</v>
      </c>
      <c r="R85" s="94">
        <v>0.245</v>
      </c>
      <c r="S85" s="94">
        <v>4.8000000000000001E-2</v>
      </c>
      <c r="T85" s="94">
        <v>9.0999999999999998E-2</v>
      </c>
      <c r="U85" s="144" t="s">
        <v>922</v>
      </c>
      <c r="V85" s="144" t="s">
        <v>922</v>
      </c>
      <c r="W85" s="186">
        <v>0.20599999999999999</v>
      </c>
      <c r="X85" s="144" t="s">
        <v>923</v>
      </c>
      <c r="Y85" s="144" t="s">
        <v>923</v>
      </c>
      <c r="Z85" s="144" t="s">
        <v>923</v>
      </c>
      <c r="AA85" s="94">
        <v>55</v>
      </c>
      <c r="AB85" s="255" t="s">
        <v>922</v>
      </c>
      <c r="AC85" s="254" t="s">
        <v>922</v>
      </c>
      <c r="AD85" s="253">
        <v>2.4</v>
      </c>
      <c r="AE85" s="94">
        <v>26</v>
      </c>
      <c r="AF85" s="94">
        <v>39</v>
      </c>
      <c r="AG85" s="144" t="s">
        <v>923</v>
      </c>
      <c r="AH85" s="94">
        <v>80</v>
      </c>
      <c r="AI85" s="94">
        <v>8</v>
      </c>
      <c r="AJ85" s="94">
        <v>18</v>
      </c>
      <c r="AK85" s="94">
        <v>25</v>
      </c>
      <c r="AL85" s="94">
        <v>82</v>
      </c>
      <c r="AM85" s="94">
        <v>19</v>
      </c>
      <c r="AN85" s="144" t="s">
        <v>923</v>
      </c>
      <c r="AO85" s="144" t="s">
        <v>922</v>
      </c>
      <c r="AP85" s="144" t="s">
        <v>922</v>
      </c>
      <c r="AQ85" s="191">
        <v>0.3</v>
      </c>
      <c r="AR85" s="191">
        <v>93.6</v>
      </c>
    </row>
    <row r="86" spans="1:44" s="10" customFormat="1" ht="93.6" x14ac:dyDescent="0.3">
      <c r="A86" s="160" t="s">
        <v>1411</v>
      </c>
      <c r="B86" s="111" t="s">
        <v>952</v>
      </c>
      <c r="C86" s="94">
        <v>21</v>
      </c>
      <c r="D86" s="144" t="s">
        <v>922</v>
      </c>
      <c r="E86" s="144" t="s">
        <v>922</v>
      </c>
      <c r="F86" s="94">
        <v>83</v>
      </c>
      <c r="G86" s="253">
        <v>9.8000000000000007</v>
      </c>
      <c r="H86" s="144" t="s">
        <v>1015</v>
      </c>
      <c r="I86" s="144" t="s">
        <v>1015</v>
      </c>
      <c r="J86" s="94" t="s">
        <v>921</v>
      </c>
      <c r="K86" s="229" t="s">
        <v>922</v>
      </c>
      <c r="L86" s="253">
        <v>9.6</v>
      </c>
      <c r="M86" s="229" t="s">
        <v>922</v>
      </c>
      <c r="N86" s="253">
        <v>110.4</v>
      </c>
      <c r="O86" s="229" t="s">
        <v>922</v>
      </c>
      <c r="P86" s="94" t="s">
        <v>921</v>
      </c>
      <c r="Q86" s="94" t="s">
        <v>921</v>
      </c>
      <c r="R86" s="94">
        <v>0.57499999999999996</v>
      </c>
      <c r="S86" s="191">
        <v>0.05</v>
      </c>
      <c r="T86" s="94">
        <v>9.2999999999999999E-2</v>
      </c>
      <c r="U86" s="144" t="s">
        <v>922</v>
      </c>
      <c r="V86" s="144" t="s">
        <v>922</v>
      </c>
      <c r="W86" s="186">
        <v>0.23300000000000001</v>
      </c>
      <c r="X86" s="144" t="s">
        <v>923</v>
      </c>
      <c r="Y86" s="144" t="s">
        <v>923</v>
      </c>
      <c r="Z86" s="144" t="s">
        <v>923</v>
      </c>
      <c r="AA86" s="94">
        <v>52</v>
      </c>
      <c r="AB86" s="255" t="s">
        <v>922</v>
      </c>
      <c r="AC86" s="254" t="s">
        <v>922</v>
      </c>
      <c r="AD86" s="253">
        <v>4.5999999999999996</v>
      </c>
      <c r="AE86" s="94">
        <v>31</v>
      </c>
      <c r="AF86" s="94">
        <v>47</v>
      </c>
      <c r="AG86" s="144" t="s">
        <v>923</v>
      </c>
      <c r="AH86" s="94">
        <v>82</v>
      </c>
      <c r="AI86" s="94">
        <v>3</v>
      </c>
      <c r="AJ86" s="94">
        <v>17</v>
      </c>
      <c r="AK86" s="94">
        <v>25</v>
      </c>
      <c r="AL86" s="94">
        <v>83</v>
      </c>
      <c r="AM86" s="94">
        <v>20</v>
      </c>
      <c r="AN86" s="144" t="s">
        <v>923</v>
      </c>
      <c r="AO86" s="144" t="s">
        <v>922</v>
      </c>
      <c r="AP86" s="144" t="s">
        <v>922</v>
      </c>
      <c r="AQ86" s="191">
        <v>4.4000000000000004</v>
      </c>
      <c r="AR86" s="191">
        <v>119.9</v>
      </c>
    </row>
    <row r="87" spans="1:44" s="10" customFormat="1" ht="93.6" x14ac:dyDescent="0.3">
      <c r="A87" s="160" t="s">
        <v>1411</v>
      </c>
      <c r="B87" s="111" t="s">
        <v>961</v>
      </c>
      <c r="C87" s="94">
        <v>23</v>
      </c>
      <c r="D87" s="144" t="s">
        <v>922</v>
      </c>
      <c r="E87" s="144" t="s">
        <v>922</v>
      </c>
      <c r="F87" s="94">
        <v>83</v>
      </c>
      <c r="G87" s="253">
        <v>9.6999999999999993</v>
      </c>
      <c r="H87" s="144" t="s">
        <v>1015</v>
      </c>
      <c r="I87" s="144" t="s">
        <v>1015</v>
      </c>
      <c r="J87" s="94" t="s">
        <v>921</v>
      </c>
      <c r="K87" s="229" t="s">
        <v>922</v>
      </c>
      <c r="L87" s="253">
        <v>12.6</v>
      </c>
      <c r="M87" s="229" t="s">
        <v>922</v>
      </c>
      <c r="N87" s="253">
        <v>148.5</v>
      </c>
      <c r="O87" s="229" t="s">
        <v>922</v>
      </c>
      <c r="P87" s="94" t="s">
        <v>921</v>
      </c>
      <c r="Q87" s="94" t="s">
        <v>921</v>
      </c>
      <c r="R87" s="94">
        <v>0.61599999999999999</v>
      </c>
      <c r="S87" s="94">
        <v>4.9000000000000002E-2</v>
      </c>
      <c r="T87" s="94">
        <v>8.5000000000000006E-2</v>
      </c>
      <c r="U87" s="144" t="s">
        <v>922</v>
      </c>
      <c r="V87" s="144" t="s">
        <v>922</v>
      </c>
      <c r="W87" s="186">
        <v>0.23300000000000001</v>
      </c>
      <c r="X87" s="144" t="s">
        <v>923</v>
      </c>
      <c r="Y87" s="144" t="s">
        <v>923</v>
      </c>
      <c r="Z87" s="144" t="s">
        <v>923</v>
      </c>
      <c r="AA87" s="94">
        <v>52</v>
      </c>
      <c r="AB87" s="255" t="s">
        <v>922</v>
      </c>
      <c r="AC87" s="254" t="s">
        <v>922</v>
      </c>
      <c r="AD87" s="253">
        <v>3.5</v>
      </c>
      <c r="AE87" s="94">
        <v>23</v>
      </c>
      <c r="AF87" s="94">
        <v>36</v>
      </c>
      <c r="AG87" s="144" t="s">
        <v>923</v>
      </c>
      <c r="AH87" s="94">
        <v>80</v>
      </c>
      <c r="AI87" s="94">
        <v>8</v>
      </c>
      <c r="AJ87" s="94">
        <v>18</v>
      </c>
      <c r="AK87" s="94">
        <v>28</v>
      </c>
      <c r="AL87" s="94">
        <v>81</v>
      </c>
      <c r="AM87" s="94">
        <v>17</v>
      </c>
      <c r="AN87" s="144" t="s">
        <v>923</v>
      </c>
      <c r="AO87" s="144" t="s">
        <v>922</v>
      </c>
      <c r="AP87" s="144" t="s">
        <v>922</v>
      </c>
      <c r="AQ87" s="191">
        <v>1.4</v>
      </c>
      <c r="AR87" s="191">
        <v>152.4</v>
      </c>
    </row>
    <row r="88" spans="1:44" s="10" customFormat="1" ht="93.6" x14ac:dyDescent="0.3">
      <c r="A88" s="160" t="s">
        <v>1411</v>
      </c>
      <c r="B88" s="111" t="s">
        <v>970</v>
      </c>
      <c r="C88" s="94">
        <v>20</v>
      </c>
      <c r="D88" s="144" t="s">
        <v>922</v>
      </c>
      <c r="E88" s="144" t="s">
        <v>922</v>
      </c>
      <c r="F88" s="94">
        <v>84</v>
      </c>
      <c r="G88" s="253">
        <v>8.3000000000000007</v>
      </c>
      <c r="H88" s="144" t="s">
        <v>1015</v>
      </c>
      <c r="I88" s="144" t="s">
        <v>1015</v>
      </c>
      <c r="J88" s="94" t="s">
        <v>921</v>
      </c>
      <c r="K88" s="229" t="s">
        <v>922</v>
      </c>
      <c r="L88" s="253">
        <v>10.8</v>
      </c>
      <c r="M88" s="229" t="s">
        <v>922</v>
      </c>
      <c r="N88" s="253">
        <v>76.599999999999994</v>
      </c>
      <c r="O88" s="229" t="s">
        <v>922</v>
      </c>
      <c r="P88" s="94" t="s">
        <v>921</v>
      </c>
      <c r="Q88" s="94" t="s">
        <v>921</v>
      </c>
      <c r="R88" s="94">
        <v>0.46600000000000003</v>
      </c>
      <c r="S88" s="94">
        <v>4.8000000000000001E-2</v>
      </c>
      <c r="T88" s="94">
        <v>8.8999999999999996E-2</v>
      </c>
      <c r="U88" s="144" t="s">
        <v>922</v>
      </c>
      <c r="V88" s="144" t="s">
        <v>922</v>
      </c>
      <c r="W88" s="186">
        <v>0.221</v>
      </c>
      <c r="X88" s="144" t="s">
        <v>923</v>
      </c>
      <c r="Y88" s="144" t="s">
        <v>923</v>
      </c>
      <c r="Z88" s="144" t="s">
        <v>923</v>
      </c>
      <c r="AA88" s="94">
        <v>51</v>
      </c>
      <c r="AB88" s="255" t="s">
        <v>922</v>
      </c>
      <c r="AC88" s="254" t="s">
        <v>922</v>
      </c>
      <c r="AD88" s="253">
        <v>1.5</v>
      </c>
      <c r="AE88" s="94">
        <v>30</v>
      </c>
      <c r="AF88" s="94">
        <v>47</v>
      </c>
      <c r="AG88" s="144" t="s">
        <v>923</v>
      </c>
      <c r="AH88" s="94">
        <v>73</v>
      </c>
      <c r="AI88" s="94">
        <v>11</v>
      </c>
      <c r="AJ88" s="94">
        <v>26</v>
      </c>
      <c r="AK88" s="94">
        <v>42</v>
      </c>
      <c r="AL88" s="94">
        <v>74</v>
      </c>
      <c r="AM88" s="94">
        <v>14</v>
      </c>
      <c r="AN88" s="144" t="s">
        <v>923</v>
      </c>
      <c r="AO88" s="144" t="s">
        <v>922</v>
      </c>
      <c r="AP88" s="144" t="s">
        <v>922</v>
      </c>
      <c r="AQ88" s="191">
        <v>0.1</v>
      </c>
      <c r="AR88" s="191">
        <v>258.39999999999998</v>
      </c>
    </row>
    <row r="89" spans="1:44" s="10" customFormat="1" ht="93.6" x14ac:dyDescent="0.3">
      <c r="A89" s="160" t="s">
        <v>1411</v>
      </c>
      <c r="B89" s="111" t="s">
        <v>1421</v>
      </c>
      <c r="C89" s="94">
        <v>19</v>
      </c>
      <c r="D89" s="144" t="s">
        <v>922</v>
      </c>
      <c r="E89" s="144" t="s">
        <v>922</v>
      </c>
      <c r="F89" s="94">
        <v>73</v>
      </c>
      <c r="G89" s="253">
        <v>12.1</v>
      </c>
      <c r="H89" s="144" t="s">
        <v>1015</v>
      </c>
      <c r="I89" s="144" t="s">
        <v>1015</v>
      </c>
      <c r="J89" s="94" t="s">
        <v>921</v>
      </c>
      <c r="K89" s="229" t="s">
        <v>922</v>
      </c>
      <c r="L89" s="253">
        <v>6.9</v>
      </c>
      <c r="M89" s="229" t="s">
        <v>922</v>
      </c>
      <c r="N89" s="253">
        <v>29.6</v>
      </c>
      <c r="O89" s="229" t="s">
        <v>922</v>
      </c>
      <c r="P89" s="94" t="s">
        <v>920</v>
      </c>
      <c r="Q89" s="94" t="s">
        <v>920</v>
      </c>
      <c r="R89" s="191">
        <v>0.48</v>
      </c>
      <c r="S89" s="94">
        <v>5.8000000000000003E-2</v>
      </c>
      <c r="T89" s="94">
        <v>0.11700000000000001</v>
      </c>
      <c r="U89" s="144" t="s">
        <v>922</v>
      </c>
      <c r="V89" s="144" t="s">
        <v>922</v>
      </c>
      <c r="W89" s="186">
        <v>0.27900000000000003</v>
      </c>
      <c r="X89" s="144" t="s">
        <v>923</v>
      </c>
      <c r="Y89" s="144" t="s">
        <v>923</v>
      </c>
      <c r="Z89" s="144" t="s">
        <v>923</v>
      </c>
      <c r="AA89" s="94">
        <v>64</v>
      </c>
      <c r="AB89" s="255" t="s">
        <v>922</v>
      </c>
      <c r="AC89" s="254" t="s">
        <v>922</v>
      </c>
      <c r="AD89" s="253">
        <v>10.6</v>
      </c>
      <c r="AE89" s="94">
        <v>24</v>
      </c>
      <c r="AF89" s="94">
        <v>38</v>
      </c>
      <c r="AG89" s="144" t="s">
        <v>923</v>
      </c>
      <c r="AH89" s="94">
        <v>83</v>
      </c>
      <c r="AI89" s="94">
        <v>7</v>
      </c>
      <c r="AJ89" s="94">
        <v>14</v>
      </c>
      <c r="AK89" s="94">
        <v>25</v>
      </c>
      <c r="AL89" s="94">
        <v>83</v>
      </c>
      <c r="AM89" s="94">
        <v>14</v>
      </c>
      <c r="AN89" s="144" t="s">
        <v>923</v>
      </c>
      <c r="AO89" s="144" t="s">
        <v>922</v>
      </c>
      <c r="AP89" s="144" t="s">
        <v>922</v>
      </c>
      <c r="AQ89" s="191">
        <v>0</v>
      </c>
      <c r="AR89" s="191">
        <v>108.5</v>
      </c>
    </row>
    <row r="90" spans="1:44" s="10" customFormat="1" ht="93.6" x14ac:dyDescent="0.3">
      <c r="A90" s="160" t="s">
        <v>1411</v>
      </c>
      <c r="B90" s="111" t="s">
        <v>1422</v>
      </c>
      <c r="C90" s="94">
        <v>25</v>
      </c>
      <c r="D90" s="144" t="s">
        <v>922</v>
      </c>
      <c r="E90" s="144" t="s">
        <v>922</v>
      </c>
      <c r="F90" s="94">
        <v>84</v>
      </c>
      <c r="G90" s="253">
        <v>8.8000000000000007</v>
      </c>
      <c r="H90" s="144" t="s">
        <v>1015</v>
      </c>
      <c r="I90" s="144" t="s">
        <v>1015</v>
      </c>
      <c r="J90" s="94" t="s">
        <v>921</v>
      </c>
      <c r="K90" s="229" t="s">
        <v>922</v>
      </c>
      <c r="L90" s="253">
        <v>13</v>
      </c>
      <c r="M90" s="229" t="s">
        <v>922</v>
      </c>
      <c r="N90" s="253">
        <v>50.6</v>
      </c>
      <c r="O90" s="229" t="s">
        <v>922</v>
      </c>
      <c r="P90" s="94" t="s">
        <v>920</v>
      </c>
      <c r="Q90" s="94" t="s">
        <v>921</v>
      </c>
      <c r="R90" s="191">
        <v>0.63400000000000001</v>
      </c>
      <c r="S90" s="191">
        <v>4.7E-2</v>
      </c>
      <c r="T90" s="191">
        <v>0.108</v>
      </c>
      <c r="U90" s="144" t="s">
        <v>922</v>
      </c>
      <c r="V90" s="144" t="s">
        <v>922</v>
      </c>
      <c r="W90" s="186">
        <v>0.26700000000000002</v>
      </c>
      <c r="X90" s="144" t="s">
        <v>923</v>
      </c>
      <c r="Y90" s="144" t="s">
        <v>923</v>
      </c>
      <c r="Z90" s="144" t="s">
        <v>923</v>
      </c>
      <c r="AA90" s="94">
        <v>61</v>
      </c>
      <c r="AB90" s="255" t="s">
        <v>922</v>
      </c>
      <c r="AC90" s="254" t="s">
        <v>922</v>
      </c>
      <c r="AD90" s="253">
        <v>9.1</v>
      </c>
      <c r="AE90" s="94">
        <v>34</v>
      </c>
      <c r="AF90" s="94">
        <v>46</v>
      </c>
      <c r="AG90" s="144" t="s">
        <v>923</v>
      </c>
      <c r="AH90" s="94">
        <v>83</v>
      </c>
      <c r="AI90" s="94">
        <v>3</v>
      </c>
      <c r="AJ90" s="94">
        <v>27</v>
      </c>
      <c r="AK90" s="94">
        <v>38</v>
      </c>
      <c r="AL90" s="94">
        <v>85</v>
      </c>
      <c r="AM90" s="94">
        <v>11</v>
      </c>
      <c r="AN90" s="144" t="s">
        <v>923</v>
      </c>
      <c r="AO90" s="144" t="s">
        <v>922</v>
      </c>
      <c r="AP90" s="144" t="s">
        <v>922</v>
      </c>
      <c r="AQ90" s="191">
        <v>0.8</v>
      </c>
      <c r="AR90" s="191">
        <v>429.6</v>
      </c>
    </row>
    <row r="91" spans="1:44" s="10" customFormat="1" ht="93.6" x14ac:dyDescent="0.3">
      <c r="A91" s="160" t="s">
        <v>1411</v>
      </c>
      <c r="B91" s="111" t="s">
        <v>1423</v>
      </c>
      <c r="C91" s="94">
        <v>24</v>
      </c>
      <c r="D91" s="144" t="s">
        <v>922</v>
      </c>
      <c r="E91" s="144" t="s">
        <v>922</v>
      </c>
      <c r="F91" s="94">
        <v>84</v>
      </c>
      <c r="G91" s="253">
        <v>8.6</v>
      </c>
      <c r="H91" s="144" t="s">
        <v>1015</v>
      </c>
      <c r="I91" s="144" t="s">
        <v>1015</v>
      </c>
      <c r="J91" s="94" t="s">
        <v>921</v>
      </c>
      <c r="K91" s="229" t="s">
        <v>922</v>
      </c>
      <c r="L91" s="253">
        <v>13.4</v>
      </c>
      <c r="M91" s="229" t="s">
        <v>922</v>
      </c>
      <c r="N91" s="253">
        <v>54.5</v>
      </c>
      <c r="O91" s="229" t="s">
        <v>922</v>
      </c>
      <c r="P91" s="94" t="s">
        <v>920</v>
      </c>
      <c r="Q91" s="94" t="s">
        <v>921</v>
      </c>
      <c r="R91" s="191">
        <v>0.58799999999999997</v>
      </c>
      <c r="S91" s="191">
        <v>4.9000000000000002E-2</v>
      </c>
      <c r="T91" s="191">
        <v>0.11799999999999999</v>
      </c>
      <c r="U91" s="144" t="s">
        <v>922</v>
      </c>
      <c r="V91" s="144" t="s">
        <v>922</v>
      </c>
      <c r="W91" s="186">
        <v>0.26800000000000002</v>
      </c>
      <c r="X91" s="144" t="s">
        <v>923</v>
      </c>
      <c r="Y91" s="144" t="s">
        <v>923</v>
      </c>
      <c r="Z91" s="144" t="s">
        <v>923</v>
      </c>
      <c r="AA91" s="94">
        <v>63</v>
      </c>
      <c r="AB91" s="255" t="s">
        <v>922</v>
      </c>
      <c r="AC91" s="254" t="s">
        <v>922</v>
      </c>
      <c r="AD91" s="253">
        <v>12.9</v>
      </c>
      <c r="AE91" s="94">
        <v>25</v>
      </c>
      <c r="AF91" s="94">
        <v>34</v>
      </c>
      <c r="AG91" s="144" t="s">
        <v>923</v>
      </c>
      <c r="AH91" s="94">
        <v>77</v>
      </c>
      <c r="AI91" s="94">
        <v>13</v>
      </c>
      <c r="AJ91" s="94">
        <v>14</v>
      </c>
      <c r="AK91" s="94">
        <v>20</v>
      </c>
      <c r="AL91" s="94">
        <v>78</v>
      </c>
      <c r="AM91" s="94">
        <v>20</v>
      </c>
      <c r="AN91" s="144" t="s">
        <v>923</v>
      </c>
      <c r="AO91" s="144" t="s">
        <v>922</v>
      </c>
      <c r="AP91" s="144" t="s">
        <v>922</v>
      </c>
      <c r="AQ91" s="191">
        <v>0.4</v>
      </c>
      <c r="AR91" s="191">
        <v>1441.5</v>
      </c>
    </row>
    <row r="92" spans="1:44" s="10" customFormat="1" ht="93.6" x14ac:dyDescent="0.3">
      <c r="A92" s="160" t="s">
        <v>1411</v>
      </c>
      <c r="B92" s="111" t="s">
        <v>978</v>
      </c>
      <c r="C92" s="94">
        <v>19</v>
      </c>
      <c r="D92" s="144" t="s">
        <v>922</v>
      </c>
      <c r="E92" s="144" t="s">
        <v>922</v>
      </c>
      <c r="F92" s="94">
        <v>82</v>
      </c>
      <c r="G92" s="253">
        <v>8.8000000000000007</v>
      </c>
      <c r="H92" s="144" t="s">
        <v>1015</v>
      </c>
      <c r="I92" s="144" t="s">
        <v>1015</v>
      </c>
      <c r="J92" s="94" t="s">
        <v>921</v>
      </c>
      <c r="K92" s="229" t="s">
        <v>922</v>
      </c>
      <c r="L92" s="253">
        <v>8.9</v>
      </c>
      <c r="M92" s="229" t="s">
        <v>922</v>
      </c>
      <c r="N92" s="253">
        <v>43.3</v>
      </c>
      <c r="O92" s="229" t="s">
        <v>922</v>
      </c>
      <c r="P92" s="94" t="s">
        <v>921</v>
      </c>
      <c r="Q92" s="94" t="s">
        <v>921</v>
      </c>
      <c r="R92" s="191">
        <v>0.55700000000000005</v>
      </c>
      <c r="S92" s="191">
        <v>0.05</v>
      </c>
      <c r="T92" s="191">
        <v>9.2999999999999999E-2</v>
      </c>
      <c r="U92" s="144" t="s">
        <v>922</v>
      </c>
      <c r="V92" s="144" t="s">
        <v>922</v>
      </c>
      <c r="W92" s="186">
        <v>0.22600000000000001</v>
      </c>
      <c r="X92" s="144" t="s">
        <v>923</v>
      </c>
      <c r="Y92" s="144" t="s">
        <v>923</v>
      </c>
      <c r="Z92" s="144" t="s">
        <v>923</v>
      </c>
      <c r="AA92" s="94">
        <v>52</v>
      </c>
      <c r="AB92" s="255" t="s">
        <v>922</v>
      </c>
      <c r="AC92" s="254" t="s">
        <v>922</v>
      </c>
      <c r="AD92" s="253">
        <v>2.1</v>
      </c>
      <c r="AE92" s="94">
        <v>32</v>
      </c>
      <c r="AF92" s="94">
        <v>46</v>
      </c>
      <c r="AG92" s="144" t="s">
        <v>923</v>
      </c>
      <c r="AH92" s="94">
        <v>83</v>
      </c>
      <c r="AI92" s="94">
        <v>5</v>
      </c>
      <c r="AJ92" s="94">
        <v>22</v>
      </c>
      <c r="AK92" s="94">
        <v>34</v>
      </c>
      <c r="AL92" s="94">
        <v>83</v>
      </c>
      <c r="AM92" s="94">
        <v>17</v>
      </c>
      <c r="AN92" s="144" t="s">
        <v>923</v>
      </c>
      <c r="AO92" s="144" t="s">
        <v>922</v>
      </c>
      <c r="AP92" s="144" t="s">
        <v>922</v>
      </c>
      <c r="AQ92" s="191">
        <v>0.1</v>
      </c>
      <c r="AR92" s="191">
        <v>250.2</v>
      </c>
    </row>
    <row r="93" spans="1:44" s="10" customFormat="1" ht="93.6" x14ac:dyDescent="0.3">
      <c r="A93" s="160" t="s">
        <v>1411</v>
      </c>
      <c r="B93" s="111" t="s">
        <v>810</v>
      </c>
      <c r="C93" s="94">
        <v>23</v>
      </c>
      <c r="D93" s="144" t="s">
        <v>922</v>
      </c>
      <c r="E93" s="144" t="s">
        <v>922</v>
      </c>
      <c r="F93" s="94">
        <v>82</v>
      </c>
      <c r="G93" s="253">
        <v>9.3000000000000007</v>
      </c>
      <c r="H93" s="144" t="s">
        <v>1015</v>
      </c>
      <c r="I93" s="144" t="s">
        <v>1015</v>
      </c>
      <c r="J93" s="94" t="s">
        <v>921</v>
      </c>
      <c r="K93" s="229" t="s">
        <v>922</v>
      </c>
      <c r="L93" s="253">
        <v>16.7</v>
      </c>
      <c r="M93" s="229" t="s">
        <v>922</v>
      </c>
      <c r="N93" s="253">
        <v>112.1</v>
      </c>
      <c r="O93" s="229" t="s">
        <v>922</v>
      </c>
      <c r="P93" s="94" t="s">
        <v>921</v>
      </c>
      <c r="Q93" s="94" t="s">
        <v>920</v>
      </c>
      <c r="R93" s="191">
        <v>0.52500000000000002</v>
      </c>
      <c r="S93" s="191">
        <v>4.8000000000000001E-2</v>
      </c>
      <c r="T93" s="191">
        <v>8.7999999999999995E-2</v>
      </c>
      <c r="U93" s="144" t="s">
        <v>922</v>
      </c>
      <c r="V93" s="144" t="s">
        <v>922</v>
      </c>
      <c r="W93" s="186">
        <v>0.222</v>
      </c>
      <c r="X93" s="144" t="s">
        <v>923</v>
      </c>
      <c r="Y93" s="144" t="s">
        <v>923</v>
      </c>
      <c r="Z93" s="144" t="s">
        <v>923</v>
      </c>
      <c r="AA93" s="94">
        <v>50</v>
      </c>
      <c r="AB93" s="255" t="s">
        <v>922</v>
      </c>
      <c r="AC93" s="254" t="s">
        <v>922</v>
      </c>
      <c r="AD93" s="253">
        <v>2.9</v>
      </c>
      <c r="AE93" s="94">
        <v>9</v>
      </c>
      <c r="AF93" s="94">
        <v>26</v>
      </c>
      <c r="AG93" s="144" t="s">
        <v>923</v>
      </c>
      <c r="AH93" s="94">
        <v>73</v>
      </c>
      <c r="AI93" s="94">
        <v>10</v>
      </c>
      <c r="AJ93" s="94">
        <v>4</v>
      </c>
      <c r="AK93" s="94">
        <v>7</v>
      </c>
      <c r="AL93" s="94">
        <v>73</v>
      </c>
      <c r="AM93" s="94">
        <v>11</v>
      </c>
      <c r="AN93" s="144" t="s">
        <v>923</v>
      </c>
      <c r="AO93" s="144" t="s">
        <v>922</v>
      </c>
      <c r="AP93" s="144" t="s">
        <v>922</v>
      </c>
      <c r="AQ93" s="191">
        <v>4.5999999999999996</v>
      </c>
      <c r="AR93" s="191">
        <v>71.400000000000006</v>
      </c>
    </row>
    <row r="94" spans="1:44" s="10" customFormat="1" ht="93.6" x14ac:dyDescent="0.3">
      <c r="A94" s="160" t="s">
        <v>1411</v>
      </c>
      <c r="B94" s="111" t="s">
        <v>1424</v>
      </c>
      <c r="C94" s="94">
        <v>15</v>
      </c>
      <c r="D94" s="144" t="s">
        <v>922</v>
      </c>
      <c r="E94" s="144" t="s">
        <v>922</v>
      </c>
      <c r="F94" s="94">
        <v>77</v>
      </c>
      <c r="G94" s="253">
        <v>13.5</v>
      </c>
      <c r="H94" s="144" t="s">
        <v>1015</v>
      </c>
      <c r="I94" s="144" t="s">
        <v>1015</v>
      </c>
      <c r="J94" s="94" t="s">
        <v>920</v>
      </c>
      <c r="K94" s="229" t="s">
        <v>922</v>
      </c>
      <c r="L94" s="253">
        <v>9.9</v>
      </c>
      <c r="M94" s="229" t="s">
        <v>922</v>
      </c>
      <c r="N94" s="253">
        <v>52.9</v>
      </c>
      <c r="O94" s="229" t="s">
        <v>922</v>
      </c>
      <c r="P94" s="94" t="s">
        <v>921</v>
      </c>
      <c r="Q94" s="94" t="s">
        <v>920</v>
      </c>
      <c r="R94" s="191">
        <v>0.59299999999999997</v>
      </c>
      <c r="S94" s="191">
        <v>5.8000000000000003E-2</v>
      </c>
      <c r="T94" s="191">
        <v>0.10199999999999999</v>
      </c>
      <c r="U94" s="144" t="s">
        <v>922</v>
      </c>
      <c r="V94" s="144" t="s">
        <v>922</v>
      </c>
      <c r="W94" s="186">
        <v>0.26</v>
      </c>
      <c r="X94" s="144" t="s">
        <v>923</v>
      </c>
      <c r="Y94" s="144" t="s">
        <v>923</v>
      </c>
      <c r="Z94" s="144" t="s">
        <v>923</v>
      </c>
      <c r="AA94" s="94">
        <v>66</v>
      </c>
      <c r="AB94" s="255" t="s">
        <v>922</v>
      </c>
      <c r="AC94" s="254" t="s">
        <v>922</v>
      </c>
      <c r="AD94" s="253">
        <v>4.2</v>
      </c>
      <c r="AE94" s="94">
        <v>16</v>
      </c>
      <c r="AF94" s="94">
        <v>30</v>
      </c>
      <c r="AG94" s="144" t="s">
        <v>923</v>
      </c>
      <c r="AH94" s="94">
        <v>77</v>
      </c>
      <c r="AI94" s="94">
        <v>8</v>
      </c>
      <c r="AJ94" s="94">
        <v>10</v>
      </c>
      <c r="AK94" s="94">
        <v>16</v>
      </c>
      <c r="AL94" s="94">
        <v>77</v>
      </c>
      <c r="AM94" s="94">
        <v>9</v>
      </c>
      <c r="AN94" s="144" t="s">
        <v>923</v>
      </c>
      <c r="AO94" s="144" t="s">
        <v>922</v>
      </c>
      <c r="AP94" s="144" t="s">
        <v>922</v>
      </c>
      <c r="AQ94" s="191">
        <v>0.9</v>
      </c>
      <c r="AR94" s="191">
        <v>46.1</v>
      </c>
    </row>
    <row r="95" spans="1:44" s="10" customFormat="1" ht="93.6" x14ac:dyDescent="0.3">
      <c r="A95" s="160" t="s">
        <v>1411</v>
      </c>
      <c r="B95" s="111" t="s">
        <v>1425</v>
      </c>
      <c r="C95" s="94">
        <v>19</v>
      </c>
      <c r="D95" s="144" t="s">
        <v>922</v>
      </c>
      <c r="E95" s="144" t="s">
        <v>922</v>
      </c>
      <c r="F95" s="94">
        <v>79</v>
      </c>
      <c r="G95" s="253">
        <v>12.4</v>
      </c>
      <c r="H95" s="144" t="s">
        <v>1015</v>
      </c>
      <c r="I95" s="144" t="s">
        <v>1015</v>
      </c>
      <c r="J95" s="94" t="s">
        <v>920</v>
      </c>
      <c r="K95" s="229" t="s">
        <v>922</v>
      </c>
      <c r="L95" s="253">
        <v>9.1</v>
      </c>
      <c r="M95" s="229" t="s">
        <v>922</v>
      </c>
      <c r="N95" s="253">
        <v>39.5</v>
      </c>
      <c r="O95" s="229" t="s">
        <v>922</v>
      </c>
      <c r="P95" s="94" t="s">
        <v>921</v>
      </c>
      <c r="Q95" s="94" t="s">
        <v>921</v>
      </c>
      <c r="R95" s="191">
        <v>0.46300000000000002</v>
      </c>
      <c r="S95" s="191">
        <v>5.5E-2</v>
      </c>
      <c r="T95" s="191">
        <v>9.8000000000000004E-2</v>
      </c>
      <c r="U95" s="144" t="s">
        <v>922</v>
      </c>
      <c r="V95" s="144" t="s">
        <v>922</v>
      </c>
      <c r="W95" s="186">
        <v>0.251</v>
      </c>
      <c r="X95" s="144" t="s">
        <v>923</v>
      </c>
      <c r="Y95" s="144" t="s">
        <v>923</v>
      </c>
      <c r="Z95" s="144" t="s">
        <v>923</v>
      </c>
      <c r="AA95" s="94">
        <v>63</v>
      </c>
      <c r="AB95" s="255" t="s">
        <v>922</v>
      </c>
      <c r="AC95" s="254" t="s">
        <v>922</v>
      </c>
      <c r="AD95" s="253">
        <v>1.9</v>
      </c>
      <c r="AE95" s="94">
        <v>60</v>
      </c>
      <c r="AF95" s="94">
        <v>72</v>
      </c>
      <c r="AG95" s="144" t="s">
        <v>923</v>
      </c>
      <c r="AH95" s="94">
        <v>90</v>
      </c>
      <c r="AI95" s="94">
        <v>5</v>
      </c>
      <c r="AJ95" s="94">
        <v>22</v>
      </c>
      <c r="AK95" s="94">
        <v>32</v>
      </c>
      <c r="AL95" s="94">
        <v>90</v>
      </c>
      <c r="AM95" s="94">
        <v>13</v>
      </c>
      <c r="AN95" s="144" t="s">
        <v>923</v>
      </c>
      <c r="AO95" s="144" t="s">
        <v>922</v>
      </c>
      <c r="AP95" s="144" t="s">
        <v>922</v>
      </c>
      <c r="AQ95" s="191">
        <v>0.3</v>
      </c>
      <c r="AR95" s="191">
        <v>40.9</v>
      </c>
    </row>
    <row r="96" spans="1:44" s="10" customFormat="1" ht="93.6" x14ac:dyDescent="0.3">
      <c r="A96" s="160" t="s">
        <v>1411</v>
      </c>
      <c r="B96" s="111" t="s">
        <v>1426</v>
      </c>
      <c r="C96" s="94">
        <v>22</v>
      </c>
      <c r="D96" s="144" t="s">
        <v>922</v>
      </c>
      <c r="E96" s="144" t="s">
        <v>922</v>
      </c>
      <c r="F96" s="94">
        <v>87</v>
      </c>
      <c r="G96" s="253">
        <v>7.3</v>
      </c>
      <c r="H96" s="144" t="s">
        <v>1015</v>
      </c>
      <c r="I96" s="144" t="s">
        <v>1015</v>
      </c>
      <c r="J96" s="94" t="s">
        <v>921</v>
      </c>
      <c r="K96" s="229" t="s">
        <v>922</v>
      </c>
      <c r="L96" s="253">
        <v>13.5</v>
      </c>
      <c r="M96" s="229" t="s">
        <v>922</v>
      </c>
      <c r="N96" s="253">
        <v>83.8</v>
      </c>
      <c r="O96" s="229" t="s">
        <v>922</v>
      </c>
      <c r="P96" s="94" t="s">
        <v>920</v>
      </c>
      <c r="Q96" s="94" t="s">
        <v>921</v>
      </c>
      <c r="R96" s="191">
        <v>0.61899999999999999</v>
      </c>
      <c r="S96" s="191">
        <v>4.9000000000000002E-2</v>
      </c>
      <c r="T96" s="191">
        <v>0.10199999999999999</v>
      </c>
      <c r="U96" s="144" t="s">
        <v>922</v>
      </c>
      <c r="V96" s="144" t="s">
        <v>922</v>
      </c>
      <c r="W96" s="186">
        <v>0.27500000000000002</v>
      </c>
      <c r="X96" s="144" t="s">
        <v>923</v>
      </c>
      <c r="Y96" s="144" t="s">
        <v>923</v>
      </c>
      <c r="Z96" s="144" t="s">
        <v>923</v>
      </c>
      <c r="AA96" s="94">
        <v>63</v>
      </c>
      <c r="AB96" s="255" t="s">
        <v>922</v>
      </c>
      <c r="AC96" s="254" t="s">
        <v>922</v>
      </c>
      <c r="AD96" s="253">
        <v>7.3</v>
      </c>
      <c r="AE96" s="94">
        <v>20</v>
      </c>
      <c r="AF96" s="94">
        <v>35</v>
      </c>
      <c r="AG96" s="144" t="s">
        <v>923</v>
      </c>
      <c r="AH96" s="94">
        <v>78</v>
      </c>
      <c r="AI96" s="94">
        <v>6</v>
      </c>
      <c r="AJ96" s="94">
        <v>14</v>
      </c>
      <c r="AK96" s="94">
        <v>22</v>
      </c>
      <c r="AL96" s="94">
        <v>78</v>
      </c>
      <c r="AM96" s="94">
        <v>8</v>
      </c>
      <c r="AN96" s="144" t="s">
        <v>923</v>
      </c>
      <c r="AO96" s="144" t="s">
        <v>922</v>
      </c>
      <c r="AP96" s="144" t="s">
        <v>922</v>
      </c>
      <c r="AQ96" s="191">
        <v>0.5</v>
      </c>
      <c r="AR96" s="191">
        <v>439.7</v>
      </c>
    </row>
    <row r="97" spans="1:44" s="10" customFormat="1" ht="93.6" x14ac:dyDescent="0.3">
      <c r="A97" s="160" t="s">
        <v>1411</v>
      </c>
      <c r="B97" s="111" t="s">
        <v>1427</v>
      </c>
      <c r="C97" s="94">
        <v>19</v>
      </c>
      <c r="D97" s="144" t="s">
        <v>922</v>
      </c>
      <c r="E97" s="144" t="s">
        <v>922</v>
      </c>
      <c r="F97" s="94">
        <v>82</v>
      </c>
      <c r="G97" s="253">
        <v>10.8</v>
      </c>
      <c r="H97" s="144" t="s">
        <v>1015</v>
      </c>
      <c r="I97" s="144" t="s">
        <v>1015</v>
      </c>
      <c r="J97" s="94" t="s">
        <v>921</v>
      </c>
      <c r="K97" s="229" t="s">
        <v>922</v>
      </c>
      <c r="L97" s="253">
        <v>9.6</v>
      </c>
      <c r="M97" s="229" t="s">
        <v>922</v>
      </c>
      <c r="N97" s="253">
        <v>94.5</v>
      </c>
      <c r="O97" s="229" t="s">
        <v>922</v>
      </c>
      <c r="P97" s="94" t="s">
        <v>921</v>
      </c>
      <c r="Q97" s="94" t="s">
        <v>921</v>
      </c>
      <c r="R97" s="191">
        <v>0.60399999999999998</v>
      </c>
      <c r="S97" s="191">
        <v>4.9000000000000002E-2</v>
      </c>
      <c r="T97" s="191">
        <v>8.4000000000000005E-2</v>
      </c>
      <c r="U97" s="144" t="s">
        <v>922</v>
      </c>
      <c r="V97" s="144" t="s">
        <v>922</v>
      </c>
      <c r="W97" s="186">
        <v>0.24099999999999999</v>
      </c>
      <c r="X97" s="144" t="s">
        <v>923</v>
      </c>
      <c r="Y97" s="144" t="s">
        <v>923</v>
      </c>
      <c r="Z97" s="144" t="s">
        <v>923</v>
      </c>
      <c r="AA97" s="94">
        <v>55</v>
      </c>
      <c r="AB97" s="255" t="s">
        <v>922</v>
      </c>
      <c r="AC97" s="254" t="s">
        <v>922</v>
      </c>
      <c r="AD97" s="253">
        <v>1.8</v>
      </c>
      <c r="AE97" s="94">
        <v>25</v>
      </c>
      <c r="AF97" s="94">
        <v>37</v>
      </c>
      <c r="AG97" s="144" t="s">
        <v>923</v>
      </c>
      <c r="AH97" s="94">
        <v>82</v>
      </c>
      <c r="AI97" s="94">
        <v>3</v>
      </c>
      <c r="AJ97" s="94">
        <v>18</v>
      </c>
      <c r="AK97" s="94">
        <v>26</v>
      </c>
      <c r="AL97" s="94">
        <v>83</v>
      </c>
      <c r="AM97" s="94">
        <v>14</v>
      </c>
      <c r="AN97" s="144" t="s">
        <v>923</v>
      </c>
      <c r="AO97" s="144" t="s">
        <v>922</v>
      </c>
      <c r="AP97" s="144" t="s">
        <v>922</v>
      </c>
      <c r="AQ97" s="191">
        <v>1.6</v>
      </c>
      <c r="AR97" s="191">
        <v>575.6</v>
      </c>
    </row>
    <row r="98" spans="1:44" s="10" customFormat="1" ht="93.6" x14ac:dyDescent="0.3">
      <c r="A98" s="160" t="s">
        <v>1411</v>
      </c>
      <c r="B98" s="111" t="s">
        <v>1428</v>
      </c>
      <c r="C98" s="94">
        <v>23</v>
      </c>
      <c r="D98" s="144" t="s">
        <v>922</v>
      </c>
      <c r="E98" s="144" t="s">
        <v>922</v>
      </c>
      <c r="F98" s="94">
        <v>83</v>
      </c>
      <c r="G98" s="253">
        <v>9.3000000000000007</v>
      </c>
      <c r="H98" s="144" t="s">
        <v>1015</v>
      </c>
      <c r="I98" s="144" t="s">
        <v>1015</v>
      </c>
      <c r="J98" s="94" t="s">
        <v>921</v>
      </c>
      <c r="K98" s="229" t="s">
        <v>922</v>
      </c>
      <c r="L98" s="253">
        <v>11.3</v>
      </c>
      <c r="M98" s="229" t="s">
        <v>922</v>
      </c>
      <c r="N98" s="253">
        <v>138.69999999999999</v>
      </c>
      <c r="O98" s="229" t="s">
        <v>922</v>
      </c>
      <c r="P98" s="94" t="s">
        <v>921</v>
      </c>
      <c r="Q98" s="94" t="s">
        <v>921</v>
      </c>
      <c r="R98" s="191">
        <v>0.49</v>
      </c>
      <c r="S98" s="191">
        <v>4.9000000000000002E-2</v>
      </c>
      <c r="T98" s="191">
        <v>8.8999999999999996E-2</v>
      </c>
      <c r="U98" s="144" t="s">
        <v>922</v>
      </c>
      <c r="V98" s="144" t="s">
        <v>922</v>
      </c>
      <c r="W98" s="186">
        <v>0.22500000000000001</v>
      </c>
      <c r="X98" s="144" t="s">
        <v>923</v>
      </c>
      <c r="Y98" s="144" t="s">
        <v>923</v>
      </c>
      <c r="Z98" s="144" t="s">
        <v>923</v>
      </c>
      <c r="AA98" s="94">
        <v>51</v>
      </c>
      <c r="AB98" s="255" t="s">
        <v>922</v>
      </c>
      <c r="AC98" s="254" t="s">
        <v>922</v>
      </c>
      <c r="AD98" s="253">
        <v>4.2</v>
      </c>
      <c r="AE98" s="94">
        <v>40</v>
      </c>
      <c r="AF98" s="94">
        <v>60</v>
      </c>
      <c r="AG98" s="144" t="s">
        <v>923</v>
      </c>
      <c r="AH98" s="94">
        <v>75</v>
      </c>
      <c r="AI98" s="94">
        <v>10</v>
      </c>
      <c r="AJ98" s="94">
        <v>30</v>
      </c>
      <c r="AK98" s="94">
        <v>40</v>
      </c>
      <c r="AL98" s="94">
        <v>65</v>
      </c>
      <c r="AM98" s="94">
        <v>14</v>
      </c>
      <c r="AN98" s="144" t="s">
        <v>923</v>
      </c>
      <c r="AO98" s="144" t="s">
        <v>922</v>
      </c>
      <c r="AP98" s="144" t="s">
        <v>922</v>
      </c>
      <c r="AQ98" s="191">
        <v>2</v>
      </c>
      <c r="AR98" s="191">
        <v>47.2</v>
      </c>
    </row>
    <row r="99" spans="1:44" s="10" customFormat="1" ht="93.6" x14ac:dyDescent="0.3">
      <c r="A99" s="160" t="s">
        <v>1411</v>
      </c>
      <c r="B99" s="111" t="s">
        <v>1429</v>
      </c>
      <c r="C99" s="94">
        <v>16</v>
      </c>
      <c r="D99" s="144" t="s">
        <v>922</v>
      </c>
      <c r="E99" s="144" t="s">
        <v>922</v>
      </c>
      <c r="F99" s="94">
        <v>76</v>
      </c>
      <c r="G99" s="253">
        <v>12.1</v>
      </c>
      <c r="H99" s="144" t="s">
        <v>1015</v>
      </c>
      <c r="I99" s="144" t="s">
        <v>1015</v>
      </c>
      <c r="J99" s="94" t="s">
        <v>921</v>
      </c>
      <c r="K99" s="229" t="s">
        <v>922</v>
      </c>
      <c r="L99" s="253">
        <v>17.600000000000001</v>
      </c>
      <c r="M99" s="229" t="s">
        <v>922</v>
      </c>
      <c r="N99" s="253">
        <v>57.2</v>
      </c>
      <c r="O99" s="229" t="s">
        <v>922</v>
      </c>
      <c r="P99" s="94" t="s">
        <v>921</v>
      </c>
      <c r="Q99" s="94" t="s">
        <v>921</v>
      </c>
      <c r="R99" s="191">
        <v>0.47</v>
      </c>
      <c r="S99" s="191">
        <v>5.3999999999999999E-2</v>
      </c>
      <c r="T99" s="191">
        <v>0.123</v>
      </c>
      <c r="U99" s="144" t="s">
        <v>922</v>
      </c>
      <c r="V99" s="144" t="s">
        <v>922</v>
      </c>
      <c r="W99" s="186">
        <v>0.26700000000000002</v>
      </c>
      <c r="X99" s="144" t="s">
        <v>923</v>
      </c>
      <c r="Y99" s="144" t="s">
        <v>923</v>
      </c>
      <c r="Z99" s="144" t="s">
        <v>923</v>
      </c>
      <c r="AA99" s="94">
        <v>65</v>
      </c>
      <c r="AB99" s="255" t="s">
        <v>922</v>
      </c>
      <c r="AC99" s="254" t="s">
        <v>922</v>
      </c>
      <c r="AD99" s="253">
        <v>3.3</v>
      </c>
      <c r="AE99" s="94">
        <v>32</v>
      </c>
      <c r="AF99" s="94">
        <v>46</v>
      </c>
      <c r="AG99" s="144" t="s">
        <v>923</v>
      </c>
      <c r="AH99" s="94">
        <v>85</v>
      </c>
      <c r="AI99" s="94">
        <v>6</v>
      </c>
      <c r="AJ99" s="94">
        <v>15</v>
      </c>
      <c r="AK99" s="94">
        <v>24</v>
      </c>
      <c r="AL99" s="94">
        <v>85</v>
      </c>
      <c r="AM99" s="94">
        <v>16</v>
      </c>
      <c r="AN99" s="144" t="s">
        <v>923</v>
      </c>
      <c r="AO99" s="144" t="s">
        <v>922</v>
      </c>
      <c r="AP99" s="144" t="s">
        <v>922</v>
      </c>
      <c r="AQ99" s="191">
        <v>0.4</v>
      </c>
      <c r="AR99" s="191">
        <v>2712.3</v>
      </c>
    </row>
    <row r="100" spans="1:44" s="10" customFormat="1" ht="93.6" x14ac:dyDescent="0.3">
      <c r="A100" s="160" t="s">
        <v>1411</v>
      </c>
      <c r="B100" s="111" t="s">
        <v>1430</v>
      </c>
      <c r="C100" s="94">
        <v>16</v>
      </c>
      <c r="D100" s="144" t="s">
        <v>922</v>
      </c>
      <c r="E100" s="144" t="s">
        <v>922</v>
      </c>
      <c r="F100" s="94">
        <v>80</v>
      </c>
      <c r="G100" s="253">
        <v>9</v>
      </c>
      <c r="H100" s="144" t="s">
        <v>1015</v>
      </c>
      <c r="I100" s="144" t="s">
        <v>1015</v>
      </c>
      <c r="J100" s="94" t="s">
        <v>921</v>
      </c>
      <c r="K100" s="229" t="s">
        <v>922</v>
      </c>
      <c r="L100" s="253">
        <v>14</v>
      </c>
      <c r="M100" s="229" t="s">
        <v>922</v>
      </c>
      <c r="N100" s="253">
        <v>67</v>
      </c>
      <c r="O100" s="229" t="s">
        <v>922</v>
      </c>
      <c r="P100" s="94" t="s">
        <v>921</v>
      </c>
      <c r="Q100" s="94" t="s">
        <v>921</v>
      </c>
      <c r="R100" s="191">
        <v>0.59299999999999997</v>
      </c>
      <c r="S100" s="191">
        <v>5.2999999999999999E-2</v>
      </c>
      <c r="T100" s="191">
        <v>0.108</v>
      </c>
      <c r="U100" s="144" t="s">
        <v>922</v>
      </c>
      <c r="V100" s="144" t="s">
        <v>922</v>
      </c>
      <c r="W100" s="186">
        <v>0.249</v>
      </c>
      <c r="X100" s="144" t="s">
        <v>923</v>
      </c>
      <c r="Y100" s="144" t="s">
        <v>923</v>
      </c>
      <c r="Z100" s="144" t="s">
        <v>923</v>
      </c>
      <c r="AA100" s="94">
        <v>57</v>
      </c>
      <c r="AB100" s="255" t="s">
        <v>922</v>
      </c>
      <c r="AC100" s="254" t="s">
        <v>922</v>
      </c>
      <c r="AD100" s="253">
        <v>1.9</v>
      </c>
      <c r="AE100" s="94">
        <v>33</v>
      </c>
      <c r="AF100" s="94">
        <v>49</v>
      </c>
      <c r="AG100" s="144" t="s">
        <v>923</v>
      </c>
      <c r="AH100" s="94">
        <v>80</v>
      </c>
      <c r="AI100" s="94">
        <v>6</v>
      </c>
      <c r="AJ100" s="94">
        <v>24</v>
      </c>
      <c r="AK100" s="94">
        <v>45</v>
      </c>
      <c r="AL100" s="94">
        <v>80</v>
      </c>
      <c r="AM100" s="94">
        <v>15</v>
      </c>
      <c r="AN100" s="144" t="s">
        <v>923</v>
      </c>
      <c r="AO100" s="144" t="s">
        <v>922</v>
      </c>
      <c r="AP100" s="144" t="s">
        <v>922</v>
      </c>
      <c r="AQ100" s="191">
        <v>0.1</v>
      </c>
      <c r="AR100" s="191">
        <v>4127.8</v>
      </c>
    </row>
    <row r="101" spans="1:44" s="10" customFormat="1" ht="93.6" x14ac:dyDescent="0.3">
      <c r="A101" s="160" t="s">
        <v>1411</v>
      </c>
      <c r="B101" s="111" t="s">
        <v>802</v>
      </c>
      <c r="C101" s="94">
        <v>24</v>
      </c>
      <c r="D101" s="144" t="s">
        <v>922</v>
      </c>
      <c r="E101" s="144" t="s">
        <v>922</v>
      </c>
      <c r="F101" s="94">
        <v>79</v>
      </c>
      <c r="G101" s="253">
        <v>9.3000000000000007</v>
      </c>
      <c r="H101" s="144" t="s">
        <v>1015</v>
      </c>
      <c r="I101" s="144" t="s">
        <v>1015</v>
      </c>
      <c r="J101" s="94" t="s">
        <v>921</v>
      </c>
      <c r="K101" s="229" t="s">
        <v>922</v>
      </c>
      <c r="L101" s="253">
        <v>11.1</v>
      </c>
      <c r="M101" s="229" t="s">
        <v>922</v>
      </c>
      <c r="N101" s="253">
        <v>54.2</v>
      </c>
      <c r="O101" s="229" t="s">
        <v>922</v>
      </c>
      <c r="P101" s="94" t="s">
        <v>921</v>
      </c>
      <c r="Q101" s="94" t="s">
        <v>921</v>
      </c>
      <c r="R101" s="191">
        <v>0.64300000000000002</v>
      </c>
      <c r="S101" s="191">
        <v>5.3999999999999999E-2</v>
      </c>
      <c r="T101" s="191">
        <v>0.10199999999999999</v>
      </c>
      <c r="U101" s="144" t="s">
        <v>922</v>
      </c>
      <c r="V101" s="144" t="s">
        <v>922</v>
      </c>
      <c r="W101" s="186">
        <v>0.253</v>
      </c>
      <c r="X101" s="144" t="s">
        <v>923</v>
      </c>
      <c r="Y101" s="144" t="s">
        <v>923</v>
      </c>
      <c r="Z101" s="144" t="s">
        <v>923</v>
      </c>
      <c r="AA101" s="94">
        <v>57</v>
      </c>
      <c r="AB101" s="255" t="s">
        <v>922</v>
      </c>
      <c r="AC101" s="254" t="s">
        <v>922</v>
      </c>
      <c r="AD101" s="253">
        <v>5.4</v>
      </c>
      <c r="AE101" s="94">
        <v>21</v>
      </c>
      <c r="AF101" s="94">
        <v>35</v>
      </c>
      <c r="AG101" s="144" t="s">
        <v>923</v>
      </c>
      <c r="AH101" s="94">
        <v>81</v>
      </c>
      <c r="AI101" s="94">
        <v>8</v>
      </c>
      <c r="AJ101" s="94">
        <v>12</v>
      </c>
      <c r="AK101" s="94">
        <v>26</v>
      </c>
      <c r="AL101" s="94">
        <v>82</v>
      </c>
      <c r="AM101" s="94">
        <v>14</v>
      </c>
      <c r="AN101" s="144" t="s">
        <v>923</v>
      </c>
      <c r="AO101" s="144" t="s">
        <v>922</v>
      </c>
      <c r="AP101" s="144" t="s">
        <v>922</v>
      </c>
      <c r="AQ101" s="191">
        <v>0.2</v>
      </c>
      <c r="AR101" s="191">
        <v>3446.5</v>
      </c>
    </row>
    <row r="102" spans="1:44" s="10" customFormat="1" ht="93.6" x14ac:dyDescent="0.3">
      <c r="A102" s="160" t="s">
        <v>1411</v>
      </c>
      <c r="B102" s="111" t="s">
        <v>1431</v>
      </c>
      <c r="C102" s="94">
        <v>23</v>
      </c>
      <c r="D102" s="144" t="s">
        <v>922</v>
      </c>
      <c r="E102" s="144" t="s">
        <v>922</v>
      </c>
      <c r="F102" s="94">
        <v>81</v>
      </c>
      <c r="G102" s="253">
        <v>10.1</v>
      </c>
      <c r="H102" s="144" t="s">
        <v>1015</v>
      </c>
      <c r="I102" s="144" t="s">
        <v>1015</v>
      </c>
      <c r="J102" s="94" t="s">
        <v>921</v>
      </c>
      <c r="K102" s="229" t="s">
        <v>922</v>
      </c>
      <c r="L102" s="253">
        <v>19.8</v>
      </c>
      <c r="M102" s="229" t="s">
        <v>922</v>
      </c>
      <c r="N102" s="253">
        <v>47.9</v>
      </c>
      <c r="O102" s="229" t="s">
        <v>922</v>
      </c>
      <c r="P102" s="94" t="s">
        <v>921</v>
      </c>
      <c r="Q102" s="94" t="s">
        <v>921</v>
      </c>
      <c r="R102" s="191">
        <v>0.51900000000000002</v>
      </c>
      <c r="S102" s="191">
        <v>4.9000000000000002E-2</v>
      </c>
      <c r="T102" s="191">
        <v>0.106</v>
      </c>
      <c r="U102" s="144" t="s">
        <v>922</v>
      </c>
      <c r="V102" s="144" t="s">
        <v>922</v>
      </c>
      <c r="W102" s="186">
        <v>0.25800000000000001</v>
      </c>
      <c r="X102" s="144" t="s">
        <v>923</v>
      </c>
      <c r="Y102" s="144" t="s">
        <v>923</v>
      </c>
      <c r="Z102" s="144" t="s">
        <v>923</v>
      </c>
      <c r="AA102" s="94">
        <v>61</v>
      </c>
      <c r="AB102" s="255" t="s">
        <v>922</v>
      </c>
      <c r="AC102" s="254" t="s">
        <v>922</v>
      </c>
      <c r="AD102" s="253">
        <v>6.9</v>
      </c>
      <c r="AE102" s="94">
        <v>21</v>
      </c>
      <c r="AF102" s="94">
        <v>33</v>
      </c>
      <c r="AG102" s="144" t="s">
        <v>923</v>
      </c>
      <c r="AH102" s="94">
        <v>81</v>
      </c>
      <c r="AI102" s="94">
        <v>8</v>
      </c>
      <c r="AJ102" s="94">
        <v>12</v>
      </c>
      <c r="AK102" s="94">
        <v>26</v>
      </c>
      <c r="AL102" s="94">
        <v>82</v>
      </c>
      <c r="AM102" s="94">
        <v>14</v>
      </c>
      <c r="AN102" s="144" t="s">
        <v>923</v>
      </c>
      <c r="AO102" s="144" t="s">
        <v>922</v>
      </c>
      <c r="AP102" s="144" t="s">
        <v>922</v>
      </c>
      <c r="AQ102" s="191">
        <v>0.1</v>
      </c>
      <c r="AR102" s="191">
        <v>3432.3</v>
      </c>
    </row>
    <row r="103" spans="1:44" s="10" customFormat="1" ht="93.6" x14ac:dyDescent="0.3">
      <c r="A103" s="160" t="s">
        <v>1411</v>
      </c>
      <c r="B103" s="111" t="s">
        <v>1432</v>
      </c>
      <c r="C103" s="94">
        <v>24</v>
      </c>
      <c r="D103" s="144" t="s">
        <v>922</v>
      </c>
      <c r="E103" s="144" t="s">
        <v>922</v>
      </c>
      <c r="F103" s="94">
        <v>77</v>
      </c>
      <c r="G103" s="253">
        <v>11.1</v>
      </c>
      <c r="H103" s="144" t="s">
        <v>1015</v>
      </c>
      <c r="I103" s="144" t="s">
        <v>1015</v>
      </c>
      <c r="J103" s="94" t="s">
        <v>921</v>
      </c>
      <c r="K103" s="229" t="s">
        <v>922</v>
      </c>
      <c r="L103" s="253">
        <v>8.8000000000000007</v>
      </c>
      <c r="M103" s="229" t="s">
        <v>922</v>
      </c>
      <c r="N103" s="253">
        <v>56.5</v>
      </c>
      <c r="O103" s="229" t="s">
        <v>922</v>
      </c>
      <c r="P103" s="94" t="s">
        <v>921</v>
      </c>
      <c r="Q103" s="94" t="s">
        <v>921</v>
      </c>
      <c r="R103" s="191">
        <v>0.51500000000000001</v>
      </c>
      <c r="S103" s="191">
        <v>5.5E-2</v>
      </c>
      <c r="T103" s="191">
        <v>0.112</v>
      </c>
      <c r="U103" s="144" t="s">
        <v>922</v>
      </c>
      <c r="V103" s="144" t="s">
        <v>922</v>
      </c>
      <c r="W103" s="186">
        <v>0.26500000000000001</v>
      </c>
      <c r="X103" s="144" t="s">
        <v>923</v>
      </c>
      <c r="Y103" s="144" t="s">
        <v>923</v>
      </c>
      <c r="Z103" s="144" t="s">
        <v>923</v>
      </c>
      <c r="AA103" s="94">
        <v>61</v>
      </c>
      <c r="AB103" s="255" t="s">
        <v>922</v>
      </c>
      <c r="AC103" s="254" t="s">
        <v>922</v>
      </c>
      <c r="AD103" s="253">
        <v>7.7</v>
      </c>
      <c r="AE103" s="94">
        <v>29</v>
      </c>
      <c r="AF103" s="94">
        <v>39</v>
      </c>
      <c r="AG103" s="144" t="s">
        <v>923</v>
      </c>
      <c r="AH103" s="94">
        <v>76</v>
      </c>
      <c r="AI103" s="94">
        <v>10</v>
      </c>
      <c r="AJ103" s="94">
        <v>6</v>
      </c>
      <c r="AK103" s="94">
        <v>9</v>
      </c>
      <c r="AL103" s="94">
        <v>58</v>
      </c>
      <c r="AM103" s="94">
        <v>23</v>
      </c>
      <c r="AN103" s="144" t="s">
        <v>923</v>
      </c>
      <c r="AO103" s="144" t="s">
        <v>922</v>
      </c>
      <c r="AP103" s="144" t="s">
        <v>922</v>
      </c>
      <c r="AQ103" s="191">
        <v>0</v>
      </c>
      <c r="AR103" s="191">
        <v>15184.9</v>
      </c>
    </row>
    <row r="104" spans="1:44" s="10" customFormat="1" ht="93.6" x14ac:dyDescent="0.3">
      <c r="A104" s="160" t="s">
        <v>1411</v>
      </c>
      <c r="B104" s="111" t="s">
        <v>1433</v>
      </c>
      <c r="C104" s="94">
        <v>20</v>
      </c>
      <c r="D104" s="144" t="s">
        <v>922</v>
      </c>
      <c r="E104" s="144" t="s">
        <v>922</v>
      </c>
      <c r="F104" s="94">
        <v>79</v>
      </c>
      <c r="G104" s="253">
        <v>11.8</v>
      </c>
      <c r="H104" s="144" t="s">
        <v>1015</v>
      </c>
      <c r="I104" s="144" t="s">
        <v>1015</v>
      </c>
      <c r="J104" s="94" t="s">
        <v>921</v>
      </c>
      <c r="K104" s="229" t="s">
        <v>922</v>
      </c>
      <c r="L104" s="253">
        <v>12.4</v>
      </c>
      <c r="M104" s="229" t="s">
        <v>922</v>
      </c>
      <c r="N104" s="253">
        <v>80.3</v>
      </c>
      <c r="O104" s="229" t="s">
        <v>922</v>
      </c>
      <c r="P104" s="94" t="s">
        <v>920</v>
      </c>
      <c r="Q104" s="94" t="s">
        <v>921</v>
      </c>
      <c r="R104" s="191">
        <v>0.45100000000000001</v>
      </c>
      <c r="S104" s="191">
        <v>5.5E-2</v>
      </c>
      <c r="T104" s="191">
        <v>0.10199999999999999</v>
      </c>
      <c r="U104" s="144" t="s">
        <v>922</v>
      </c>
      <c r="V104" s="144" t="s">
        <v>922</v>
      </c>
      <c r="W104" s="186">
        <v>0.246</v>
      </c>
      <c r="X104" s="144" t="s">
        <v>923</v>
      </c>
      <c r="Y104" s="144" t="s">
        <v>923</v>
      </c>
      <c r="Z104" s="144" t="s">
        <v>923</v>
      </c>
      <c r="AA104" s="94">
        <v>59</v>
      </c>
      <c r="AB104" s="255" t="s">
        <v>922</v>
      </c>
      <c r="AC104" s="254" t="s">
        <v>922</v>
      </c>
      <c r="AD104" s="253">
        <v>1.6</v>
      </c>
      <c r="AE104" s="94">
        <v>23</v>
      </c>
      <c r="AF104" s="94">
        <v>31</v>
      </c>
      <c r="AG104" s="144" t="s">
        <v>923</v>
      </c>
      <c r="AH104" s="94">
        <v>76</v>
      </c>
      <c r="AI104" s="94">
        <v>10</v>
      </c>
      <c r="AJ104" s="94">
        <v>6</v>
      </c>
      <c r="AK104" s="94">
        <v>7</v>
      </c>
      <c r="AL104" s="94">
        <v>58</v>
      </c>
      <c r="AM104" s="94">
        <v>23</v>
      </c>
      <c r="AN104" s="144" t="s">
        <v>923</v>
      </c>
      <c r="AO104" s="144" t="s">
        <v>922</v>
      </c>
      <c r="AP104" s="144" t="s">
        <v>922</v>
      </c>
      <c r="AQ104" s="191">
        <v>3.6</v>
      </c>
      <c r="AR104" s="191">
        <v>18.600000000000001</v>
      </c>
    </row>
    <row r="105" spans="1:44" s="10" customFormat="1" ht="93.6" x14ac:dyDescent="0.3">
      <c r="A105" s="160" t="s">
        <v>1411</v>
      </c>
      <c r="B105" s="111" t="s">
        <v>1434</v>
      </c>
      <c r="C105" s="94">
        <v>16</v>
      </c>
      <c r="D105" s="144" t="s">
        <v>922</v>
      </c>
      <c r="E105" s="144" t="s">
        <v>922</v>
      </c>
      <c r="F105" s="94">
        <v>75</v>
      </c>
      <c r="G105" s="253">
        <v>12.4</v>
      </c>
      <c r="H105" s="144" t="s">
        <v>1015</v>
      </c>
      <c r="I105" s="144" t="s">
        <v>1015</v>
      </c>
      <c r="J105" s="94" t="s">
        <v>921</v>
      </c>
      <c r="K105" s="229" t="s">
        <v>922</v>
      </c>
      <c r="L105" s="253">
        <v>10.199999999999999</v>
      </c>
      <c r="M105" s="229" t="s">
        <v>922</v>
      </c>
      <c r="N105" s="253">
        <v>62.3</v>
      </c>
      <c r="O105" s="229" t="s">
        <v>922</v>
      </c>
      <c r="P105" s="94" t="s">
        <v>920</v>
      </c>
      <c r="Q105" s="94" t="s">
        <v>921</v>
      </c>
      <c r="R105" s="191">
        <v>0.39400000000000002</v>
      </c>
      <c r="S105" s="191">
        <v>5.3999999999999999E-2</v>
      </c>
      <c r="T105" s="191">
        <v>0.1</v>
      </c>
      <c r="U105" s="144" t="s">
        <v>922</v>
      </c>
      <c r="V105" s="144" t="s">
        <v>922</v>
      </c>
      <c r="W105" s="186">
        <v>0.25</v>
      </c>
      <c r="X105" s="144" t="s">
        <v>923</v>
      </c>
      <c r="Y105" s="144" t="s">
        <v>923</v>
      </c>
      <c r="Z105" s="144" t="s">
        <v>923</v>
      </c>
      <c r="AA105" s="94">
        <v>60</v>
      </c>
      <c r="AB105" s="255" t="s">
        <v>922</v>
      </c>
      <c r="AC105" s="254" t="s">
        <v>922</v>
      </c>
      <c r="AD105" s="253">
        <v>1.1000000000000001</v>
      </c>
      <c r="AE105" s="94">
        <v>18</v>
      </c>
      <c r="AF105" s="94">
        <v>35</v>
      </c>
      <c r="AG105" s="144" t="s">
        <v>923</v>
      </c>
      <c r="AH105" s="94">
        <v>83</v>
      </c>
      <c r="AI105" s="94">
        <v>8</v>
      </c>
      <c r="AJ105" s="94">
        <v>10</v>
      </c>
      <c r="AK105" s="94">
        <v>18</v>
      </c>
      <c r="AL105" s="94">
        <v>83</v>
      </c>
      <c r="AM105" s="94">
        <v>9</v>
      </c>
      <c r="AN105" s="144" t="s">
        <v>923</v>
      </c>
      <c r="AO105" s="144" t="s">
        <v>922</v>
      </c>
      <c r="AP105" s="144" t="s">
        <v>922</v>
      </c>
      <c r="AQ105" s="191">
        <v>2.4</v>
      </c>
      <c r="AR105" s="191">
        <v>10.4</v>
      </c>
    </row>
    <row r="106" spans="1:44" s="10" customFormat="1" ht="93.6" x14ac:dyDescent="0.3">
      <c r="A106" s="160" t="s">
        <v>1411</v>
      </c>
      <c r="B106" s="111" t="s">
        <v>1435</v>
      </c>
      <c r="C106" s="94">
        <v>20</v>
      </c>
      <c r="D106" s="144" t="s">
        <v>922</v>
      </c>
      <c r="E106" s="144" t="s">
        <v>922</v>
      </c>
      <c r="F106" s="94">
        <v>80</v>
      </c>
      <c r="G106" s="253">
        <v>11.3</v>
      </c>
      <c r="H106" s="144" t="s">
        <v>1015</v>
      </c>
      <c r="I106" s="144" t="s">
        <v>1015</v>
      </c>
      <c r="J106" s="94" t="s">
        <v>921</v>
      </c>
      <c r="K106" s="229" t="s">
        <v>922</v>
      </c>
      <c r="L106" s="253">
        <v>10.8</v>
      </c>
      <c r="M106" s="229" t="s">
        <v>922</v>
      </c>
      <c r="N106" s="253">
        <v>50.6</v>
      </c>
      <c r="O106" s="229" t="s">
        <v>922</v>
      </c>
      <c r="P106" s="94" t="s">
        <v>921</v>
      </c>
      <c r="Q106" s="94" t="s">
        <v>921</v>
      </c>
      <c r="R106" s="191">
        <v>0.66700000000000004</v>
      </c>
      <c r="S106" s="191">
        <v>5.1999999999999998E-2</v>
      </c>
      <c r="T106" s="191">
        <v>8.7999999999999995E-2</v>
      </c>
      <c r="U106" s="144" t="s">
        <v>922</v>
      </c>
      <c r="V106" s="144" t="s">
        <v>922</v>
      </c>
      <c r="W106" s="186">
        <v>0.255</v>
      </c>
      <c r="X106" s="144" t="s">
        <v>923</v>
      </c>
      <c r="Y106" s="144" t="s">
        <v>923</v>
      </c>
      <c r="Z106" s="144" t="s">
        <v>923</v>
      </c>
      <c r="AA106" s="94">
        <v>62</v>
      </c>
      <c r="AB106" s="255" t="s">
        <v>922</v>
      </c>
      <c r="AC106" s="254" t="s">
        <v>922</v>
      </c>
      <c r="AD106" s="253">
        <v>1.6</v>
      </c>
      <c r="AE106" s="94">
        <v>21</v>
      </c>
      <c r="AF106" s="94">
        <v>32</v>
      </c>
      <c r="AG106" s="144" t="s">
        <v>923</v>
      </c>
      <c r="AH106" s="94">
        <v>83</v>
      </c>
      <c r="AI106" s="94">
        <v>4</v>
      </c>
      <c r="AJ106" s="94">
        <v>13</v>
      </c>
      <c r="AK106" s="94">
        <v>21</v>
      </c>
      <c r="AL106" s="94">
        <v>83</v>
      </c>
      <c r="AM106" s="94">
        <v>16</v>
      </c>
      <c r="AN106" s="144" t="s">
        <v>923</v>
      </c>
      <c r="AO106" s="144" t="s">
        <v>922</v>
      </c>
      <c r="AP106" s="144" t="s">
        <v>922</v>
      </c>
      <c r="AQ106" s="191">
        <v>1.2</v>
      </c>
      <c r="AR106" s="191">
        <v>420.7</v>
      </c>
    </row>
    <row r="107" spans="1:44" s="10" customFormat="1" ht="93.6" x14ac:dyDescent="0.3">
      <c r="A107" s="160" t="s">
        <v>1411</v>
      </c>
      <c r="B107" s="111" t="s">
        <v>1436</v>
      </c>
      <c r="C107" s="94">
        <v>24</v>
      </c>
      <c r="D107" s="144" t="s">
        <v>922</v>
      </c>
      <c r="E107" s="144" t="s">
        <v>922</v>
      </c>
      <c r="F107" s="94">
        <v>83</v>
      </c>
      <c r="G107" s="253">
        <v>8.8000000000000007</v>
      </c>
      <c r="H107" s="144" t="s">
        <v>1015</v>
      </c>
      <c r="I107" s="144" t="s">
        <v>1015</v>
      </c>
      <c r="J107" s="94" t="s">
        <v>921</v>
      </c>
      <c r="K107" s="229" t="s">
        <v>922</v>
      </c>
      <c r="L107" s="253">
        <v>9.6</v>
      </c>
      <c r="M107" s="229" t="s">
        <v>922</v>
      </c>
      <c r="N107" s="253">
        <v>92.9</v>
      </c>
      <c r="O107" s="229" t="s">
        <v>922</v>
      </c>
      <c r="P107" s="94" t="s">
        <v>920</v>
      </c>
      <c r="Q107" s="94" t="s">
        <v>921</v>
      </c>
      <c r="R107" s="191">
        <v>0.53400000000000003</v>
      </c>
      <c r="S107" s="191">
        <v>0.05</v>
      </c>
      <c r="T107" s="191">
        <v>0.11600000000000001</v>
      </c>
      <c r="U107" s="144" t="s">
        <v>922</v>
      </c>
      <c r="V107" s="144" t="s">
        <v>922</v>
      </c>
      <c r="W107" s="186">
        <v>0.27400000000000002</v>
      </c>
      <c r="X107" s="144" t="s">
        <v>923</v>
      </c>
      <c r="Y107" s="144" t="s">
        <v>923</v>
      </c>
      <c r="Z107" s="144" t="s">
        <v>923</v>
      </c>
      <c r="AA107" s="94">
        <v>64</v>
      </c>
      <c r="AB107" s="255" t="s">
        <v>922</v>
      </c>
      <c r="AC107" s="254" t="s">
        <v>922</v>
      </c>
      <c r="AD107" s="253">
        <v>5</v>
      </c>
      <c r="AE107" s="94">
        <v>30</v>
      </c>
      <c r="AF107" s="94">
        <v>40</v>
      </c>
      <c r="AG107" s="144" t="s">
        <v>923</v>
      </c>
      <c r="AH107" s="94">
        <v>82</v>
      </c>
      <c r="AI107" s="94">
        <v>7</v>
      </c>
      <c r="AJ107" s="94">
        <v>25</v>
      </c>
      <c r="AK107" s="94">
        <v>32</v>
      </c>
      <c r="AL107" s="94">
        <v>83</v>
      </c>
      <c r="AM107" s="94">
        <v>17</v>
      </c>
      <c r="AN107" s="144" t="s">
        <v>923</v>
      </c>
      <c r="AO107" s="144" t="s">
        <v>922</v>
      </c>
      <c r="AP107" s="144" t="s">
        <v>922</v>
      </c>
      <c r="AQ107" s="191">
        <v>0.4</v>
      </c>
      <c r="AR107" s="191">
        <v>4578.8999999999996</v>
      </c>
    </row>
    <row r="108" spans="1:44" s="10" customFormat="1" ht="93.6" x14ac:dyDescent="0.3">
      <c r="A108" s="160" t="s">
        <v>1411</v>
      </c>
      <c r="B108" s="111" t="s">
        <v>1437</v>
      </c>
      <c r="C108" s="94">
        <v>24</v>
      </c>
      <c r="D108" s="144" t="s">
        <v>922</v>
      </c>
      <c r="E108" s="144" t="s">
        <v>922</v>
      </c>
      <c r="F108" s="94">
        <v>85</v>
      </c>
      <c r="G108" s="253">
        <v>8.4</v>
      </c>
      <c r="H108" s="144" t="s">
        <v>1015</v>
      </c>
      <c r="I108" s="144" t="s">
        <v>1015</v>
      </c>
      <c r="J108" s="94" t="s">
        <v>921</v>
      </c>
      <c r="K108" s="229" t="s">
        <v>922</v>
      </c>
      <c r="L108" s="253">
        <v>11.6</v>
      </c>
      <c r="M108" s="229" t="s">
        <v>922</v>
      </c>
      <c r="N108" s="253">
        <v>155.1</v>
      </c>
      <c r="O108" s="229" t="s">
        <v>922</v>
      </c>
      <c r="P108" s="94" t="s">
        <v>921</v>
      </c>
      <c r="Q108" s="94" t="s">
        <v>921</v>
      </c>
      <c r="R108" s="191">
        <v>0.33500000000000002</v>
      </c>
      <c r="S108" s="191">
        <v>4.8000000000000001E-2</v>
      </c>
      <c r="T108" s="191">
        <v>9.1999999999999998E-2</v>
      </c>
      <c r="U108" s="144" t="s">
        <v>922</v>
      </c>
      <c r="V108" s="144" t="s">
        <v>922</v>
      </c>
      <c r="W108" s="186">
        <v>0.217</v>
      </c>
      <c r="X108" s="144" t="s">
        <v>923</v>
      </c>
      <c r="Y108" s="144" t="s">
        <v>923</v>
      </c>
      <c r="Z108" s="144" t="s">
        <v>923</v>
      </c>
      <c r="AA108" s="94">
        <v>52</v>
      </c>
      <c r="AB108" s="255" t="s">
        <v>922</v>
      </c>
      <c r="AC108" s="254" t="s">
        <v>922</v>
      </c>
      <c r="AD108" s="253">
        <v>3.1</v>
      </c>
      <c r="AE108" s="94">
        <v>28</v>
      </c>
      <c r="AF108" s="94">
        <v>41</v>
      </c>
      <c r="AG108" s="144" t="s">
        <v>923</v>
      </c>
      <c r="AH108" s="94">
        <v>76</v>
      </c>
      <c r="AI108" s="94">
        <v>10</v>
      </c>
      <c r="AJ108" s="94">
        <v>6</v>
      </c>
      <c r="AK108" s="94">
        <v>12</v>
      </c>
      <c r="AL108" s="94">
        <v>72</v>
      </c>
      <c r="AM108" s="94">
        <v>15</v>
      </c>
      <c r="AN108" s="144" t="s">
        <v>923</v>
      </c>
      <c r="AO108" s="144" t="s">
        <v>922</v>
      </c>
      <c r="AP108" s="144" t="s">
        <v>922</v>
      </c>
      <c r="AQ108" s="191">
        <v>0.2</v>
      </c>
      <c r="AR108" s="191">
        <v>212.6</v>
      </c>
    </row>
    <row r="109" spans="1:44" s="10" customFormat="1" ht="93.6" x14ac:dyDescent="0.3">
      <c r="A109" s="160" t="s">
        <v>1411</v>
      </c>
      <c r="B109" s="111" t="s">
        <v>1438</v>
      </c>
      <c r="C109" s="94">
        <v>25</v>
      </c>
      <c r="D109" s="144" t="s">
        <v>922</v>
      </c>
      <c r="E109" s="144" t="s">
        <v>922</v>
      </c>
      <c r="F109" s="94">
        <v>79</v>
      </c>
      <c r="G109" s="253">
        <v>12.3</v>
      </c>
      <c r="H109" s="144" t="s">
        <v>1015</v>
      </c>
      <c r="I109" s="144" t="s">
        <v>1015</v>
      </c>
      <c r="J109" s="94" t="s">
        <v>921</v>
      </c>
      <c r="K109" s="229" t="s">
        <v>922</v>
      </c>
      <c r="L109" s="253">
        <v>11.2</v>
      </c>
      <c r="M109" s="229" t="s">
        <v>922</v>
      </c>
      <c r="N109" s="253">
        <v>145.80000000000001</v>
      </c>
      <c r="O109" s="229" t="s">
        <v>922</v>
      </c>
      <c r="P109" s="94" t="s">
        <v>921</v>
      </c>
      <c r="Q109" s="94" t="s">
        <v>921</v>
      </c>
      <c r="R109" s="191">
        <v>0.32100000000000001</v>
      </c>
      <c r="S109" s="191">
        <v>5.2999999999999999E-2</v>
      </c>
      <c r="T109" s="191">
        <v>0.10100000000000001</v>
      </c>
      <c r="U109" s="144" t="s">
        <v>922</v>
      </c>
      <c r="V109" s="144" t="s">
        <v>922</v>
      </c>
      <c r="W109" s="186">
        <v>0.247</v>
      </c>
      <c r="X109" s="144" t="s">
        <v>923</v>
      </c>
      <c r="Y109" s="144" t="s">
        <v>923</v>
      </c>
      <c r="Z109" s="144" t="s">
        <v>923</v>
      </c>
      <c r="AA109" s="94">
        <v>59</v>
      </c>
      <c r="AB109" s="255" t="s">
        <v>922</v>
      </c>
      <c r="AC109" s="254" t="s">
        <v>922</v>
      </c>
      <c r="AD109" s="253">
        <v>3</v>
      </c>
      <c r="AE109" s="94">
        <v>40</v>
      </c>
      <c r="AF109" s="94">
        <v>60</v>
      </c>
      <c r="AG109" s="144" t="s">
        <v>923</v>
      </c>
      <c r="AH109" s="94">
        <v>72</v>
      </c>
      <c r="AI109" s="94">
        <v>14</v>
      </c>
      <c r="AJ109" s="94">
        <v>30</v>
      </c>
      <c r="AK109" s="94">
        <v>40</v>
      </c>
      <c r="AL109" s="94">
        <v>65</v>
      </c>
      <c r="AM109" s="94">
        <v>14</v>
      </c>
      <c r="AN109" s="144" t="s">
        <v>923</v>
      </c>
      <c r="AO109" s="144" t="s">
        <v>922</v>
      </c>
      <c r="AP109" s="144" t="s">
        <v>922</v>
      </c>
      <c r="AQ109" s="191">
        <v>0.2</v>
      </c>
      <c r="AR109" s="191">
        <v>3259.2</v>
      </c>
    </row>
    <row r="110" spans="1:44" s="10" customFormat="1" ht="93.6" x14ac:dyDescent="0.3">
      <c r="A110" s="160" t="s">
        <v>1411</v>
      </c>
      <c r="B110" s="111" t="s">
        <v>811</v>
      </c>
      <c r="C110" s="94">
        <v>20</v>
      </c>
      <c r="D110" s="144" t="s">
        <v>922</v>
      </c>
      <c r="E110" s="144" t="s">
        <v>922</v>
      </c>
      <c r="F110" s="94">
        <v>72</v>
      </c>
      <c r="G110" s="253">
        <v>13.5</v>
      </c>
      <c r="H110" s="144" t="s">
        <v>1015</v>
      </c>
      <c r="I110" s="144" t="s">
        <v>1015</v>
      </c>
      <c r="J110" s="94" t="s">
        <v>921</v>
      </c>
      <c r="K110" s="229" t="s">
        <v>922</v>
      </c>
      <c r="L110" s="253">
        <v>20</v>
      </c>
      <c r="M110" s="229" t="s">
        <v>922</v>
      </c>
      <c r="N110" s="253">
        <v>58.3</v>
      </c>
      <c r="O110" s="229" t="s">
        <v>922</v>
      </c>
      <c r="P110" s="94" t="s">
        <v>921</v>
      </c>
      <c r="Q110" s="94" t="s">
        <v>921</v>
      </c>
      <c r="R110" s="191">
        <v>0.39100000000000001</v>
      </c>
      <c r="S110" s="191">
        <v>5.6000000000000001E-2</v>
      </c>
      <c r="T110" s="191">
        <v>0.11799999999999999</v>
      </c>
      <c r="U110" s="144" t="s">
        <v>922</v>
      </c>
      <c r="V110" s="144" t="s">
        <v>922</v>
      </c>
      <c r="W110" s="186">
        <v>0.27600000000000002</v>
      </c>
      <c r="X110" s="144" t="s">
        <v>923</v>
      </c>
      <c r="Y110" s="144" t="s">
        <v>923</v>
      </c>
      <c r="Z110" s="144" t="s">
        <v>923</v>
      </c>
      <c r="AA110" s="94">
        <v>64</v>
      </c>
      <c r="AB110" s="255" t="s">
        <v>922</v>
      </c>
      <c r="AC110" s="254" t="s">
        <v>922</v>
      </c>
      <c r="AD110" s="253">
        <v>12.1</v>
      </c>
      <c r="AE110" s="94">
        <v>25</v>
      </c>
      <c r="AF110" s="94">
        <v>38</v>
      </c>
      <c r="AG110" s="144" t="s">
        <v>923</v>
      </c>
      <c r="AH110" s="94">
        <v>78</v>
      </c>
      <c r="AI110" s="94">
        <v>9</v>
      </c>
      <c r="AJ110" s="94">
        <v>17</v>
      </c>
      <c r="AK110" s="94">
        <v>23</v>
      </c>
      <c r="AL110" s="94">
        <v>78</v>
      </c>
      <c r="AM110" s="94">
        <v>17</v>
      </c>
      <c r="AN110" s="144" t="s">
        <v>923</v>
      </c>
      <c r="AO110" s="144" t="s">
        <v>922</v>
      </c>
      <c r="AP110" s="144" t="s">
        <v>922</v>
      </c>
      <c r="AQ110" s="191">
        <v>0.7</v>
      </c>
      <c r="AR110" s="191">
        <v>74.099999999999994</v>
      </c>
    </row>
    <row r="111" spans="1:44" s="10" customFormat="1" ht="93.6" x14ac:dyDescent="0.3">
      <c r="A111" s="160" t="s">
        <v>1411</v>
      </c>
      <c r="B111" s="111" t="s">
        <v>1439</v>
      </c>
      <c r="C111" s="94">
        <v>23</v>
      </c>
      <c r="D111" s="144" t="s">
        <v>922</v>
      </c>
      <c r="E111" s="144" t="s">
        <v>922</v>
      </c>
      <c r="F111" s="94">
        <v>83</v>
      </c>
      <c r="G111" s="253">
        <v>9</v>
      </c>
      <c r="H111" s="144" t="s">
        <v>1015</v>
      </c>
      <c r="I111" s="144" t="s">
        <v>1015</v>
      </c>
      <c r="J111" s="94" t="s">
        <v>921</v>
      </c>
      <c r="K111" s="229" t="s">
        <v>922</v>
      </c>
      <c r="L111" s="253">
        <v>7.1</v>
      </c>
      <c r="M111" s="229" t="s">
        <v>922</v>
      </c>
      <c r="N111" s="253">
        <v>71.400000000000006</v>
      </c>
      <c r="O111" s="229" t="s">
        <v>922</v>
      </c>
      <c r="P111" s="94" t="s">
        <v>921</v>
      </c>
      <c r="Q111" s="94" t="s">
        <v>921</v>
      </c>
      <c r="R111" s="191">
        <v>0.53200000000000003</v>
      </c>
      <c r="S111" s="191">
        <v>4.9000000000000002E-2</v>
      </c>
      <c r="T111" s="191">
        <v>0.104</v>
      </c>
      <c r="U111" s="144" t="s">
        <v>922</v>
      </c>
      <c r="V111" s="144" t="s">
        <v>922</v>
      </c>
      <c r="W111" s="186">
        <v>0.23100000000000001</v>
      </c>
      <c r="X111" s="144" t="s">
        <v>923</v>
      </c>
      <c r="Y111" s="144" t="s">
        <v>923</v>
      </c>
      <c r="Z111" s="144" t="s">
        <v>923</v>
      </c>
      <c r="AA111" s="94">
        <v>51</v>
      </c>
      <c r="AB111" s="255" t="s">
        <v>922</v>
      </c>
      <c r="AC111" s="254" t="s">
        <v>922</v>
      </c>
      <c r="AD111" s="253">
        <v>5.5</v>
      </c>
      <c r="AE111" s="94">
        <v>35</v>
      </c>
      <c r="AF111" s="94">
        <v>54</v>
      </c>
      <c r="AG111" s="144" t="s">
        <v>923</v>
      </c>
      <c r="AH111" s="94">
        <v>81</v>
      </c>
      <c r="AI111" s="94">
        <v>8</v>
      </c>
      <c r="AJ111" s="94">
        <v>18</v>
      </c>
      <c r="AK111" s="94">
        <v>27</v>
      </c>
      <c r="AL111" s="94">
        <v>81</v>
      </c>
      <c r="AM111" s="94">
        <v>12</v>
      </c>
      <c r="AN111" s="144" t="s">
        <v>923</v>
      </c>
      <c r="AO111" s="144" t="s">
        <v>922</v>
      </c>
      <c r="AP111" s="144" t="s">
        <v>922</v>
      </c>
      <c r="AQ111" s="191">
        <v>0</v>
      </c>
      <c r="AR111" s="191">
        <v>620.20000000000005</v>
      </c>
    </row>
    <row r="112" spans="1:44" s="10" customFormat="1" ht="93.6" x14ac:dyDescent="0.3">
      <c r="A112" s="160" t="s">
        <v>1411</v>
      </c>
      <c r="B112" s="111" t="s">
        <v>985</v>
      </c>
      <c r="C112" s="94">
        <v>24</v>
      </c>
      <c r="D112" s="144" t="s">
        <v>922</v>
      </c>
      <c r="E112" s="144" t="s">
        <v>922</v>
      </c>
      <c r="F112" s="94">
        <v>83</v>
      </c>
      <c r="G112" s="253">
        <v>8.8000000000000007</v>
      </c>
      <c r="H112" s="144" t="s">
        <v>1015</v>
      </c>
      <c r="I112" s="144" t="s">
        <v>1015</v>
      </c>
      <c r="J112" s="94" t="s">
        <v>921</v>
      </c>
      <c r="K112" s="229" t="s">
        <v>922</v>
      </c>
      <c r="L112" s="253">
        <v>8.6999999999999993</v>
      </c>
      <c r="M112" s="229" t="s">
        <v>922</v>
      </c>
      <c r="N112" s="253">
        <v>88.8</v>
      </c>
      <c r="O112" s="229" t="s">
        <v>922</v>
      </c>
      <c r="P112" s="94" t="s">
        <v>921</v>
      </c>
      <c r="Q112" s="94" t="s">
        <v>921</v>
      </c>
      <c r="R112" s="191">
        <v>0.53300000000000003</v>
      </c>
      <c r="S112" s="191">
        <v>4.9000000000000002E-2</v>
      </c>
      <c r="T112" s="191">
        <v>8.8999999999999996E-2</v>
      </c>
      <c r="U112" s="144" t="s">
        <v>922</v>
      </c>
      <c r="V112" s="144" t="s">
        <v>922</v>
      </c>
      <c r="W112" s="186">
        <v>0.221</v>
      </c>
      <c r="X112" s="144" t="s">
        <v>923</v>
      </c>
      <c r="Y112" s="144" t="s">
        <v>923</v>
      </c>
      <c r="Z112" s="144" t="s">
        <v>923</v>
      </c>
      <c r="AA112" s="94">
        <v>53</v>
      </c>
      <c r="AB112" s="255" t="s">
        <v>922</v>
      </c>
      <c r="AC112" s="254" t="s">
        <v>922</v>
      </c>
      <c r="AD112" s="253">
        <v>3.4</v>
      </c>
      <c r="AE112" s="94">
        <v>20</v>
      </c>
      <c r="AF112" s="94">
        <v>32</v>
      </c>
      <c r="AG112" s="144" t="s">
        <v>923</v>
      </c>
      <c r="AH112" s="94">
        <v>80</v>
      </c>
      <c r="AI112" s="94">
        <v>8</v>
      </c>
      <c r="AJ112" s="94">
        <v>18</v>
      </c>
      <c r="AK112" s="94">
        <v>29</v>
      </c>
      <c r="AL112" s="94">
        <v>82</v>
      </c>
      <c r="AM112" s="94">
        <v>18</v>
      </c>
      <c r="AN112" s="144" t="s">
        <v>923</v>
      </c>
      <c r="AO112" s="144" t="s">
        <v>922</v>
      </c>
      <c r="AP112" s="144" t="s">
        <v>922</v>
      </c>
      <c r="AQ112" s="191">
        <v>0.1</v>
      </c>
      <c r="AR112" s="191">
        <v>7402.1</v>
      </c>
    </row>
    <row r="113" spans="1:44" s="10" customFormat="1" ht="93.6" x14ac:dyDescent="0.3">
      <c r="A113" s="160" t="s">
        <v>1411</v>
      </c>
      <c r="B113" s="111" t="s">
        <v>1440</v>
      </c>
      <c r="C113" s="94">
        <v>20</v>
      </c>
      <c r="D113" s="144" t="s">
        <v>922</v>
      </c>
      <c r="E113" s="144" t="s">
        <v>922</v>
      </c>
      <c r="F113" s="94">
        <v>84</v>
      </c>
      <c r="G113" s="253">
        <v>8.3000000000000007</v>
      </c>
      <c r="H113" s="144" t="s">
        <v>1015</v>
      </c>
      <c r="I113" s="144" t="s">
        <v>1015</v>
      </c>
      <c r="J113" s="94" t="s">
        <v>921</v>
      </c>
      <c r="K113" s="229" t="s">
        <v>922</v>
      </c>
      <c r="L113" s="253">
        <v>10.199999999999999</v>
      </c>
      <c r="M113" s="229" t="s">
        <v>922</v>
      </c>
      <c r="N113" s="253">
        <v>123.6</v>
      </c>
      <c r="O113" s="229" t="s">
        <v>922</v>
      </c>
      <c r="P113" s="94" t="s">
        <v>921</v>
      </c>
      <c r="Q113" s="94" t="s">
        <v>921</v>
      </c>
      <c r="R113" s="191">
        <v>0.26400000000000001</v>
      </c>
      <c r="S113" s="191">
        <v>4.7E-2</v>
      </c>
      <c r="T113" s="191">
        <v>9.1999999999999998E-2</v>
      </c>
      <c r="U113" s="144" t="s">
        <v>922</v>
      </c>
      <c r="V113" s="144" t="s">
        <v>922</v>
      </c>
      <c r="W113" s="186">
        <v>0.219</v>
      </c>
      <c r="X113" s="144" t="s">
        <v>923</v>
      </c>
      <c r="Y113" s="144" t="s">
        <v>923</v>
      </c>
      <c r="Z113" s="144" t="s">
        <v>923</v>
      </c>
      <c r="AA113" s="94">
        <v>56</v>
      </c>
      <c r="AB113" s="255" t="s">
        <v>922</v>
      </c>
      <c r="AC113" s="254" t="s">
        <v>922</v>
      </c>
      <c r="AD113" s="253">
        <v>1.4</v>
      </c>
      <c r="AE113" s="94">
        <v>30</v>
      </c>
      <c r="AF113" s="94">
        <v>40</v>
      </c>
      <c r="AG113" s="144" t="s">
        <v>923</v>
      </c>
      <c r="AH113" s="94">
        <v>80</v>
      </c>
      <c r="AI113" s="94">
        <v>8</v>
      </c>
      <c r="AJ113" s="94">
        <v>25</v>
      </c>
      <c r="AK113" s="94">
        <v>32</v>
      </c>
      <c r="AL113" s="94">
        <v>82</v>
      </c>
      <c r="AM113" s="94">
        <v>17</v>
      </c>
      <c r="AN113" s="144" t="s">
        <v>923</v>
      </c>
      <c r="AO113" s="144" t="s">
        <v>922</v>
      </c>
      <c r="AP113" s="144" t="s">
        <v>922</v>
      </c>
      <c r="AQ113" s="191">
        <v>0.2</v>
      </c>
      <c r="AR113" s="191">
        <v>119.4</v>
      </c>
    </row>
    <row r="114" spans="1:44" s="10" customFormat="1" ht="93.6" x14ac:dyDescent="0.3">
      <c r="A114" s="160" t="s">
        <v>1411</v>
      </c>
      <c r="B114" s="111" t="s">
        <v>1441</v>
      </c>
      <c r="C114" s="94">
        <v>21</v>
      </c>
      <c r="D114" s="144" t="s">
        <v>922</v>
      </c>
      <c r="E114" s="144" t="s">
        <v>922</v>
      </c>
      <c r="F114" s="94">
        <v>84</v>
      </c>
      <c r="G114" s="253">
        <v>8.4</v>
      </c>
      <c r="H114" s="144" t="s">
        <v>1015</v>
      </c>
      <c r="I114" s="144" t="s">
        <v>1015</v>
      </c>
      <c r="J114" s="94" t="s">
        <v>921</v>
      </c>
      <c r="K114" s="229" t="s">
        <v>922</v>
      </c>
      <c r="L114" s="253">
        <v>11.4</v>
      </c>
      <c r="M114" s="229" t="s">
        <v>922</v>
      </c>
      <c r="N114" s="253">
        <v>145.5</v>
      </c>
      <c r="O114" s="229" t="s">
        <v>922</v>
      </c>
      <c r="P114" s="94" t="s">
        <v>921</v>
      </c>
      <c r="Q114" s="94" t="s">
        <v>921</v>
      </c>
      <c r="R114" s="191">
        <v>0.38200000000000001</v>
      </c>
      <c r="S114" s="191">
        <v>4.7E-2</v>
      </c>
      <c r="T114" s="191">
        <v>9.0999999999999998E-2</v>
      </c>
      <c r="U114" s="144" t="s">
        <v>922</v>
      </c>
      <c r="V114" s="144" t="s">
        <v>922</v>
      </c>
      <c r="W114" s="186">
        <v>0.217</v>
      </c>
      <c r="X114" s="144" t="s">
        <v>923</v>
      </c>
      <c r="Y114" s="144" t="s">
        <v>923</v>
      </c>
      <c r="Z114" s="144" t="s">
        <v>923</v>
      </c>
      <c r="AA114" s="94">
        <v>53</v>
      </c>
      <c r="AB114" s="255" t="s">
        <v>922</v>
      </c>
      <c r="AC114" s="254" t="s">
        <v>922</v>
      </c>
      <c r="AD114" s="253">
        <v>2.4</v>
      </c>
      <c r="AE114" s="94">
        <v>61</v>
      </c>
      <c r="AF114" s="94">
        <v>79</v>
      </c>
      <c r="AG114" s="144" t="s">
        <v>923</v>
      </c>
      <c r="AH114" s="94">
        <v>90</v>
      </c>
      <c r="AI114" s="94">
        <v>6</v>
      </c>
      <c r="AJ114" s="94">
        <v>23</v>
      </c>
      <c r="AK114" s="94">
        <v>32</v>
      </c>
      <c r="AL114" s="94">
        <v>90</v>
      </c>
      <c r="AM114" s="94">
        <v>14</v>
      </c>
      <c r="AN114" s="144" t="s">
        <v>923</v>
      </c>
      <c r="AO114" s="144" t="s">
        <v>922</v>
      </c>
      <c r="AP114" s="144" t="s">
        <v>922</v>
      </c>
      <c r="AQ114" s="191">
        <v>0.1</v>
      </c>
      <c r="AR114" s="191">
        <v>185.1</v>
      </c>
    </row>
    <row r="115" spans="1:44" s="10" customFormat="1" ht="93.6" x14ac:dyDescent="0.3">
      <c r="A115" s="160" t="s">
        <v>1411</v>
      </c>
      <c r="B115" s="111" t="s">
        <v>994</v>
      </c>
      <c r="C115" s="94">
        <v>26</v>
      </c>
      <c r="D115" s="144" t="s">
        <v>922</v>
      </c>
      <c r="E115" s="144" t="s">
        <v>922</v>
      </c>
      <c r="F115" s="94">
        <v>81</v>
      </c>
      <c r="G115" s="253">
        <v>8.8000000000000007</v>
      </c>
      <c r="H115" s="144" t="s">
        <v>1015</v>
      </c>
      <c r="I115" s="144" t="s">
        <v>1015</v>
      </c>
      <c r="J115" s="94" t="s">
        <v>921</v>
      </c>
      <c r="K115" s="229" t="s">
        <v>922</v>
      </c>
      <c r="L115" s="253">
        <v>20.399999999999999</v>
      </c>
      <c r="M115" s="229" t="s">
        <v>922</v>
      </c>
      <c r="N115" s="253">
        <v>65.2</v>
      </c>
      <c r="O115" s="229" t="s">
        <v>922</v>
      </c>
      <c r="P115" s="94" t="s">
        <v>920</v>
      </c>
      <c r="Q115" s="94" t="s">
        <v>921</v>
      </c>
      <c r="R115" s="191">
        <v>0.64300000000000002</v>
      </c>
      <c r="S115" s="191">
        <v>5.1999999999999998E-2</v>
      </c>
      <c r="T115" s="191">
        <v>9.7000000000000003E-2</v>
      </c>
      <c r="U115" s="144" t="s">
        <v>922</v>
      </c>
      <c r="V115" s="144" t="s">
        <v>922</v>
      </c>
      <c r="W115" s="186">
        <v>0.26500000000000001</v>
      </c>
      <c r="X115" s="144" t="s">
        <v>923</v>
      </c>
      <c r="Y115" s="144" t="s">
        <v>923</v>
      </c>
      <c r="Z115" s="144" t="s">
        <v>923</v>
      </c>
      <c r="AA115" s="94">
        <v>62</v>
      </c>
      <c r="AB115" s="255" t="s">
        <v>922</v>
      </c>
      <c r="AC115" s="254" t="s">
        <v>922</v>
      </c>
      <c r="AD115" s="253">
        <v>13.7</v>
      </c>
      <c r="AE115" s="94">
        <v>43</v>
      </c>
      <c r="AF115" s="94">
        <v>53</v>
      </c>
      <c r="AG115" s="144" t="s">
        <v>923</v>
      </c>
      <c r="AH115" s="94">
        <v>80</v>
      </c>
      <c r="AI115" s="94">
        <v>9</v>
      </c>
      <c r="AJ115" s="94">
        <v>14</v>
      </c>
      <c r="AK115" s="94">
        <v>20</v>
      </c>
      <c r="AL115" s="94">
        <v>81</v>
      </c>
      <c r="AM115" s="94">
        <v>12</v>
      </c>
      <c r="AN115" s="144" t="s">
        <v>923</v>
      </c>
      <c r="AO115" s="144" t="s">
        <v>922</v>
      </c>
      <c r="AP115" s="144" t="s">
        <v>922</v>
      </c>
      <c r="AQ115" s="191">
        <v>1.4</v>
      </c>
      <c r="AR115" s="191">
        <v>518.79999999999995</v>
      </c>
    </row>
    <row r="116" spans="1:44" s="10" customFormat="1" ht="93.6" x14ac:dyDescent="0.3">
      <c r="A116" s="160" t="s">
        <v>1411</v>
      </c>
      <c r="B116" s="111" t="s">
        <v>1442</v>
      </c>
      <c r="C116" s="94">
        <v>25</v>
      </c>
      <c r="D116" s="144" t="s">
        <v>922</v>
      </c>
      <c r="E116" s="144" t="s">
        <v>922</v>
      </c>
      <c r="F116" s="94">
        <v>76</v>
      </c>
      <c r="G116" s="253">
        <v>12.4</v>
      </c>
      <c r="H116" s="144" t="s">
        <v>1015</v>
      </c>
      <c r="I116" s="144" t="s">
        <v>1015</v>
      </c>
      <c r="J116" s="94" t="s">
        <v>921</v>
      </c>
      <c r="K116" s="229" t="s">
        <v>922</v>
      </c>
      <c r="L116" s="253">
        <v>9.1</v>
      </c>
      <c r="M116" s="229" t="s">
        <v>922</v>
      </c>
      <c r="N116" s="253">
        <v>90.7</v>
      </c>
      <c r="O116" s="229" t="s">
        <v>922</v>
      </c>
      <c r="P116" s="94" t="s">
        <v>921</v>
      </c>
      <c r="Q116" s="94" t="s">
        <v>921</v>
      </c>
      <c r="R116" s="191">
        <v>0.44</v>
      </c>
      <c r="S116" s="191">
        <v>5.1999999999999998E-2</v>
      </c>
      <c r="T116" s="191">
        <v>0.123</v>
      </c>
      <c r="U116" s="144" t="s">
        <v>922</v>
      </c>
      <c r="V116" s="144" t="s">
        <v>922</v>
      </c>
      <c r="W116" s="186">
        <v>0.26700000000000002</v>
      </c>
      <c r="X116" s="144" t="s">
        <v>923</v>
      </c>
      <c r="Y116" s="144" t="s">
        <v>923</v>
      </c>
      <c r="Z116" s="144" t="s">
        <v>923</v>
      </c>
      <c r="AA116" s="94">
        <v>64</v>
      </c>
      <c r="AB116" s="255" t="s">
        <v>922</v>
      </c>
      <c r="AC116" s="254" t="s">
        <v>922</v>
      </c>
      <c r="AD116" s="253">
        <v>2.8</v>
      </c>
      <c r="AE116" s="94">
        <v>41</v>
      </c>
      <c r="AF116" s="94">
        <v>57</v>
      </c>
      <c r="AG116" s="144" t="s">
        <v>923</v>
      </c>
      <c r="AH116" s="94">
        <v>86</v>
      </c>
      <c r="AI116" s="94">
        <v>7</v>
      </c>
      <c r="AJ116" s="94">
        <v>19</v>
      </c>
      <c r="AK116" s="94">
        <v>28</v>
      </c>
      <c r="AL116" s="94">
        <v>86</v>
      </c>
      <c r="AM116" s="94">
        <v>14</v>
      </c>
      <c r="AN116" s="144" t="s">
        <v>923</v>
      </c>
      <c r="AO116" s="144" t="s">
        <v>922</v>
      </c>
      <c r="AP116" s="144" t="s">
        <v>922</v>
      </c>
      <c r="AQ116" s="191">
        <v>0.9</v>
      </c>
      <c r="AR116" s="191">
        <v>937.8</v>
      </c>
    </row>
    <row r="117" spans="1:44" s="10" customFormat="1" ht="93.6" x14ac:dyDescent="0.3">
      <c r="A117" s="160" t="s">
        <v>1411</v>
      </c>
      <c r="B117" s="111" t="s">
        <v>1443</v>
      </c>
      <c r="C117" s="94">
        <v>25</v>
      </c>
      <c r="D117" s="144" t="s">
        <v>922</v>
      </c>
      <c r="E117" s="144" t="s">
        <v>922</v>
      </c>
      <c r="F117" s="94">
        <v>83</v>
      </c>
      <c r="G117" s="253">
        <v>9.1</v>
      </c>
      <c r="H117" s="144" t="s">
        <v>1015</v>
      </c>
      <c r="I117" s="144" t="s">
        <v>1015</v>
      </c>
      <c r="J117" s="94" t="s">
        <v>921</v>
      </c>
      <c r="K117" s="229" t="s">
        <v>922</v>
      </c>
      <c r="L117" s="253">
        <v>29.2</v>
      </c>
      <c r="M117" s="229" t="s">
        <v>922</v>
      </c>
      <c r="N117" s="253">
        <v>65.3</v>
      </c>
      <c r="O117" s="229" t="s">
        <v>922</v>
      </c>
      <c r="P117" s="94" t="s">
        <v>921</v>
      </c>
      <c r="Q117" s="94" t="s">
        <v>921</v>
      </c>
      <c r="R117" s="191">
        <v>0.64300000000000002</v>
      </c>
      <c r="S117" s="191">
        <v>4.8000000000000001E-2</v>
      </c>
      <c r="T117" s="191">
        <v>0.10199999999999999</v>
      </c>
      <c r="U117" s="144" t="s">
        <v>922</v>
      </c>
      <c r="V117" s="144" t="s">
        <v>922</v>
      </c>
      <c r="W117" s="186">
        <v>0.254</v>
      </c>
      <c r="X117" s="144" t="s">
        <v>923</v>
      </c>
      <c r="Y117" s="144" t="s">
        <v>923</v>
      </c>
      <c r="Z117" s="144" t="s">
        <v>923</v>
      </c>
      <c r="AA117" s="94">
        <v>58</v>
      </c>
      <c r="AB117" s="255" t="s">
        <v>922</v>
      </c>
      <c r="AC117" s="254" t="s">
        <v>922</v>
      </c>
      <c r="AD117" s="253">
        <v>5.6</v>
      </c>
      <c r="AE117" s="94">
        <v>33</v>
      </c>
      <c r="AF117" s="94">
        <v>52</v>
      </c>
      <c r="AG117" s="144" t="s">
        <v>923</v>
      </c>
      <c r="AH117" s="94">
        <v>75</v>
      </c>
      <c r="AI117" s="94">
        <v>10</v>
      </c>
      <c r="AJ117" s="94">
        <v>24</v>
      </c>
      <c r="AK117" s="94">
        <v>36</v>
      </c>
      <c r="AL117" s="94">
        <v>63</v>
      </c>
      <c r="AM117" s="94">
        <v>14</v>
      </c>
      <c r="AN117" s="144" t="s">
        <v>923</v>
      </c>
      <c r="AO117" s="144" t="s">
        <v>922</v>
      </c>
      <c r="AP117" s="144" t="s">
        <v>922</v>
      </c>
      <c r="AQ117" s="191">
        <v>1.9</v>
      </c>
      <c r="AR117" s="191">
        <v>98.3</v>
      </c>
    </row>
    <row r="118" spans="1:44" s="10" customFormat="1" ht="93.6" x14ac:dyDescent="0.3">
      <c r="A118" s="160" t="s">
        <v>1411</v>
      </c>
      <c r="B118" s="111" t="s">
        <v>1444</v>
      </c>
      <c r="C118" s="94">
        <v>18</v>
      </c>
      <c r="D118" s="144" t="s">
        <v>922</v>
      </c>
      <c r="E118" s="144" t="s">
        <v>922</v>
      </c>
      <c r="F118" s="94">
        <v>76</v>
      </c>
      <c r="G118" s="253">
        <v>12</v>
      </c>
      <c r="H118" s="144" t="s">
        <v>1015</v>
      </c>
      <c r="I118" s="144" t="s">
        <v>1015</v>
      </c>
      <c r="J118" s="94" t="s">
        <v>921</v>
      </c>
      <c r="K118" s="229" t="s">
        <v>922</v>
      </c>
      <c r="L118" s="253">
        <v>17.7</v>
      </c>
      <c r="M118" s="229" t="s">
        <v>922</v>
      </c>
      <c r="N118" s="253">
        <v>47.7</v>
      </c>
      <c r="O118" s="229" t="s">
        <v>922</v>
      </c>
      <c r="P118" s="94" t="s">
        <v>921</v>
      </c>
      <c r="Q118" s="94" t="s">
        <v>921</v>
      </c>
      <c r="R118" s="191">
        <v>0.51100000000000001</v>
      </c>
      <c r="S118" s="191">
        <v>5.5E-2</v>
      </c>
      <c r="T118" s="191">
        <v>0.12</v>
      </c>
      <c r="U118" s="144" t="s">
        <v>922</v>
      </c>
      <c r="V118" s="144" t="s">
        <v>922</v>
      </c>
      <c r="W118" s="186">
        <v>0.27400000000000002</v>
      </c>
      <c r="X118" s="144" t="s">
        <v>923</v>
      </c>
      <c r="Y118" s="144" t="s">
        <v>923</v>
      </c>
      <c r="Z118" s="144" t="s">
        <v>923</v>
      </c>
      <c r="AA118" s="94">
        <v>64</v>
      </c>
      <c r="AB118" s="255" t="s">
        <v>922</v>
      </c>
      <c r="AC118" s="254" t="s">
        <v>922</v>
      </c>
      <c r="AD118" s="253">
        <v>7.6</v>
      </c>
      <c r="AE118" s="94">
        <v>21</v>
      </c>
      <c r="AF118" s="94">
        <v>33</v>
      </c>
      <c r="AG118" s="144" t="s">
        <v>923</v>
      </c>
      <c r="AH118" s="94">
        <v>81</v>
      </c>
      <c r="AI118" s="94">
        <v>8</v>
      </c>
      <c r="AJ118" s="94">
        <v>12</v>
      </c>
      <c r="AK118" s="94">
        <v>26</v>
      </c>
      <c r="AL118" s="94">
        <v>82</v>
      </c>
      <c r="AM118" s="94">
        <v>14</v>
      </c>
      <c r="AN118" s="144" t="s">
        <v>923</v>
      </c>
      <c r="AO118" s="144" t="s">
        <v>922</v>
      </c>
      <c r="AP118" s="144" t="s">
        <v>922</v>
      </c>
      <c r="AQ118" s="191">
        <v>0.4</v>
      </c>
      <c r="AR118" s="191">
        <v>4072.6</v>
      </c>
    </row>
    <row r="119" spans="1:44" s="10" customFormat="1" ht="93.6" x14ac:dyDescent="0.3">
      <c r="A119" s="160" t="s">
        <v>1411</v>
      </c>
      <c r="B119" s="111" t="s">
        <v>1445</v>
      </c>
      <c r="C119" s="94">
        <v>21</v>
      </c>
      <c r="D119" s="144" t="s">
        <v>922</v>
      </c>
      <c r="E119" s="144" t="s">
        <v>922</v>
      </c>
      <c r="F119" s="94">
        <v>77</v>
      </c>
      <c r="G119" s="253">
        <v>11.1</v>
      </c>
      <c r="H119" s="144" t="s">
        <v>1015</v>
      </c>
      <c r="I119" s="144" t="s">
        <v>1015</v>
      </c>
      <c r="J119" s="94" t="s">
        <v>921</v>
      </c>
      <c r="K119" s="229" t="s">
        <v>922</v>
      </c>
      <c r="L119" s="253">
        <v>12.9</v>
      </c>
      <c r="M119" s="229" t="s">
        <v>922</v>
      </c>
      <c r="N119" s="253">
        <v>57.2</v>
      </c>
      <c r="O119" s="229" t="s">
        <v>922</v>
      </c>
      <c r="P119" s="94" t="s">
        <v>921</v>
      </c>
      <c r="Q119" s="94" t="s">
        <v>921</v>
      </c>
      <c r="R119" s="191">
        <v>0.47399999999999998</v>
      </c>
      <c r="S119" s="191">
        <v>5.5E-2</v>
      </c>
      <c r="T119" s="191">
        <v>0.109</v>
      </c>
      <c r="U119" s="144" t="s">
        <v>922</v>
      </c>
      <c r="V119" s="144" t="s">
        <v>922</v>
      </c>
      <c r="W119" s="186">
        <v>0.27</v>
      </c>
      <c r="X119" s="144" t="s">
        <v>923</v>
      </c>
      <c r="Y119" s="144" t="s">
        <v>923</v>
      </c>
      <c r="Z119" s="144" t="s">
        <v>923</v>
      </c>
      <c r="AA119" s="94">
        <v>60</v>
      </c>
      <c r="AB119" s="255" t="s">
        <v>922</v>
      </c>
      <c r="AC119" s="254" t="s">
        <v>922</v>
      </c>
      <c r="AD119" s="253">
        <v>2.5</v>
      </c>
      <c r="AE119" s="94">
        <v>39</v>
      </c>
      <c r="AF119" s="94">
        <v>56</v>
      </c>
      <c r="AG119" s="144" t="s">
        <v>923</v>
      </c>
      <c r="AH119" s="94">
        <v>75</v>
      </c>
      <c r="AI119" s="94">
        <v>10</v>
      </c>
      <c r="AJ119" s="94">
        <v>26</v>
      </c>
      <c r="AK119" s="94">
        <v>35</v>
      </c>
      <c r="AL119" s="94">
        <v>76</v>
      </c>
      <c r="AM119" s="94">
        <v>14</v>
      </c>
      <c r="AN119" s="144" t="s">
        <v>923</v>
      </c>
      <c r="AO119" s="144" t="s">
        <v>922</v>
      </c>
      <c r="AP119" s="144" t="s">
        <v>922</v>
      </c>
      <c r="AQ119" s="191">
        <v>0.1</v>
      </c>
      <c r="AR119" s="191">
        <v>20923.2</v>
      </c>
    </row>
    <row r="120" spans="1:44" s="10" customFormat="1" ht="93.6" x14ac:dyDescent="0.3">
      <c r="A120" s="160" t="s">
        <v>1411</v>
      </c>
      <c r="B120" s="111" t="s">
        <v>1446</v>
      </c>
      <c r="C120" s="94">
        <v>25</v>
      </c>
      <c r="D120" s="144" t="s">
        <v>922</v>
      </c>
      <c r="E120" s="144" t="s">
        <v>922</v>
      </c>
      <c r="F120" s="94">
        <v>77</v>
      </c>
      <c r="G120" s="253">
        <v>12.4</v>
      </c>
      <c r="H120" s="144" t="s">
        <v>1015</v>
      </c>
      <c r="I120" s="144" t="s">
        <v>1015</v>
      </c>
      <c r="J120" s="94" t="s">
        <v>921</v>
      </c>
      <c r="K120" s="229" t="s">
        <v>922</v>
      </c>
      <c r="L120" s="253">
        <v>10.8</v>
      </c>
      <c r="M120" s="229" t="s">
        <v>922</v>
      </c>
      <c r="N120" s="253">
        <v>137.80000000000001</v>
      </c>
      <c r="O120" s="229" t="s">
        <v>922</v>
      </c>
      <c r="P120" s="94" t="s">
        <v>921</v>
      </c>
      <c r="Q120" s="94" t="s">
        <v>921</v>
      </c>
      <c r="R120" s="191">
        <v>0.34200000000000003</v>
      </c>
      <c r="S120" s="191">
        <v>5.1999999999999998E-2</v>
      </c>
      <c r="T120" s="191">
        <v>0.122</v>
      </c>
      <c r="U120" s="144" t="s">
        <v>922</v>
      </c>
      <c r="V120" s="144" t="s">
        <v>922</v>
      </c>
      <c r="W120" s="186">
        <v>0.25800000000000001</v>
      </c>
      <c r="X120" s="144" t="s">
        <v>923</v>
      </c>
      <c r="Y120" s="144" t="s">
        <v>923</v>
      </c>
      <c r="Z120" s="144" t="s">
        <v>923</v>
      </c>
      <c r="AA120" s="94">
        <v>64</v>
      </c>
      <c r="AB120" s="255" t="s">
        <v>922</v>
      </c>
      <c r="AC120" s="254" t="s">
        <v>922</v>
      </c>
      <c r="AD120" s="253">
        <v>3.6</v>
      </c>
      <c r="AE120" s="94">
        <v>31</v>
      </c>
      <c r="AF120" s="94">
        <v>53</v>
      </c>
      <c r="AG120" s="144" t="s">
        <v>923</v>
      </c>
      <c r="AH120" s="94">
        <v>78</v>
      </c>
      <c r="AI120" s="94">
        <v>12</v>
      </c>
      <c r="AJ120" s="94">
        <v>22</v>
      </c>
      <c r="AK120" s="94">
        <v>40</v>
      </c>
      <c r="AL120" s="94">
        <v>80</v>
      </c>
      <c r="AM120" s="94">
        <v>14</v>
      </c>
      <c r="AN120" s="144" t="s">
        <v>923</v>
      </c>
      <c r="AO120" s="144" t="s">
        <v>922</v>
      </c>
      <c r="AP120" s="144" t="s">
        <v>922</v>
      </c>
      <c r="AQ120" s="191">
        <v>0.2</v>
      </c>
      <c r="AR120" s="191">
        <v>12926.2</v>
      </c>
    </row>
    <row r="121" spans="1:44" s="10" customFormat="1" ht="93.6" x14ac:dyDescent="0.3">
      <c r="A121" s="160" t="s">
        <v>1411</v>
      </c>
      <c r="B121" s="111" t="s">
        <v>1447</v>
      </c>
      <c r="C121" s="94">
        <v>26</v>
      </c>
      <c r="D121" s="144" t="s">
        <v>922</v>
      </c>
      <c r="E121" s="144" t="s">
        <v>922</v>
      </c>
      <c r="F121" s="94">
        <v>75</v>
      </c>
      <c r="G121" s="253">
        <v>11.6</v>
      </c>
      <c r="H121" s="144" t="s">
        <v>1015</v>
      </c>
      <c r="I121" s="144" t="s">
        <v>1015</v>
      </c>
      <c r="J121" s="94" t="s">
        <v>921</v>
      </c>
      <c r="K121" s="229" t="s">
        <v>922</v>
      </c>
      <c r="L121" s="253">
        <v>13.8</v>
      </c>
      <c r="M121" s="229" t="s">
        <v>922</v>
      </c>
      <c r="N121" s="253">
        <v>21.6</v>
      </c>
      <c r="O121" s="229" t="s">
        <v>922</v>
      </c>
      <c r="P121" s="94" t="s">
        <v>921</v>
      </c>
      <c r="Q121" s="94" t="s">
        <v>921</v>
      </c>
      <c r="R121" s="191">
        <v>0.26900000000000002</v>
      </c>
      <c r="S121" s="191">
        <v>5.7000000000000002E-2</v>
      </c>
      <c r="T121" s="191">
        <v>0.128</v>
      </c>
      <c r="U121" s="144" t="s">
        <v>922</v>
      </c>
      <c r="V121" s="144" t="s">
        <v>922</v>
      </c>
      <c r="W121" s="186">
        <v>0.27200000000000002</v>
      </c>
      <c r="X121" s="144" t="s">
        <v>923</v>
      </c>
      <c r="Y121" s="144" t="s">
        <v>923</v>
      </c>
      <c r="Z121" s="144" t="s">
        <v>923</v>
      </c>
      <c r="AA121" s="94">
        <v>64</v>
      </c>
      <c r="AB121" s="255" t="s">
        <v>922</v>
      </c>
      <c r="AC121" s="254" t="s">
        <v>922</v>
      </c>
      <c r="AD121" s="253">
        <v>5.8</v>
      </c>
      <c r="AE121" s="94">
        <v>11</v>
      </c>
      <c r="AF121" s="94">
        <v>26</v>
      </c>
      <c r="AG121" s="144" t="s">
        <v>923</v>
      </c>
      <c r="AH121" s="94">
        <v>65</v>
      </c>
      <c r="AI121" s="94">
        <v>19</v>
      </c>
      <c r="AJ121" s="94">
        <v>5</v>
      </c>
      <c r="AK121" s="94">
        <v>9</v>
      </c>
      <c r="AL121" s="94">
        <v>49</v>
      </c>
      <c r="AM121" s="94">
        <v>29</v>
      </c>
      <c r="AN121" s="144" t="s">
        <v>923</v>
      </c>
      <c r="AO121" s="144" t="s">
        <v>922</v>
      </c>
      <c r="AP121" s="144" t="s">
        <v>922</v>
      </c>
      <c r="AQ121" s="191">
        <v>2.1</v>
      </c>
      <c r="AR121" s="191">
        <v>9</v>
      </c>
    </row>
    <row r="122" spans="1:44" s="10" customFormat="1" ht="93.6" x14ac:dyDescent="0.3">
      <c r="A122" s="160" t="s">
        <v>1411</v>
      </c>
      <c r="B122" s="111" t="s">
        <v>1448</v>
      </c>
      <c r="C122" s="94">
        <v>20</v>
      </c>
      <c r="D122" s="144" t="s">
        <v>922</v>
      </c>
      <c r="E122" s="144" t="s">
        <v>922</v>
      </c>
      <c r="F122" s="94">
        <v>76</v>
      </c>
      <c r="G122" s="253">
        <v>14.2</v>
      </c>
      <c r="H122" s="144" t="s">
        <v>1015</v>
      </c>
      <c r="I122" s="144" t="s">
        <v>1015</v>
      </c>
      <c r="J122" s="94" t="s">
        <v>921</v>
      </c>
      <c r="K122" s="229" t="s">
        <v>922</v>
      </c>
      <c r="L122" s="253">
        <v>12.6</v>
      </c>
      <c r="M122" s="229" t="s">
        <v>922</v>
      </c>
      <c r="N122" s="253">
        <v>86.9</v>
      </c>
      <c r="O122" s="229" t="s">
        <v>922</v>
      </c>
      <c r="P122" s="94" t="s">
        <v>921</v>
      </c>
      <c r="Q122" s="94" t="s">
        <v>921</v>
      </c>
      <c r="R122" s="191">
        <v>0.218</v>
      </c>
      <c r="S122" s="191">
        <v>0.05</v>
      </c>
      <c r="T122" s="191">
        <v>9.7000000000000003E-2</v>
      </c>
      <c r="U122" s="144" t="s">
        <v>922</v>
      </c>
      <c r="V122" s="144" t="s">
        <v>922</v>
      </c>
      <c r="W122" s="186">
        <v>0.23300000000000001</v>
      </c>
      <c r="X122" s="144" t="s">
        <v>923</v>
      </c>
      <c r="Y122" s="144" t="s">
        <v>923</v>
      </c>
      <c r="Z122" s="144" t="s">
        <v>923</v>
      </c>
      <c r="AA122" s="94">
        <v>56</v>
      </c>
      <c r="AB122" s="255" t="s">
        <v>922</v>
      </c>
      <c r="AC122" s="254" t="s">
        <v>922</v>
      </c>
      <c r="AD122" s="253">
        <v>0.6</v>
      </c>
      <c r="AE122" s="94">
        <v>17</v>
      </c>
      <c r="AF122" s="94">
        <v>32</v>
      </c>
      <c r="AG122" s="144" t="s">
        <v>923</v>
      </c>
      <c r="AH122" s="94">
        <v>78</v>
      </c>
      <c r="AI122" s="94">
        <v>12</v>
      </c>
      <c r="AJ122" s="94">
        <v>12</v>
      </c>
      <c r="AK122" s="94">
        <v>25</v>
      </c>
      <c r="AL122" s="94">
        <v>80</v>
      </c>
      <c r="AM122" s="94">
        <v>14</v>
      </c>
      <c r="AN122" s="144" t="s">
        <v>923</v>
      </c>
      <c r="AO122" s="144" t="s">
        <v>922</v>
      </c>
      <c r="AP122" s="144" t="s">
        <v>922</v>
      </c>
      <c r="AQ122" s="191">
        <v>0.1</v>
      </c>
      <c r="AR122" s="191">
        <v>636</v>
      </c>
    </row>
    <row r="123" spans="1:44" s="10" customFormat="1" ht="93.6" x14ac:dyDescent="0.3">
      <c r="A123" s="160" t="s">
        <v>1411</v>
      </c>
      <c r="B123" s="111" t="s">
        <v>1449</v>
      </c>
      <c r="C123" s="94">
        <v>12</v>
      </c>
      <c r="D123" s="144" t="s">
        <v>922</v>
      </c>
      <c r="E123" s="144" t="s">
        <v>922</v>
      </c>
      <c r="F123" s="94">
        <v>74</v>
      </c>
      <c r="G123" s="253">
        <v>11.7</v>
      </c>
      <c r="H123" s="144" t="s">
        <v>1015</v>
      </c>
      <c r="I123" s="144" t="s">
        <v>1015</v>
      </c>
      <c r="J123" s="94" t="s">
        <v>921</v>
      </c>
      <c r="K123" s="229" t="s">
        <v>922</v>
      </c>
      <c r="L123" s="253">
        <v>5.9</v>
      </c>
      <c r="M123" s="229" t="s">
        <v>922</v>
      </c>
      <c r="N123" s="253">
        <v>14</v>
      </c>
      <c r="O123" s="229" t="s">
        <v>922</v>
      </c>
      <c r="P123" s="94" t="s">
        <v>921</v>
      </c>
      <c r="Q123" s="94" t="s">
        <v>921</v>
      </c>
      <c r="R123" s="191">
        <v>0.38800000000000001</v>
      </c>
      <c r="S123" s="191">
        <v>5.7000000000000002E-2</v>
      </c>
      <c r="T123" s="191">
        <v>0.12</v>
      </c>
      <c r="U123" s="144" t="s">
        <v>922</v>
      </c>
      <c r="V123" s="144" t="s">
        <v>922</v>
      </c>
      <c r="W123" s="186">
        <v>0.27500000000000002</v>
      </c>
      <c r="X123" s="144" t="s">
        <v>923</v>
      </c>
      <c r="Y123" s="144" t="s">
        <v>923</v>
      </c>
      <c r="Z123" s="144" t="s">
        <v>923</v>
      </c>
      <c r="AA123" s="94">
        <v>65</v>
      </c>
      <c r="AB123" s="255" t="s">
        <v>922</v>
      </c>
      <c r="AC123" s="254" t="s">
        <v>922</v>
      </c>
      <c r="AD123" s="253">
        <v>1.3</v>
      </c>
      <c r="AE123" s="94">
        <v>25</v>
      </c>
      <c r="AF123" s="94">
        <v>39</v>
      </c>
      <c r="AG123" s="144" t="s">
        <v>923</v>
      </c>
      <c r="AH123" s="94">
        <v>86</v>
      </c>
      <c r="AI123" s="94">
        <v>7</v>
      </c>
      <c r="AJ123" s="94">
        <v>10</v>
      </c>
      <c r="AK123" s="94">
        <v>17</v>
      </c>
      <c r="AL123" s="94">
        <v>86</v>
      </c>
      <c r="AM123" s="94">
        <v>12</v>
      </c>
      <c r="AN123" s="144" t="s">
        <v>923</v>
      </c>
      <c r="AO123" s="144" t="s">
        <v>922</v>
      </c>
      <c r="AP123" s="144" t="s">
        <v>922</v>
      </c>
      <c r="AQ123" s="191">
        <v>0.2</v>
      </c>
      <c r="AR123" s="191">
        <v>92.9</v>
      </c>
    </row>
    <row r="124" spans="1:44" s="10" customFormat="1" ht="93.6" x14ac:dyDescent="0.3">
      <c r="A124" s="160" t="s">
        <v>1411</v>
      </c>
      <c r="B124" s="111" t="s">
        <v>1450</v>
      </c>
      <c r="C124" s="94">
        <v>25</v>
      </c>
      <c r="D124" s="144" t="s">
        <v>922</v>
      </c>
      <c r="E124" s="144" t="s">
        <v>922</v>
      </c>
      <c r="F124" s="94">
        <v>76</v>
      </c>
      <c r="G124" s="253">
        <v>10.8</v>
      </c>
      <c r="H124" s="144" t="s">
        <v>1015</v>
      </c>
      <c r="I124" s="144" t="s">
        <v>1015</v>
      </c>
      <c r="J124" s="94" t="s">
        <v>921</v>
      </c>
      <c r="K124" s="229" t="s">
        <v>922</v>
      </c>
      <c r="L124" s="253">
        <v>9.1</v>
      </c>
      <c r="M124" s="229" t="s">
        <v>922</v>
      </c>
      <c r="N124" s="253">
        <v>52.9</v>
      </c>
      <c r="O124" s="229" t="s">
        <v>922</v>
      </c>
      <c r="P124" s="94" t="s">
        <v>921</v>
      </c>
      <c r="Q124" s="94" t="s">
        <v>921</v>
      </c>
      <c r="R124" s="191">
        <v>0.51200000000000001</v>
      </c>
      <c r="S124" s="191">
        <v>5.5E-2</v>
      </c>
      <c r="T124" s="191">
        <v>0.114</v>
      </c>
      <c r="U124" s="144" t="s">
        <v>922</v>
      </c>
      <c r="V124" s="144" t="s">
        <v>922</v>
      </c>
      <c r="W124" s="186">
        <v>0.26400000000000001</v>
      </c>
      <c r="X124" s="144" t="s">
        <v>923</v>
      </c>
      <c r="Y124" s="144" t="s">
        <v>923</v>
      </c>
      <c r="Z124" s="144" t="s">
        <v>923</v>
      </c>
      <c r="AA124" s="94">
        <v>60</v>
      </c>
      <c r="AB124" s="255" t="s">
        <v>922</v>
      </c>
      <c r="AC124" s="254" t="s">
        <v>922</v>
      </c>
      <c r="AD124" s="253">
        <v>5.3</v>
      </c>
      <c r="AE124" s="94">
        <v>25</v>
      </c>
      <c r="AF124" s="94">
        <v>39</v>
      </c>
      <c r="AG124" s="144" t="s">
        <v>923</v>
      </c>
      <c r="AH124" s="94">
        <v>88</v>
      </c>
      <c r="AI124" s="94">
        <v>7</v>
      </c>
      <c r="AJ124" s="94">
        <v>10</v>
      </c>
      <c r="AK124" s="94">
        <v>17</v>
      </c>
      <c r="AL124" s="94">
        <v>88</v>
      </c>
      <c r="AM124" s="94">
        <v>12</v>
      </c>
      <c r="AN124" s="144" t="s">
        <v>923</v>
      </c>
      <c r="AO124" s="144" t="s">
        <v>922</v>
      </c>
      <c r="AP124" s="144" t="s">
        <v>922</v>
      </c>
      <c r="AQ124" s="191">
        <v>0.2</v>
      </c>
      <c r="AR124" s="191">
        <v>4753.3999999999996</v>
      </c>
    </row>
    <row r="125" spans="1:44" s="10" customFormat="1" ht="93.6" x14ac:dyDescent="0.3">
      <c r="A125" s="160" t="s">
        <v>1411</v>
      </c>
      <c r="B125" s="111" t="s">
        <v>1451</v>
      </c>
      <c r="C125" s="94">
        <v>24</v>
      </c>
      <c r="D125" s="144" t="s">
        <v>922</v>
      </c>
      <c r="E125" s="144" t="s">
        <v>922</v>
      </c>
      <c r="F125" s="94">
        <v>79</v>
      </c>
      <c r="G125" s="253">
        <v>10.1</v>
      </c>
      <c r="H125" s="144" t="s">
        <v>1015</v>
      </c>
      <c r="I125" s="144" t="s">
        <v>1015</v>
      </c>
      <c r="J125" s="94" t="s">
        <v>921</v>
      </c>
      <c r="K125" s="229" t="s">
        <v>922</v>
      </c>
      <c r="L125" s="253">
        <v>9.8000000000000007</v>
      </c>
      <c r="M125" s="229" t="s">
        <v>922</v>
      </c>
      <c r="N125" s="253">
        <v>52.8</v>
      </c>
      <c r="O125" s="229" t="s">
        <v>922</v>
      </c>
      <c r="P125" s="94" t="s">
        <v>921</v>
      </c>
      <c r="Q125" s="94" t="s">
        <v>921</v>
      </c>
      <c r="R125" s="191">
        <v>0.60599999999999998</v>
      </c>
      <c r="S125" s="191">
        <v>5.3999999999999999E-2</v>
      </c>
      <c r="T125" s="191">
        <v>0.11600000000000001</v>
      </c>
      <c r="U125" s="144" t="s">
        <v>922</v>
      </c>
      <c r="V125" s="144" t="s">
        <v>922</v>
      </c>
      <c r="W125" s="186">
        <v>0.26600000000000001</v>
      </c>
      <c r="X125" s="144" t="s">
        <v>923</v>
      </c>
      <c r="Y125" s="144" t="s">
        <v>923</v>
      </c>
      <c r="Z125" s="144" t="s">
        <v>923</v>
      </c>
      <c r="AA125" s="94">
        <v>62</v>
      </c>
      <c r="AB125" s="255" t="s">
        <v>922</v>
      </c>
      <c r="AC125" s="254" t="s">
        <v>922</v>
      </c>
      <c r="AD125" s="253">
        <v>7.7</v>
      </c>
      <c r="AE125" s="94">
        <v>34</v>
      </c>
      <c r="AF125" s="94">
        <v>46</v>
      </c>
      <c r="AG125" s="144" t="s">
        <v>923</v>
      </c>
      <c r="AH125" s="94">
        <v>84</v>
      </c>
      <c r="AI125" s="94">
        <v>6</v>
      </c>
      <c r="AJ125" s="94">
        <v>27</v>
      </c>
      <c r="AK125" s="94">
        <v>38</v>
      </c>
      <c r="AL125" s="94">
        <v>85</v>
      </c>
      <c r="AM125" s="94">
        <v>14</v>
      </c>
      <c r="AN125" s="144" t="s">
        <v>923</v>
      </c>
      <c r="AO125" s="144" t="s">
        <v>922</v>
      </c>
      <c r="AP125" s="144" t="s">
        <v>922</v>
      </c>
      <c r="AQ125" s="191">
        <v>0.3</v>
      </c>
      <c r="AR125" s="191">
        <v>2453.9</v>
      </c>
    </row>
    <row r="126" spans="1:44" s="10" customFormat="1" ht="93.6" x14ac:dyDescent="0.3">
      <c r="A126" s="160" t="s">
        <v>1411</v>
      </c>
      <c r="B126" s="111" t="s">
        <v>1452</v>
      </c>
      <c r="C126" s="94">
        <v>20</v>
      </c>
      <c r="D126" s="144" t="s">
        <v>922</v>
      </c>
      <c r="E126" s="144" t="s">
        <v>922</v>
      </c>
      <c r="F126" s="94">
        <v>80</v>
      </c>
      <c r="G126" s="253">
        <v>9.6</v>
      </c>
      <c r="H126" s="144" t="s">
        <v>1015</v>
      </c>
      <c r="I126" s="144" t="s">
        <v>1015</v>
      </c>
      <c r="J126" s="94" t="s">
        <v>921</v>
      </c>
      <c r="K126" s="229" t="s">
        <v>922</v>
      </c>
      <c r="L126" s="253">
        <v>14.9</v>
      </c>
      <c r="M126" s="229" t="s">
        <v>922</v>
      </c>
      <c r="N126" s="253">
        <v>43.6</v>
      </c>
      <c r="O126" s="229" t="s">
        <v>922</v>
      </c>
      <c r="P126" s="94" t="s">
        <v>921</v>
      </c>
      <c r="Q126" s="94" t="s">
        <v>921</v>
      </c>
      <c r="R126" s="191">
        <v>0.58799999999999997</v>
      </c>
      <c r="S126" s="191">
        <v>5.0999999999999997E-2</v>
      </c>
      <c r="T126" s="191">
        <v>0.113</v>
      </c>
      <c r="U126" s="144" t="s">
        <v>922</v>
      </c>
      <c r="V126" s="144" t="s">
        <v>922</v>
      </c>
      <c r="W126" s="186">
        <v>0.26800000000000002</v>
      </c>
      <c r="X126" s="144" t="s">
        <v>923</v>
      </c>
      <c r="Y126" s="144" t="s">
        <v>923</v>
      </c>
      <c r="Z126" s="144" t="s">
        <v>923</v>
      </c>
      <c r="AA126" s="94">
        <v>63</v>
      </c>
      <c r="AB126" s="255" t="s">
        <v>922</v>
      </c>
      <c r="AC126" s="254" t="s">
        <v>922</v>
      </c>
      <c r="AD126" s="253">
        <v>6.1</v>
      </c>
      <c r="AE126" s="94">
        <v>24</v>
      </c>
      <c r="AF126" s="94">
        <v>38</v>
      </c>
      <c r="AG126" s="144" t="s">
        <v>923</v>
      </c>
      <c r="AH126" s="94">
        <v>83</v>
      </c>
      <c r="AI126" s="94">
        <v>7</v>
      </c>
      <c r="AJ126" s="94">
        <v>14</v>
      </c>
      <c r="AK126" s="94">
        <v>25</v>
      </c>
      <c r="AL126" s="94">
        <v>83</v>
      </c>
      <c r="AM126" s="94">
        <v>12</v>
      </c>
      <c r="AN126" s="144" t="s">
        <v>923</v>
      </c>
      <c r="AO126" s="144" t="s">
        <v>922</v>
      </c>
      <c r="AP126" s="144" t="s">
        <v>922</v>
      </c>
      <c r="AQ126" s="191">
        <v>0.3</v>
      </c>
      <c r="AR126" s="191">
        <v>245.4</v>
      </c>
    </row>
    <row r="127" spans="1:44" s="10" customFormat="1" ht="93.6" x14ac:dyDescent="0.3">
      <c r="A127" s="160" t="s">
        <v>1411</v>
      </c>
      <c r="B127" s="111" t="s">
        <v>1453</v>
      </c>
      <c r="C127" s="94">
        <v>23</v>
      </c>
      <c r="D127" s="144" t="s">
        <v>922</v>
      </c>
      <c r="E127" s="144" t="s">
        <v>922</v>
      </c>
      <c r="F127" s="94">
        <v>83</v>
      </c>
      <c r="G127" s="253">
        <v>9.1999999999999993</v>
      </c>
      <c r="H127" s="144" t="s">
        <v>1015</v>
      </c>
      <c r="I127" s="144" t="s">
        <v>1015</v>
      </c>
      <c r="J127" s="94" t="s">
        <v>921</v>
      </c>
      <c r="K127" s="229" t="s">
        <v>922</v>
      </c>
      <c r="L127" s="253">
        <v>26.2</v>
      </c>
      <c r="M127" s="229" t="s">
        <v>922</v>
      </c>
      <c r="N127" s="253">
        <v>81</v>
      </c>
      <c r="O127" s="229" t="s">
        <v>922</v>
      </c>
      <c r="P127" s="94" t="s">
        <v>920</v>
      </c>
      <c r="Q127" s="94" t="s">
        <v>921</v>
      </c>
      <c r="R127" s="191">
        <v>0.64800000000000002</v>
      </c>
      <c r="S127" s="191">
        <v>4.9000000000000002E-2</v>
      </c>
      <c r="T127" s="191">
        <v>0.107</v>
      </c>
      <c r="U127" s="144" t="s">
        <v>922</v>
      </c>
      <c r="V127" s="144" t="s">
        <v>922</v>
      </c>
      <c r="W127" s="186">
        <v>0.26900000000000002</v>
      </c>
      <c r="X127" s="144" t="s">
        <v>923</v>
      </c>
      <c r="Y127" s="144" t="s">
        <v>923</v>
      </c>
      <c r="Z127" s="144" t="s">
        <v>923</v>
      </c>
      <c r="AA127" s="94">
        <v>63</v>
      </c>
      <c r="AB127" s="255" t="s">
        <v>922</v>
      </c>
      <c r="AC127" s="254" t="s">
        <v>922</v>
      </c>
      <c r="AD127" s="253">
        <v>11.9</v>
      </c>
      <c r="AE127" s="94">
        <v>41</v>
      </c>
      <c r="AF127" s="94">
        <v>57</v>
      </c>
      <c r="AG127" s="144" t="s">
        <v>923</v>
      </c>
      <c r="AH127" s="94">
        <v>76</v>
      </c>
      <c r="AI127" s="94">
        <v>7</v>
      </c>
      <c r="AJ127" s="94">
        <v>24</v>
      </c>
      <c r="AK127" s="94">
        <v>33</v>
      </c>
      <c r="AL127" s="94">
        <v>77</v>
      </c>
      <c r="AM127" s="94">
        <v>18</v>
      </c>
      <c r="AN127" s="144" t="s">
        <v>923</v>
      </c>
      <c r="AO127" s="144" t="s">
        <v>922</v>
      </c>
      <c r="AP127" s="144" t="s">
        <v>922</v>
      </c>
      <c r="AQ127" s="191">
        <v>1</v>
      </c>
      <c r="AR127" s="191">
        <v>317.5</v>
      </c>
    </row>
    <row r="128" spans="1:44" s="10" customFormat="1" ht="93.6" x14ac:dyDescent="0.3">
      <c r="A128" s="160" t="s">
        <v>1411</v>
      </c>
      <c r="B128" s="111" t="s">
        <v>996</v>
      </c>
      <c r="C128" s="94">
        <v>22</v>
      </c>
      <c r="D128" s="144" t="s">
        <v>922</v>
      </c>
      <c r="E128" s="144" t="s">
        <v>922</v>
      </c>
      <c r="F128" s="94">
        <v>83</v>
      </c>
      <c r="G128" s="253">
        <v>9.1</v>
      </c>
      <c r="H128" s="144" t="s">
        <v>1015</v>
      </c>
      <c r="I128" s="144" t="s">
        <v>1015</v>
      </c>
      <c r="J128" s="94" t="s">
        <v>921</v>
      </c>
      <c r="K128" s="229" t="s">
        <v>922</v>
      </c>
      <c r="L128" s="253">
        <v>7.8</v>
      </c>
      <c r="M128" s="229" t="s">
        <v>922</v>
      </c>
      <c r="N128" s="253">
        <v>76.3</v>
      </c>
      <c r="O128" s="229" t="s">
        <v>922</v>
      </c>
      <c r="P128" s="94" t="s">
        <v>921</v>
      </c>
      <c r="Q128" s="94" t="s">
        <v>921</v>
      </c>
      <c r="R128" s="191">
        <v>0.52300000000000002</v>
      </c>
      <c r="S128" s="191">
        <v>4.8000000000000001E-2</v>
      </c>
      <c r="T128" s="191">
        <v>9.1999999999999998E-2</v>
      </c>
      <c r="U128" s="144" t="s">
        <v>922</v>
      </c>
      <c r="V128" s="144" t="s">
        <v>922</v>
      </c>
      <c r="W128" s="186">
        <v>0.24099999999999999</v>
      </c>
      <c r="X128" s="144" t="s">
        <v>923</v>
      </c>
      <c r="Y128" s="144" t="s">
        <v>923</v>
      </c>
      <c r="Z128" s="144" t="s">
        <v>923</v>
      </c>
      <c r="AA128" s="94">
        <v>51</v>
      </c>
      <c r="AB128" s="255" t="s">
        <v>922</v>
      </c>
      <c r="AC128" s="254" t="s">
        <v>922</v>
      </c>
      <c r="AD128" s="253">
        <v>14.1</v>
      </c>
      <c r="AE128" s="94">
        <v>23</v>
      </c>
      <c r="AF128" s="94">
        <v>40</v>
      </c>
      <c r="AG128" s="144" t="s">
        <v>923</v>
      </c>
      <c r="AH128" s="94">
        <v>76</v>
      </c>
      <c r="AI128" s="94">
        <v>9</v>
      </c>
      <c r="AJ128" s="94">
        <v>13</v>
      </c>
      <c r="AK128" s="94">
        <v>26</v>
      </c>
      <c r="AL128" s="94">
        <v>77</v>
      </c>
      <c r="AM128" s="94">
        <v>18</v>
      </c>
      <c r="AN128" s="144" t="s">
        <v>923</v>
      </c>
      <c r="AO128" s="144" t="s">
        <v>922</v>
      </c>
      <c r="AP128" s="144" t="s">
        <v>922</v>
      </c>
      <c r="AQ128" s="191">
        <v>0.7</v>
      </c>
      <c r="AR128" s="191">
        <v>5048.5</v>
      </c>
    </row>
    <row r="129" spans="1:44" s="10" customFormat="1" ht="93.6" x14ac:dyDescent="0.3">
      <c r="A129" s="160" t="s">
        <v>1411</v>
      </c>
      <c r="B129" s="111" t="s">
        <v>1454</v>
      </c>
      <c r="C129" s="94">
        <v>21</v>
      </c>
      <c r="D129" s="144" t="s">
        <v>922</v>
      </c>
      <c r="E129" s="144" t="s">
        <v>922</v>
      </c>
      <c r="F129" s="94">
        <v>83</v>
      </c>
      <c r="G129" s="253">
        <v>9.1999999999999993</v>
      </c>
      <c r="H129" s="144" t="s">
        <v>1015</v>
      </c>
      <c r="I129" s="144" t="s">
        <v>1015</v>
      </c>
      <c r="J129" s="94" t="s">
        <v>921</v>
      </c>
      <c r="K129" s="229" t="s">
        <v>922</v>
      </c>
      <c r="L129" s="253">
        <v>6.8</v>
      </c>
      <c r="M129" s="229" t="s">
        <v>922</v>
      </c>
      <c r="N129" s="253">
        <v>56.6</v>
      </c>
      <c r="O129" s="229" t="s">
        <v>922</v>
      </c>
      <c r="P129" s="94" t="s">
        <v>921</v>
      </c>
      <c r="Q129" s="94" t="s">
        <v>921</v>
      </c>
      <c r="R129" s="191">
        <v>0.50700000000000001</v>
      </c>
      <c r="S129" s="191">
        <v>4.8000000000000001E-2</v>
      </c>
      <c r="T129" s="191">
        <v>9.4E-2</v>
      </c>
      <c r="U129" s="144" t="s">
        <v>922</v>
      </c>
      <c r="V129" s="144" t="s">
        <v>922</v>
      </c>
      <c r="W129" s="186">
        <v>0.24299999999999999</v>
      </c>
      <c r="X129" s="144" t="s">
        <v>923</v>
      </c>
      <c r="Y129" s="144" t="s">
        <v>923</v>
      </c>
      <c r="Z129" s="144" t="s">
        <v>923</v>
      </c>
      <c r="AA129" s="94">
        <v>55</v>
      </c>
      <c r="AB129" s="255" t="s">
        <v>922</v>
      </c>
      <c r="AC129" s="254" t="s">
        <v>922</v>
      </c>
      <c r="AD129" s="253">
        <v>9.6</v>
      </c>
      <c r="AE129" s="94">
        <v>25</v>
      </c>
      <c r="AF129" s="94">
        <v>38</v>
      </c>
      <c r="AG129" s="144" t="s">
        <v>923</v>
      </c>
      <c r="AH129" s="94">
        <v>76</v>
      </c>
      <c r="AI129" s="94">
        <v>9</v>
      </c>
      <c r="AJ129" s="94">
        <v>17</v>
      </c>
      <c r="AK129" s="94">
        <v>26</v>
      </c>
      <c r="AL129" s="94">
        <v>77</v>
      </c>
      <c r="AM129" s="94">
        <v>18</v>
      </c>
      <c r="AN129" s="144" t="s">
        <v>923</v>
      </c>
      <c r="AO129" s="144" t="s">
        <v>922</v>
      </c>
      <c r="AP129" s="144" t="s">
        <v>922</v>
      </c>
      <c r="AQ129" s="191">
        <v>0.2</v>
      </c>
      <c r="AR129" s="191">
        <v>45784.7</v>
      </c>
    </row>
    <row r="130" spans="1:44" s="10" customFormat="1" ht="93.6" x14ac:dyDescent="0.3">
      <c r="A130" s="160" t="s">
        <v>1411</v>
      </c>
      <c r="B130" s="111" t="s">
        <v>1455</v>
      </c>
      <c r="C130" s="94">
        <v>24</v>
      </c>
      <c r="D130" s="144" t="s">
        <v>922</v>
      </c>
      <c r="E130" s="144" t="s">
        <v>922</v>
      </c>
      <c r="F130" s="94">
        <v>83</v>
      </c>
      <c r="G130" s="253">
        <v>9</v>
      </c>
      <c r="H130" s="144" t="s">
        <v>1015</v>
      </c>
      <c r="I130" s="144" t="s">
        <v>1015</v>
      </c>
      <c r="J130" s="94" t="s">
        <v>921</v>
      </c>
      <c r="K130" s="229" t="s">
        <v>922</v>
      </c>
      <c r="L130" s="253">
        <v>8.1</v>
      </c>
      <c r="M130" s="229" t="s">
        <v>922</v>
      </c>
      <c r="N130" s="253">
        <v>89.3</v>
      </c>
      <c r="O130" s="229" t="s">
        <v>922</v>
      </c>
      <c r="P130" s="94" t="s">
        <v>921</v>
      </c>
      <c r="Q130" s="94" t="s">
        <v>921</v>
      </c>
      <c r="R130" s="191">
        <v>0.45200000000000001</v>
      </c>
      <c r="S130" s="191">
        <v>4.8000000000000001E-2</v>
      </c>
      <c r="T130" s="191">
        <v>9.9000000000000005E-2</v>
      </c>
      <c r="U130" s="144" t="s">
        <v>922</v>
      </c>
      <c r="V130" s="144" t="s">
        <v>922</v>
      </c>
      <c r="W130" s="186">
        <v>0.22900000000000001</v>
      </c>
      <c r="X130" s="144" t="s">
        <v>923</v>
      </c>
      <c r="Y130" s="144" t="s">
        <v>923</v>
      </c>
      <c r="Z130" s="144" t="s">
        <v>923</v>
      </c>
      <c r="AA130" s="94">
        <v>51</v>
      </c>
      <c r="AB130" s="255" t="s">
        <v>922</v>
      </c>
      <c r="AC130" s="254" t="s">
        <v>922</v>
      </c>
      <c r="AD130" s="253">
        <v>11.2</v>
      </c>
      <c r="AE130" s="94">
        <v>28</v>
      </c>
      <c r="AF130" s="94">
        <v>41</v>
      </c>
      <c r="AG130" s="144" t="s">
        <v>923</v>
      </c>
      <c r="AH130" s="94">
        <v>77</v>
      </c>
      <c r="AI130" s="94">
        <v>12</v>
      </c>
      <c r="AJ130" s="94">
        <v>17</v>
      </c>
      <c r="AK130" s="94">
        <v>26</v>
      </c>
      <c r="AL130" s="94">
        <v>77</v>
      </c>
      <c r="AM130" s="94">
        <v>11</v>
      </c>
      <c r="AN130" s="144" t="s">
        <v>923</v>
      </c>
      <c r="AO130" s="144" t="s">
        <v>922</v>
      </c>
      <c r="AP130" s="144" t="s">
        <v>922</v>
      </c>
      <c r="AQ130" s="191">
        <v>0.1</v>
      </c>
      <c r="AR130" s="191">
        <v>2214.1</v>
      </c>
    </row>
    <row r="131" spans="1:44" s="10" customFormat="1" ht="93.6" x14ac:dyDescent="0.3">
      <c r="A131" s="160" t="s">
        <v>1411</v>
      </c>
      <c r="B131" s="111" t="s">
        <v>1456</v>
      </c>
      <c r="C131" s="94">
        <v>21</v>
      </c>
      <c r="D131" s="144" t="s">
        <v>922</v>
      </c>
      <c r="E131" s="144" t="s">
        <v>922</v>
      </c>
      <c r="F131" s="94">
        <v>84</v>
      </c>
      <c r="G131" s="253">
        <v>9.6999999999999993</v>
      </c>
      <c r="H131" s="144" t="s">
        <v>1015</v>
      </c>
      <c r="I131" s="144" t="s">
        <v>1015</v>
      </c>
      <c r="J131" s="94" t="s">
        <v>921</v>
      </c>
      <c r="K131" s="229" t="s">
        <v>922</v>
      </c>
      <c r="L131" s="253">
        <v>6.6</v>
      </c>
      <c r="M131" s="229" t="s">
        <v>922</v>
      </c>
      <c r="N131" s="253">
        <v>61.2</v>
      </c>
      <c r="O131" s="229" t="s">
        <v>922</v>
      </c>
      <c r="P131" s="94" t="s">
        <v>921</v>
      </c>
      <c r="Q131" s="94" t="s">
        <v>921</v>
      </c>
      <c r="R131" s="191">
        <v>0.40899999999999997</v>
      </c>
      <c r="S131" s="191">
        <v>5.2999999999999999E-2</v>
      </c>
      <c r="T131" s="191">
        <v>9.9000000000000005E-2</v>
      </c>
      <c r="U131" s="144" t="s">
        <v>922</v>
      </c>
      <c r="V131" s="144" t="s">
        <v>922</v>
      </c>
      <c r="W131" s="186">
        <v>0.248</v>
      </c>
      <c r="X131" s="144" t="s">
        <v>923</v>
      </c>
      <c r="Y131" s="144" t="s">
        <v>923</v>
      </c>
      <c r="Z131" s="144" t="s">
        <v>923</v>
      </c>
      <c r="AA131" s="94">
        <v>52</v>
      </c>
      <c r="AB131" s="255" t="s">
        <v>922</v>
      </c>
      <c r="AC131" s="254" t="s">
        <v>922</v>
      </c>
      <c r="AD131" s="253">
        <v>3.4</v>
      </c>
      <c r="AE131" s="94">
        <v>29</v>
      </c>
      <c r="AF131" s="94">
        <v>43</v>
      </c>
      <c r="AG131" s="144" t="s">
        <v>923</v>
      </c>
      <c r="AH131" s="94">
        <v>82</v>
      </c>
      <c r="AI131" s="94">
        <v>7</v>
      </c>
      <c r="AJ131" s="94">
        <v>16</v>
      </c>
      <c r="AK131" s="94">
        <v>22</v>
      </c>
      <c r="AL131" s="94">
        <v>84</v>
      </c>
      <c r="AM131" s="94">
        <v>14</v>
      </c>
      <c r="AN131" s="144" t="s">
        <v>923</v>
      </c>
      <c r="AO131" s="144" t="s">
        <v>922</v>
      </c>
      <c r="AP131" s="144" t="s">
        <v>922</v>
      </c>
      <c r="AQ131" s="191">
        <v>0</v>
      </c>
      <c r="AR131" s="191">
        <v>4971.3</v>
      </c>
    </row>
    <row r="132" spans="1:44" s="10" customFormat="1" ht="93.6" x14ac:dyDescent="0.3">
      <c r="A132" s="160" t="s">
        <v>1411</v>
      </c>
      <c r="B132" s="111" t="s">
        <v>1457</v>
      </c>
      <c r="C132" s="94">
        <v>20</v>
      </c>
      <c r="D132" s="144" t="s">
        <v>922</v>
      </c>
      <c r="E132" s="144" t="s">
        <v>922</v>
      </c>
      <c r="F132" s="94">
        <v>84</v>
      </c>
      <c r="G132" s="253">
        <v>9.8000000000000007</v>
      </c>
      <c r="H132" s="144" t="s">
        <v>1015</v>
      </c>
      <c r="I132" s="144" t="s">
        <v>1015</v>
      </c>
      <c r="J132" s="94" t="s">
        <v>921</v>
      </c>
      <c r="K132" s="229" t="s">
        <v>922</v>
      </c>
      <c r="L132" s="253">
        <v>8.1999999999999993</v>
      </c>
      <c r="M132" s="229" t="s">
        <v>922</v>
      </c>
      <c r="N132" s="253">
        <v>79.400000000000006</v>
      </c>
      <c r="O132" s="229" t="s">
        <v>922</v>
      </c>
      <c r="P132" s="94" t="s">
        <v>921</v>
      </c>
      <c r="Q132" s="94" t="s">
        <v>921</v>
      </c>
      <c r="R132" s="191">
        <v>0.44800000000000001</v>
      </c>
      <c r="S132" s="191">
        <v>5.1999999999999998E-2</v>
      </c>
      <c r="T132" s="191">
        <v>9.4E-2</v>
      </c>
      <c r="U132" s="144" t="s">
        <v>922</v>
      </c>
      <c r="V132" s="144" t="s">
        <v>922</v>
      </c>
      <c r="W132" s="186">
        <v>0.24299999999999999</v>
      </c>
      <c r="X132" s="144" t="s">
        <v>923</v>
      </c>
      <c r="Y132" s="144" t="s">
        <v>923</v>
      </c>
      <c r="Z132" s="144" t="s">
        <v>923</v>
      </c>
      <c r="AA132" s="94">
        <v>52</v>
      </c>
      <c r="AB132" s="255" t="s">
        <v>922</v>
      </c>
      <c r="AC132" s="254" t="s">
        <v>922</v>
      </c>
      <c r="AD132" s="253">
        <v>1.6</v>
      </c>
      <c r="AE132" s="94">
        <v>29</v>
      </c>
      <c r="AF132" s="94">
        <v>43</v>
      </c>
      <c r="AG132" s="144" t="s">
        <v>923</v>
      </c>
      <c r="AH132" s="94">
        <v>82</v>
      </c>
      <c r="AI132" s="94">
        <v>7</v>
      </c>
      <c r="AJ132" s="94">
        <v>16</v>
      </c>
      <c r="AK132" s="94">
        <v>22</v>
      </c>
      <c r="AL132" s="94">
        <v>84</v>
      </c>
      <c r="AM132" s="94">
        <v>14</v>
      </c>
      <c r="AN132" s="144" t="s">
        <v>923</v>
      </c>
      <c r="AO132" s="144" t="s">
        <v>922</v>
      </c>
      <c r="AP132" s="144" t="s">
        <v>922</v>
      </c>
      <c r="AQ132" s="191">
        <v>0.3</v>
      </c>
      <c r="AR132" s="191">
        <v>7670.2</v>
      </c>
    </row>
    <row r="133" spans="1:44" s="10" customFormat="1" ht="93.6" x14ac:dyDescent="0.3">
      <c r="A133" s="160" t="s">
        <v>1411</v>
      </c>
      <c r="B133" s="111" t="s">
        <v>1458</v>
      </c>
      <c r="C133" s="94">
        <v>20</v>
      </c>
      <c r="D133" s="144" t="s">
        <v>922</v>
      </c>
      <c r="E133" s="144" t="s">
        <v>922</v>
      </c>
      <c r="F133" s="94">
        <v>83</v>
      </c>
      <c r="G133" s="253">
        <v>9.8000000000000007</v>
      </c>
      <c r="H133" s="144" t="s">
        <v>1015</v>
      </c>
      <c r="I133" s="144" t="s">
        <v>1015</v>
      </c>
      <c r="J133" s="94" t="s">
        <v>921</v>
      </c>
      <c r="K133" s="229" t="s">
        <v>922</v>
      </c>
      <c r="L133" s="253">
        <v>7.6</v>
      </c>
      <c r="M133" s="229" t="s">
        <v>922</v>
      </c>
      <c r="N133" s="253">
        <v>75</v>
      </c>
      <c r="O133" s="229" t="s">
        <v>922</v>
      </c>
      <c r="P133" s="94" t="s">
        <v>921</v>
      </c>
      <c r="Q133" s="94" t="s">
        <v>921</v>
      </c>
      <c r="R133" s="191">
        <v>0.53700000000000003</v>
      </c>
      <c r="S133" s="191">
        <v>5.1999999999999998E-2</v>
      </c>
      <c r="T133" s="191">
        <v>9.1999999999999998E-2</v>
      </c>
      <c r="U133" s="144" t="s">
        <v>922</v>
      </c>
      <c r="V133" s="144" t="s">
        <v>922</v>
      </c>
      <c r="W133" s="186">
        <v>0.24199999999999999</v>
      </c>
      <c r="X133" s="144" t="s">
        <v>923</v>
      </c>
      <c r="Y133" s="144" t="s">
        <v>923</v>
      </c>
      <c r="Z133" s="144" t="s">
        <v>923</v>
      </c>
      <c r="AA133" s="94">
        <v>52</v>
      </c>
      <c r="AB133" s="255" t="s">
        <v>922</v>
      </c>
      <c r="AC133" s="254" t="s">
        <v>922</v>
      </c>
      <c r="AD133" s="253">
        <v>3</v>
      </c>
      <c r="AE133" s="94">
        <v>29</v>
      </c>
      <c r="AF133" s="94">
        <v>43</v>
      </c>
      <c r="AG133" s="144" t="s">
        <v>923</v>
      </c>
      <c r="AH133" s="94">
        <v>79</v>
      </c>
      <c r="AI133" s="94">
        <v>9</v>
      </c>
      <c r="AJ133" s="94">
        <v>16</v>
      </c>
      <c r="AK133" s="94">
        <v>20</v>
      </c>
      <c r="AL133" s="94">
        <v>79</v>
      </c>
      <c r="AM133" s="94">
        <v>7</v>
      </c>
      <c r="AN133" s="144" t="s">
        <v>923</v>
      </c>
      <c r="AO133" s="144" t="s">
        <v>922</v>
      </c>
      <c r="AP133" s="144" t="s">
        <v>922</v>
      </c>
      <c r="AQ133" s="191">
        <v>0.7</v>
      </c>
      <c r="AR133" s="191">
        <v>1856.7</v>
      </c>
    </row>
    <row r="134" spans="1:44" s="10" customFormat="1" ht="93.6" x14ac:dyDescent="0.3">
      <c r="A134" s="160" t="s">
        <v>1411</v>
      </c>
      <c r="B134" s="111" t="s">
        <v>1459</v>
      </c>
      <c r="C134" s="94">
        <v>21</v>
      </c>
      <c r="D134" s="144" t="s">
        <v>922</v>
      </c>
      <c r="E134" s="144" t="s">
        <v>922</v>
      </c>
      <c r="F134" s="94">
        <v>84</v>
      </c>
      <c r="G134" s="253">
        <v>9.8000000000000007</v>
      </c>
      <c r="H134" s="144" t="s">
        <v>1015</v>
      </c>
      <c r="I134" s="144" t="s">
        <v>1015</v>
      </c>
      <c r="J134" s="94" t="s">
        <v>921</v>
      </c>
      <c r="K134" s="229" t="s">
        <v>922</v>
      </c>
      <c r="L134" s="253">
        <v>13.5</v>
      </c>
      <c r="M134" s="229" t="s">
        <v>922</v>
      </c>
      <c r="N134" s="253">
        <v>64.400000000000006</v>
      </c>
      <c r="O134" s="229" t="s">
        <v>922</v>
      </c>
      <c r="P134" s="94" t="s">
        <v>921</v>
      </c>
      <c r="Q134" s="94" t="s">
        <v>921</v>
      </c>
      <c r="R134" s="191">
        <v>0.35099999999999998</v>
      </c>
      <c r="S134" s="191">
        <v>5.5E-2</v>
      </c>
      <c r="T134" s="191">
        <v>0.111</v>
      </c>
      <c r="U134" s="144" t="s">
        <v>922</v>
      </c>
      <c r="V134" s="144" t="s">
        <v>922</v>
      </c>
      <c r="W134" s="186">
        <v>0.247</v>
      </c>
      <c r="X134" s="144" t="s">
        <v>923</v>
      </c>
      <c r="Y134" s="144" t="s">
        <v>923</v>
      </c>
      <c r="Z134" s="144" t="s">
        <v>923</v>
      </c>
      <c r="AA134" s="94">
        <v>53</v>
      </c>
      <c r="AB134" s="255" t="s">
        <v>922</v>
      </c>
      <c r="AC134" s="254" t="s">
        <v>922</v>
      </c>
      <c r="AD134" s="253">
        <v>3.1</v>
      </c>
      <c r="AE134" s="94">
        <v>32</v>
      </c>
      <c r="AF134" s="94">
        <v>46</v>
      </c>
      <c r="AG134" s="144" t="s">
        <v>923</v>
      </c>
      <c r="AH134" s="94">
        <v>85</v>
      </c>
      <c r="AI134" s="94">
        <v>6</v>
      </c>
      <c r="AJ134" s="94">
        <v>15</v>
      </c>
      <c r="AK134" s="94">
        <v>25</v>
      </c>
      <c r="AL134" s="94">
        <v>85</v>
      </c>
      <c r="AM134" s="94">
        <v>16</v>
      </c>
      <c r="AN134" s="144" t="s">
        <v>923</v>
      </c>
      <c r="AO134" s="144" t="s">
        <v>922</v>
      </c>
      <c r="AP134" s="144" t="s">
        <v>922</v>
      </c>
      <c r="AQ134" s="191">
        <v>0.8</v>
      </c>
      <c r="AR134" s="191">
        <v>574.1</v>
      </c>
    </row>
    <row r="135" spans="1:44" s="10" customFormat="1" ht="93.6" x14ac:dyDescent="0.3">
      <c r="A135" s="160" t="s">
        <v>1411</v>
      </c>
      <c r="B135" s="111" t="s">
        <v>1460</v>
      </c>
      <c r="C135" s="94">
        <v>18</v>
      </c>
      <c r="D135" s="144" t="s">
        <v>922</v>
      </c>
      <c r="E135" s="144" t="s">
        <v>922</v>
      </c>
      <c r="F135" s="94">
        <v>79</v>
      </c>
      <c r="G135" s="253">
        <v>9.1</v>
      </c>
      <c r="H135" s="144" t="s">
        <v>1015</v>
      </c>
      <c r="I135" s="144" t="s">
        <v>1015</v>
      </c>
      <c r="J135" s="94" t="s">
        <v>921</v>
      </c>
      <c r="K135" s="229" t="s">
        <v>922</v>
      </c>
      <c r="L135" s="253">
        <v>13.6</v>
      </c>
      <c r="M135" s="229" t="s">
        <v>922</v>
      </c>
      <c r="N135" s="253">
        <v>56.8</v>
      </c>
      <c r="O135" s="229" t="s">
        <v>922</v>
      </c>
      <c r="P135" s="94" t="s">
        <v>920</v>
      </c>
      <c r="Q135" s="94" t="s">
        <v>921</v>
      </c>
      <c r="R135" s="191">
        <v>0.63800000000000001</v>
      </c>
      <c r="S135" s="191">
        <v>5.1999999999999998E-2</v>
      </c>
      <c r="T135" s="191">
        <v>0.1</v>
      </c>
      <c r="U135" s="144" t="s">
        <v>922</v>
      </c>
      <c r="V135" s="144" t="s">
        <v>922</v>
      </c>
      <c r="W135" s="186">
        <v>0.245</v>
      </c>
      <c r="X135" s="144" t="s">
        <v>923</v>
      </c>
      <c r="Y135" s="144" t="s">
        <v>923</v>
      </c>
      <c r="Z135" s="144" t="s">
        <v>923</v>
      </c>
      <c r="AA135" s="94">
        <v>57</v>
      </c>
      <c r="AB135" s="255" t="s">
        <v>922</v>
      </c>
      <c r="AC135" s="254" t="s">
        <v>922</v>
      </c>
      <c r="AD135" s="253">
        <v>2.2999999999999998</v>
      </c>
      <c r="AE135" s="94">
        <v>25</v>
      </c>
      <c r="AF135" s="94">
        <v>40</v>
      </c>
      <c r="AG135" s="144" t="s">
        <v>923</v>
      </c>
      <c r="AH135" s="94">
        <v>85</v>
      </c>
      <c r="AI135" s="94">
        <v>6</v>
      </c>
      <c r="AJ135" s="94">
        <v>15</v>
      </c>
      <c r="AK135" s="94">
        <v>25</v>
      </c>
      <c r="AL135" s="94">
        <v>85</v>
      </c>
      <c r="AM135" s="94">
        <v>16</v>
      </c>
      <c r="AN135" s="144" t="s">
        <v>923</v>
      </c>
      <c r="AO135" s="144" t="s">
        <v>922</v>
      </c>
      <c r="AP135" s="144" t="s">
        <v>922</v>
      </c>
      <c r="AQ135" s="191">
        <v>2.7</v>
      </c>
      <c r="AR135" s="191">
        <v>188.6</v>
      </c>
    </row>
    <row r="136" spans="1:44" s="10" customFormat="1" ht="93.6" x14ac:dyDescent="0.3">
      <c r="A136" s="160" t="s">
        <v>1411</v>
      </c>
      <c r="B136" s="111" t="s">
        <v>1461</v>
      </c>
      <c r="C136" s="94">
        <v>15</v>
      </c>
      <c r="D136" s="144" t="s">
        <v>922</v>
      </c>
      <c r="E136" s="144" t="s">
        <v>922</v>
      </c>
      <c r="F136" s="94">
        <v>78</v>
      </c>
      <c r="G136" s="253">
        <v>9.6</v>
      </c>
      <c r="H136" s="144" t="s">
        <v>1015</v>
      </c>
      <c r="I136" s="144" t="s">
        <v>1015</v>
      </c>
      <c r="J136" s="94" t="s">
        <v>921</v>
      </c>
      <c r="K136" s="229" t="s">
        <v>922</v>
      </c>
      <c r="L136" s="253">
        <v>11.6</v>
      </c>
      <c r="M136" s="229" t="s">
        <v>922</v>
      </c>
      <c r="N136" s="253">
        <v>48.6</v>
      </c>
      <c r="O136" s="229" t="s">
        <v>922</v>
      </c>
      <c r="P136" s="94" t="s">
        <v>920</v>
      </c>
      <c r="Q136" s="94" t="s">
        <v>921</v>
      </c>
      <c r="R136" s="191">
        <v>0.61399999999999999</v>
      </c>
      <c r="S136" s="191">
        <v>5.5E-2</v>
      </c>
      <c r="T136" s="191">
        <v>0.106</v>
      </c>
      <c r="U136" s="144" t="s">
        <v>922</v>
      </c>
      <c r="V136" s="144" t="s">
        <v>922</v>
      </c>
      <c r="W136" s="186">
        <v>0.25600000000000001</v>
      </c>
      <c r="X136" s="144" t="s">
        <v>923</v>
      </c>
      <c r="Y136" s="144" t="s">
        <v>923</v>
      </c>
      <c r="Z136" s="144" t="s">
        <v>923</v>
      </c>
      <c r="AA136" s="94">
        <v>59</v>
      </c>
      <c r="AB136" s="255" t="s">
        <v>922</v>
      </c>
      <c r="AC136" s="254" t="s">
        <v>922</v>
      </c>
      <c r="AD136" s="253">
        <v>1.5</v>
      </c>
      <c r="AE136" s="94">
        <v>34</v>
      </c>
      <c r="AF136" s="94">
        <v>46</v>
      </c>
      <c r="AG136" s="144" t="s">
        <v>923</v>
      </c>
      <c r="AH136" s="94">
        <v>82</v>
      </c>
      <c r="AI136" s="94">
        <v>3</v>
      </c>
      <c r="AJ136" s="94">
        <v>27</v>
      </c>
      <c r="AK136" s="94">
        <v>38</v>
      </c>
      <c r="AL136" s="94">
        <v>85</v>
      </c>
      <c r="AM136" s="94">
        <v>11</v>
      </c>
      <c r="AN136" s="144" t="s">
        <v>923</v>
      </c>
      <c r="AO136" s="144" t="s">
        <v>922</v>
      </c>
      <c r="AP136" s="144" t="s">
        <v>922</v>
      </c>
      <c r="AQ136" s="191">
        <v>0.4</v>
      </c>
      <c r="AR136" s="191">
        <v>636.20000000000005</v>
      </c>
    </row>
    <row r="137" spans="1:44" s="10" customFormat="1" ht="93.6" x14ac:dyDescent="0.3">
      <c r="A137" s="160" t="s">
        <v>1411</v>
      </c>
      <c r="B137" s="111" t="s">
        <v>1462</v>
      </c>
      <c r="C137" s="94">
        <v>19</v>
      </c>
      <c r="D137" s="144" t="s">
        <v>922</v>
      </c>
      <c r="E137" s="144" t="s">
        <v>922</v>
      </c>
      <c r="F137" s="94">
        <v>83</v>
      </c>
      <c r="G137" s="253">
        <v>8.9</v>
      </c>
      <c r="H137" s="144" t="s">
        <v>1015</v>
      </c>
      <c r="I137" s="144" t="s">
        <v>1015</v>
      </c>
      <c r="J137" s="94" t="s">
        <v>921</v>
      </c>
      <c r="K137" s="229" t="s">
        <v>922</v>
      </c>
      <c r="L137" s="253">
        <v>5.8</v>
      </c>
      <c r="M137" s="229" t="s">
        <v>922</v>
      </c>
      <c r="N137" s="253">
        <v>25.3</v>
      </c>
      <c r="O137" s="229" t="s">
        <v>922</v>
      </c>
      <c r="P137" s="94" t="s">
        <v>920</v>
      </c>
      <c r="Q137" s="94" t="s">
        <v>921</v>
      </c>
      <c r="R137" s="191">
        <v>0.48099999999999998</v>
      </c>
      <c r="S137" s="191">
        <v>5.0999999999999997E-2</v>
      </c>
      <c r="T137" s="191">
        <v>0.11799999999999999</v>
      </c>
      <c r="U137" s="144" t="s">
        <v>922</v>
      </c>
      <c r="V137" s="144" t="s">
        <v>922</v>
      </c>
      <c r="W137" s="186">
        <v>0.28999999999999998</v>
      </c>
      <c r="X137" s="144" t="s">
        <v>923</v>
      </c>
      <c r="Y137" s="144" t="s">
        <v>923</v>
      </c>
      <c r="Z137" s="144" t="s">
        <v>923</v>
      </c>
      <c r="AA137" s="94">
        <v>65</v>
      </c>
      <c r="AB137" s="255" t="s">
        <v>922</v>
      </c>
      <c r="AC137" s="254" t="s">
        <v>922</v>
      </c>
      <c r="AD137" s="253">
        <v>4.0999999999999996</v>
      </c>
      <c r="AE137" s="94">
        <v>34</v>
      </c>
      <c r="AF137" s="94">
        <v>46</v>
      </c>
      <c r="AG137" s="144" t="s">
        <v>923</v>
      </c>
      <c r="AH137" s="94">
        <v>82</v>
      </c>
      <c r="AI137" s="94">
        <v>3</v>
      </c>
      <c r="AJ137" s="94">
        <v>27</v>
      </c>
      <c r="AK137" s="94">
        <v>38</v>
      </c>
      <c r="AL137" s="94">
        <v>83</v>
      </c>
      <c r="AM137" s="94">
        <v>14</v>
      </c>
      <c r="AN137" s="144" t="s">
        <v>923</v>
      </c>
      <c r="AO137" s="144" t="s">
        <v>922</v>
      </c>
      <c r="AP137" s="144" t="s">
        <v>922</v>
      </c>
      <c r="AQ137" s="191">
        <v>0.2</v>
      </c>
      <c r="AR137" s="191">
        <v>846.8</v>
      </c>
    </row>
    <row r="138" spans="1:44" s="10" customFormat="1" ht="93.6" x14ac:dyDescent="0.3">
      <c r="A138" s="160" t="s">
        <v>1411</v>
      </c>
      <c r="B138" s="111" t="s">
        <v>1463</v>
      </c>
      <c r="C138" s="94">
        <v>18</v>
      </c>
      <c r="D138" s="144" t="s">
        <v>922</v>
      </c>
      <c r="E138" s="144" t="s">
        <v>922</v>
      </c>
      <c r="F138" s="94">
        <v>78</v>
      </c>
      <c r="G138" s="253">
        <v>9.9</v>
      </c>
      <c r="H138" s="144" t="s">
        <v>1015</v>
      </c>
      <c r="I138" s="144" t="s">
        <v>1015</v>
      </c>
      <c r="J138" s="94" t="s">
        <v>921</v>
      </c>
      <c r="K138" s="229" t="s">
        <v>922</v>
      </c>
      <c r="L138" s="253">
        <v>5.0999999999999996</v>
      </c>
      <c r="M138" s="229" t="s">
        <v>922</v>
      </c>
      <c r="N138" s="253">
        <v>22.9</v>
      </c>
      <c r="O138" s="229" t="s">
        <v>922</v>
      </c>
      <c r="P138" s="94" t="s">
        <v>920</v>
      </c>
      <c r="Q138" s="94" t="s">
        <v>921</v>
      </c>
      <c r="R138" s="191">
        <v>0.41199999999999998</v>
      </c>
      <c r="S138" s="191">
        <v>5.1999999999999998E-2</v>
      </c>
      <c r="T138" s="191">
        <v>0.11700000000000001</v>
      </c>
      <c r="U138" s="144" t="s">
        <v>922</v>
      </c>
      <c r="V138" s="144" t="s">
        <v>922</v>
      </c>
      <c r="W138" s="186">
        <v>0.28899999999999998</v>
      </c>
      <c r="X138" s="144" t="s">
        <v>923</v>
      </c>
      <c r="Y138" s="144" t="s">
        <v>923</v>
      </c>
      <c r="Z138" s="144" t="s">
        <v>923</v>
      </c>
      <c r="AA138" s="94">
        <v>65</v>
      </c>
      <c r="AB138" s="255" t="s">
        <v>922</v>
      </c>
      <c r="AC138" s="254" t="s">
        <v>922</v>
      </c>
      <c r="AD138" s="253">
        <v>3.5</v>
      </c>
      <c r="AE138" s="94">
        <v>33</v>
      </c>
      <c r="AF138" s="94">
        <v>52</v>
      </c>
      <c r="AG138" s="144" t="s">
        <v>923</v>
      </c>
      <c r="AH138" s="94">
        <v>77</v>
      </c>
      <c r="AI138" s="94">
        <v>12</v>
      </c>
      <c r="AJ138" s="94">
        <v>24</v>
      </c>
      <c r="AK138" s="94">
        <v>36</v>
      </c>
      <c r="AL138" s="94">
        <v>63</v>
      </c>
      <c r="AM138" s="94">
        <v>14</v>
      </c>
      <c r="AN138" s="144" t="s">
        <v>923</v>
      </c>
      <c r="AO138" s="144" t="s">
        <v>922</v>
      </c>
      <c r="AP138" s="144" t="s">
        <v>922</v>
      </c>
      <c r="AQ138" s="191">
        <v>0.1</v>
      </c>
      <c r="AR138" s="191">
        <v>9534.2999999999993</v>
      </c>
    </row>
    <row r="139" spans="1:44" s="10" customFormat="1" ht="93.6" x14ac:dyDescent="0.3">
      <c r="A139" s="160" t="s">
        <v>1411</v>
      </c>
      <c r="B139" s="111" t="s">
        <v>1464</v>
      </c>
      <c r="C139" s="94">
        <v>20</v>
      </c>
      <c r="D139" s="144" t="s">
        <v>922</v>
      </c>
      <c r="E139" s="144" t="s">
        <v>922</v>
      </c>
      <c r="F139" s="94">
        <v>70</v>
      </c>
      <c r="G139" s="253">
        <v>14.6</v>
      </c>
      <c r="H139" s="144" t="s">
        <v>1015</v>
      </c>
      <c r="I139" s="144" t="s">
        <v>1015</v>
      </c>
      <c r="J139" s="94" t="s">
        <v>921</v>
      </c>
      <c r="K139" s="229" t="s">
        <v>922</v>
      </c>
      <c r="L139" s="253">
        <v>12.9</v>
      </c>
      <c r="M139" s="229" t="s">
        <v>922</v>
      </c>
      <c r="N139" s="253">
        <v>23.5</v>
      </c>
      <c r="O139" s="229" t="s">
        <v>922</v>
      </c>
      <c r="P139" s="94" t="s">
        <v>921</v>
      </c>
      <c r="Q139" s="94" t="s">
        <v>921</v>
      </c>
      <c r="R139" s="191">
        <v>0.35499999999999998</v>
      </c>
      <c r="S139" s="191">
        <v>6.0999999999999999E-2</v>
      </c>
      <c r="T139" s="191">
        <v>0.123</v>
      </c>
      <c r="U139" s="144" t="s">
        <v>922</v>
      </c>
      <c r="V139" s="144" t="s">
        <v>922</v>
      </c>
      <c r="W139" s="186">
        <v>0.28899999999999998</v>
      </c>
      <c r="X139" s="144" t="s">
        <v>923</v>
      </c>
      <c r="Y139" s="144" t="s">
        <v>923</v>
      </c>
      <c r="Z139" s="144" t="s">
        <v>923</v>
      </c>
      <c r="AA139" s="94">
        <v>64</v>
      </c>
      <c r="AB139" s="255" t="s">
        <v>922</v>
      </c>
      <c r="AC139" s="254" t="s">
        <v>922</v>
      </c>
      <c r="AD139" s="253">
        <v>16.399999999999999</v>
      </c>
      <c r="AE139" s="94">
        <v>25</v>
      </c>
      <c r="AF139" s="94">
        <v>39</v>
      </c>
      <c r="AG139" s="144" t="s">
        <v>923</v>
      </c>
      <c r="AH139" s="94">
        <v>89</v>
      </c>
      <c r="AI139" s="94">
        <v>6</v>
      </c>
      <c r="AJ139" s="94">
        <v>10</v>
      </c>
      <c r="AK139" s="94">
        <v>17</v>
      </c>
      <c r="AL139" s="94">
        <v>89</v>
      </c>
      <c r="AM139" s="94">
        <v>12</v>
      </c>
      <c r="AN139" s="144" t="s">
        <v>923</v>
      </c>
      <c r="AO139" s="144" t="s">
        <v>922</v>
      </c>
      <c r="AP139" s="144" t="s">
        <v>922</v>
      </c>
      <c r="AQ139" s="191">
        <v>0.2</v>
      </c>
      <c r="AR139" s="191">
        <v>200.2</v>
      </c>
    </row>
    <row r="140" spans="1:44" s="10" customFormat="1" ht="93.6" x14ac:dyDescent="0.3">
      <c r="A140" s="160" t="s">
        <v>1411</v>
      </c>
      <c r="B140" s="111" t="s">
        <v>1465</v>
      </c>
      <c r="C140" s="94">
        <v>21</v>
      </c>
      <c r="D140" s="144" t="s">
        <v>922</v>
      </c>
      <c r="E140" s="144" t="s">
        <v>922</v>
      </c>
      <c r="F140" s="94">
        <v>84</v>
      </c>
      <c r="G140" s="253">
        <v>8.6</v>
      </c>
      <c r="H140" s="144" t="s">
        <v>1015</v>
      </c>
      <c r="I140" s="144" t="s">
        <v>1015</v>
      </c>
      <c r="J140" s="94" t="s">
        <v>921</v>
      </c>
      <c r="K140" s="229" t="s">
        <v>922</v>
      </c>
      <c r="L140" s="253">
        <v>18.7</v>
      </c>
      <c r="M140" s="229" t="s">
        <v>922</v>
      </c>
      <c r="N140" s="253">
        <v>69.5</v>
      </c>
      <c r="O140" s="229" t="s">
        <v>922</v>
      </c>
      <c r="P140" s="94" t="s">
        <v>921</v>
      </c>
      <c r="Q140" s="94" t="s">
        <v>921</v>
      </c>
      <c r="R140" s="191">
        <v>0.67200000000000004</v>
      </c>
      <c r="S140" s="191">
        <v>4.9000000000000002E-2</v>
      </c>
      <c r="T140" s="191">
        <v>0.112</v>
      </c>
      <c r="U140" s="144" t="s">
        <v>922</v>
      </c>
      <c r="V140" s="144" t="s">
        <v>922</v>
      </c>
      <c r="W140" s="186">
        <v>0.26300000000000001</v>
      </c>
      <c r="X140" s="144" t="s">
        <v>923</v>
      </c>
      <c r="Y140" s="144" t="s">
        <v>923</v>
      </c>
      <c r="Z140" s="144" t="s">
        <v>923</v>
      </c>
      <c r="AA140" s="94">
        <v>61</v>
      </c>
      <c r="AB140" s="255" t="s">
        <v>922</v>
      </c>
      <c r="AC140" s="254" t="s">
        <v>922</v>
      </c>
      <c r="AD140" s="253">
        <v>6.6</v>
      </c>
      <c r="AE140" s="94">
        <v>34</v>
      </c>
      <c r="AF140" s="94">
        <v>46</v>
      </c>
      <c r="AG140" s="144" t="s">
        <v>923</v>
      </c>
      <c r="AH140" s="94">
        <v>84</v>
      </c>
      <c r="AI140" s="94">
        <v>6</v>
      </c>
      <c r="AJ140" s="94">
        <v>27</v>
      </c>
      <c r="AK140" s="94">
        <v>38</v>
      </c>
      <c r="AL140" s="94">
        <v>85</v>
      </c>
      <c r="AM140" s="94">
        <v>14</v>
      </c>
      <c r="AN140" s="144" t="s">
        <v>923</v>
      </c>
      <c r="AO140" s="144" t="s">
        <v>922</v>
      </c>
      <c r="AP140" s="144" t="s">
        <v>922</v>
      </c>
      <c r="AQ140" s="191">
        <v>1</v>
      </c>
      <c r="AR140" s="191">
        <v>142</v>
      </c>
    </row>
    <row r="141" spans="1:44" s="10" customFormat="1" ht="93.6" x14ac:dyDescent="0.3">
      <c r="A141" s="160" t="s">
        <v>1411</v>
      </c>
      <c r="B141" s="111" t="s">
        <v>1466</v>
      </c>
      <c r="C141" s="94">
        <v>24</v>
      </c>
      <c r="D141" s="144" t="s">
        <v>922</v>
      </c>
      <c r="E141" s="144" t="s">
        <v>922</v>
      </c>
      <c r="F141" s="94">
        <v>82</v>
      </c>
      <c r="G141" s="253">
        <v>8.9</v>
      </c>
      <c r="H141" s="144" t="s">
        <v>1015</v>
      </c>
      <c r="I141" s="144" t="s">
        <v>1015</v>
      </c>
      <c r="J141" s="94" t="s">
        <v>921</v>
      </c>
      <c r="K141" s="229" t="s">
        <v>922</v>
      </c>
      <c r="L141" s="253">
        <v>10.8</v>
      </c>
      <c r="M141" s="229" t="s">
        <v>922</v>
      </c>
      <c r="N141" s="253">
        <v>37.4</v>
      </c>
      <c r="O141" s="229" t="s">
        <v>922</v>
      </c>
      <c r="P141" s="94" t="s">
        <v>920</v>
      </c>
      <c r="Q141" s="94" t="s">
        <v>921</v>
      </c>
      <c r="R141" s="191">
        <v>0.56499999999999995</v>
      </c>
      <c r="S141" s="191">
        <v>0.05</v>
      </c>
      <c r="T141" s="191">
        <v>0.109</v>
      </c>
      <c r="U141" s="144" t="s">
        <v>922</v>
      </c>
      <c r="V141" s="144" t="s">
        <v>922</v>
      </c>
      <c r="W141" s="186">
        <v>0.27300000000000002</v>
      </c>
      <c r="X141" s="144" t="s">
        <v>923</v>
      </c>
      <c r="Y141" s="144" t="s">
        <v>923</v>
      </c>
      <c r="Z141" s="144" t="s">
        <v>923</v>
      </c>
      <c r="AA141" s="94">
        <v>64</v>
      </c>
      <c r="AB141" s="255" t="s">
        <v>922</v>
      </c>
      <c r="AC141" s="254" t="s">
        <v>922</v>
      </c>
      <c r="AD141" s="253">
        <v>2.9</v>
      </c>
      <c r="AE141" s="94">
        <v>30</v>
      </c>
      <c r="AF141" s="94">
        <v>43</v>
      </c>
      <c r="AG141" s="144" t="s">
        <v>923</v>
      </c>
      <c r="AH141" s="94">
        <v>89</v>
      </c>
      <c r="AI141" s="94">
        <v>6</v>
      </c>
      <c r="AJ141" s="94">
        <v>11</v>
      </c>
      <c r="AK141" s="94">
        <v>19</v>
      </c>
      <c r="AL141" s="94">
        <v>89</v>
      </c>
      <c r="AM141" s="94">
        <v>13</v>
      </c>
      <c r="AN141" s="144" t="s">
        <v>923</v>
      </c>
      <c r="AO141" s="144" t="s">
        <v>922</v>
      </c>
      <c r="AP141" s="144" t="s">
        <v>922</v>
      </c>
      <c r="AQ141" s="191">
        <v>0.1</v>
      </c>
      <c r="AR141" s="191">
        <v>444.9</v>
      </c>
    </row>
    <row r="142" spans="1:44" s="10" customFormat="1" ht="93.6" x14ac:dyDescent="0.3">
      <c r="A142" s="160" t="s">
        <v>1411</v>
      </c>
      <c r="B142" s="111" t="s">
        <v>819</v>
      </c>
      <c r="C142" s="94">
        <v>23</v>
      </c>
      <c r="D142" s="144" t="s">
        <v>922</v>
      </c>
      <c r="E142" s="144" t="s">
        <v>922</v>
      </c>
      <c r="F142" s="94">
        <v>84</v>
      </c>
      <c r="G142" s="253">
        <v>8.5</v>
      </c>
      <c r="H142" s="144" t="s">
        <v>1015</v>
      </c>
      <c r="I142" s="144" t="s">
        <v>1015</v>
      </c>
      <c r="J142" s="94" t="s">
        <v>920</v>
      </c>
      <c r="K142" s="229" t="s">
        <v>922</v>
      </c>
      <c r="L142" s="253">
        <v>33.299999999999997</v>
      </c>
      <c r="M142" s="229" t="s">
        <v>922</v>
      </c>
      <c r="N142" s="253">
        <v>55.5</v>
      </c>
      <c r="O142" s="229" t="s">
        <v>922</v>
      </c>
      <c r="P142" s="94" t="s">
        <v>921</v>
      </c>
      <c r="Q142" s="94" t="s">
        <v>921</v>
      </c>
      <c r="R142" s="191">
        <v>0.64100000000000001</v>
      </c>
      <c r="S142" s="191">
        <v>4.9000000000000002E-2</v>
      </c>
      <c r="T142" s="191">
        <v>9.8000000000000004E-2</v>
      </c>
      <c r="U142" s="144" t="s">
        <v>922</v>
      </c>
      <c r="V142" s="144" t="s">
        <v>922</v>
      </c>
      <c r="W142" s="186">
        <v>0.25800000000000001</v>
      </c>
      <c r="X142" s="144" t="s">
        <v>923</v>
      </c>
      <c r="Y142" s="144" t="s">
        <v>923</v>
      </c>
      <c r="Z142" s="144" t="s">
        <v>923</v>
      </c>
      <c r="AA142" s="94">
        <v>58</v>
      </c>
      <c r="AB142" s="255" t="s">
        <v>922</v>
      </c>
      <c r="AC142" s="254" t="s">
        <v>922</v>
      </c>
      <c r="AD142" s="253">
        <v>13.5</v>
      </c>
      <c r="AE142" s="94">
        <v>34</v>
      </c>
      <c r="AF142" s="94">
        <v>46</v>
      </c>
      <c r="AG142" s="144" t="s">
        <v>923</v>
      </c>
      <c r="AH142" s="94">
        <v>84</v>
      </c>
      <c r="AI142" s="94">
        <v>3</v>
      </c>
      <c r="AJ142" s="94">
        <v>27</v>
      </c>
      <c r="AK142" s="94">
        <v>38</v>
      </c>
      <c r="AL142" s="94">
        <v>85</v>
      </c>
      <c r="AM142" s="94">
        <v>14</v>
      </c>
      <c r="AN142" s="144" t="s">
        <v>923</v>
      </c>
      <c r="AO142" s="144" t="s">
        <v>922</v>
      </c>
      <c r="AP142" s="144" t="s">
        <v>922</v>
      </c>
      <c r="AQ142" s="191">
        <v>6.6</v>
      </c>
      <c r="AR142" s="191">
        <v>34.4</v>
      </c>
    </row>
    <row r="143" spans="1:44" s="10" customFormat="1" ht="93.6" x14ac:dyDescent="0.3">
      <c r="A143" s="160" t="s">
        <v>1411</v>
      </c>
      <c r="B143" s="111" t="s">
        <v>826</v>
      </c>
      <c r="C143" s="94">
        <v>18</v>
      </c>
      <c r="D143" s="144" t="s">
        <v>922</v>
      </c>
      <c r="E143" s="144" t="s">
        <v>922</v>
      </c>
      <c r="F143" s="94">
        <v>82</v>
      </c>
      <c r="G143" s="253">
        <v>9.1</v>
      </c>
      <c r="H143" s="144" t="s">
        <v>1015</v>
      </c>
      <c r="I143" s="144" t="s">
        <v>1015</v>
      </c>
      <c r="J143" s="94" t="s">
        <v>921</v>
      </c>
      <c r="K143" s="229" t="s">
        <v>922</v>
      </c>
      <c r="L143" s="253">
        <v>5.2</v>
      </c>
      <c r="M143" s="229" t="s">
        <v>922</v>
      </c>
      <c r="N143" s="253">
        <v>24.5</v>
      </c>
      <c r="O143" s="229" t="s">
        <v>922</v>
      </c>
      <c r="P143" s="94" t="s">
        <v>920</v>
      </c>
      <c r="Q143" s="94" t="s">
        <v>921</v>
      </c>
      <c r="R143" s="191">
        <v>0.57699999999999996</v>
      </c>
      <c r="S143" s="191">
        <v>4.9000000000000002E-2</v>
      </c>
      <c r="T143" s="191">
        <v>0.11</v>
      </c>
      <c r="U143" s="144" t="s">
        <v>922</v>
      </c>
      <c r="V143" s="144" t="s">
        <v>922</v>
      </c>
      <c r="W143" s="186">
        <v>0.26900000000000002</v>
      </c>
      <c r="X143" s="144" t="s">
        <v>923</v>
      </c>
      <c r="Y143" s="144" t="s">
        <v>923</v>
      </c>
      <c r="Z143" s="144" t="s">
        <v>923</v>
      </c>
      <c r="AA143" s="94">
        <v>64</v>
      </c>
      <c r="AB143" s="255" t="s">
        <v>922</v>
      </c>
      <c r="AC143" s="254" t="s">
        <v>922</v>
      </c>
      <c r="AD143" s="253">
        <v>2.8</v>
      </c>
      <c r="AE143" s="94">
        <v>32</v>
      </c>
      <c r="AF143" s="94">
        <v>43</v>
      </c>
      <c r="AG143" s="144" t="s">
        <v>923</v>
      </c>
      <c r="AH143" s="94">
        <v>76</v>
      </c>
      <c r="AI143" s="94">
        <v>12</v>
      </c>
      <c r="AJ143" s="94">
        <v>9</v>
      </c>
      <c r="AK143" s="94">
        <v>11</v>
      </c>
      <c r="AL143" s="94">
        <v>65</v>
      </c>
      <c r="AM143" s="94">
        <v>14</v>
      </c>
      <c r="AN143" s="144" t="s">
        <v>923</v>
      </c>
      <c r="AO143" s="144" t="s">
        <v>922</v>
      </c>
      <c r="AP143" s="144" t="s">
        <v>922</v>
      </c>
      <c r="AQ143" s="191">
        <v>0.1</v>
      </c>
      <c r="AR143" s="191">
        <v>666.3</v>
      </c>
    </row>
    <row r="144" spans="1:44" s="10" customFormat="1" ht="93.6" x14ac:dyDescent="0.3">
      <c r="A144" s="160" t="s">
        <v>1411</v>
      </c>
      <c r="B144" s="111" t="s">
        <v>1467</v>
      </c>
      <c r="C144" s="94">
        <v>16</v>
      </c>
      <c r="D144" s="144" t="s">
        <v>922</v>
      </c>
      <c r="E144" s="144" t="s">
        <v>922</v>
      </c>
      <c r="F144" s="94">
        <v>76</v>
      </c>
      <c r="G144" s="253">
        <v>14.4</v>
      </c>
      <c r="H144" s="144" t="s">
        <v>1015</v>
      </c>
      <c r="I144" s="144" t="s">
        <v>1015</v>
      </c>
      <c r="J144" s="94" t="s">
        <v>921</v>
      </c>
      <c r="K144" s="229" t="s">
        <v>922</v>
      </c>
      <c r="L144" s="253">
        <v>11</v>
      </c>
      <c r="M144" s="229" t="s">
        <v>922</v>
      </c>
      <c r="N144" s="253">
        <v>50.1</v>
      </c>
      <c r="O144" s="229" t="s">
        <v>922</v>
      </c>
      <c r="P144" s="94" t="s">
        <v>920</v>
      </c>
      <c r="Q144" s="94" t="s">
        <v>921</v>
      </c>
      <c r="R144" s="191">
        <v>0.40799999999999997</v>
      </c>
      <c r="S144" s="191">
        <v>5.8000000000000003E-2</v>
      </c>
      <c r="T144" s="191">
        <v>0.11</v>
      </c>
      <c r="U144" s="144" t="s">
        <v>922</v>
      </c>
      <c r="V144" s="144" t="s">
        <v>922</v>
      </c>
      <c r="W144" s="186">
        <v>0.251</v>
      </c>
      <c r="X144" s="144" t="s">
        <v>923</v>
      </c>
      <c r="Y144" s="144" t="s">
        <v>923</v>
      </c>
      <c r="Z144" s="144" t="s">
        <v>923</v>
      </c>
      <c r="AA144" s="94">
        <v>62</v>
      </c>
      <c r="AB144" s="255" t="s">
        <v>922</v>
      </c>
      <c r="AC144" s="254" t="s">
        <v>922</v>
      </c>
      <c r="AD144" s="253">
        <v>1.6</v>
      </c>
      <c r="AE144" s="94">
        <v>24</v>
      </c>
      <c r="AF144" s="94">
        <v>38</v>
      </c>
      <c r="AG144" s="144" t="s">
        <v>923</v>
      </c>
      <c r="AH144" s="94">
        <v>80</v>
      </c>
      <c r="AI144" s="94">
        <v>7</v>
      </c>
      <c r="AJ144" s="94">
        <v>14</v>
      </c>
      <c r="AK144" s="94">
        <v>25</v>
      </c>
      <c r="AL144" s="94">
        <v>80</v>
      </c>
      <c r="AM144" s="94">
        <v>14</v>
      </c>
      <c r="AN144" s="144" t="s">
        <v>923</v>
      </c>
      <c r="AO144" s="144" t="s">
        <v>922</v>
      </c>
      <c r="AP144" s="144" t="s">
        <v>922</v>
      </c>
      <c r="AQ144" s="191">
        <v>0.3</v>
      </c>
      <c r="AR144" s="191">
        <v>119.8</v>
      </c>
    </row>
    <row r="145" spans="1:44" s="10" customFormat="1" ht="93.6" x14ac:dyDescent="0.3">
      <c r="A145" s="160" t="s">
        <v>1411</v>
      </c>
      <c r="B145" s="111" t="s">
        <v>1468</v>
      </c>
      <c r="C145" s="94">
        <v>24</v>
      </c>
      <c r="D145" s="144" t="s">
        <v>922</v>
      </c>
      <c r="E145" s="144" t="s">
        <v>922</v>
      </c>
      <c r="F145" s="94">
        <v>83</v>
      </c>
      <c r="G145" s="253">
        <v>9.1</v>
      </c>
      <c r="H145" s="144" t="s">
        <v>1015</v>
      </c>
      <c r="I145" s="144" t="s">
        <v>1015</v>
      </c>
      <c r="J145" s="94" t="s">
        <v>921</v>
      </c>
      <c r="K145" s="229" t="s">
        <v>922</v>
      </c>
      <c r="L145" s="253">
        <v>13.6</v>
      </c>
      <c r="M145" s="229" t="s">
        <v>922</v>
      </c>
      <c r="N145" s="253">
        <v>37</v>
      </c>
      <c r="O145" s="229" t="s">
        <v>922</v>
      </c>
      <c r="P145" s="94" t="s">
        <v>920</v>
      </c>
      <c r="Q145" s="94" t="s">
        <v>921</v>
      </c>
      <c r="R145" s="191">
        <v>0.60299999999999998</v>
      </c>
      <c r="S145" s="191">
        <v>4.9000000000000002E-2</v>
      </c>
      <c r="T145" s="191">
        <v>0.108</v>
      </c>
      <c r="U145" s="144" t="s">
        <v>922</v>
      </c>
      <c r="V145" s="144" t="s">
        <v>922</v>
      </c>
      <c r="W145" s="186">
        <v>0.26900000000000002</v>
      </c>
      <c r="X145" s="144" t="s">
        <v>923</v>
      </c>
      <c r="Y145" s="144" t="s">
        <v>923</v>
      </c>
      <c r="Z145" s="144" t="s">
        <v>923</v>
      </c>
      <c r="AA145" s="94">
        <v>63</v>
      </c>
      <c r="AB145" s="255" t="s">
        <v>922</v>
      </c>
      <c r="AC145" s="254" t="s">
        <v>922</v>
      </c>
      <c r="AD145" s="253">
        <v>7.1</v>
      </c>
      <c r="AE145" s="94">
        <v>24</v>
      </c>
      <c r="AF145" s="94">
        <v>38</v>
      </c>
      <c r="AG145" s="144" t="s">
        <v>923</v>
      </c>
      <c r="AH145" s="94">
        <v>82</v>
      </c>
      <c r="AI145" s="94">
        <v>7</v>
      </c>
      <c r="AJ145" s="94">
        <v>14</v>
      </c>
      <c r="AK145" s="94">
        <v>25</v>
      </c>
      <c r="AL145" s="94">
        <v>82</v>
      </c>
      <c r="AM145" s="94">
        <v>12</v>
      </c>
      <c r="AN145" s="144" t="s">
        <v>923</v>
      </c>
      <c r="AO145" s="144" t="s">
        <v>922</v>
      </c>
      <c r="AP145" s="144" t="s">
        <v>922</v>
      </c>
      <c r="AQ145" s="191">
        <v>0.3</v>
      </c>
      <c r="AR145" s="191">
        <v>678</v>
      </c>
    </row>
    <row r="146" spans="1:44" s="10" customFormat="1" ht="93.6" x14ac:dyDescent="0.3">
      <c r="A146" s="160" t="s">
        <v>1411</v>
      </c>
      <c r="B146" s="111" t="s">
        <v>1469</v>
      </c>
      <c r="C146" s="94">
        <v>24</v>
      </c>
      <c r="D146" s="144" t="s">
        <v>922</v>
      </c>
      <c r="E146" s="144" t="s">
        <v>922</v>
      </c>
      <c r="F146" s="94">
        <v>84</v>
      </c>
      <c r="G146" s="253">
        <v>8.8000000000000007</v>
      </c>
      <c r="H146" s="144" t="s">
        <v>1015</v>
      </c>
      <c r="I146" s="144" t="s">
        <v>1015</v>
      </c>
      <c r="J146" s="94" t="s">
        <v>921</v>
      </c>
      <c r="K146" s="229" t="s">
        <v>922</v>
      </c>
      <c r="L146" s="253">
        <v>13.2</v>
      </c>
      <c r="M146" s="229" t="s">
        <v>922</v>
      </c>
      <c r="N146" s="253">
        <v>37.200000000000003</v>
      </c>
      <c r="O146" s="229" t="s">
        <v>922</v>
      </c>
      <c r="P146" s="94" t="s">
        <v>920</v>
      </c>
      <c r="Q146" s="94" t="s">
        <v>921</v>
      </c>
      <c r="R146" s="191">
        <v>0.623</v>
      </c>
      <c r="S146" s="191">
        <v>4.9000000000000002E-2</v>
      </c>
      <c r="T146" s="191">
        <v>0.108</v>
      </c>
      <c r="U146" s="144" t="s">
        <v>922</v>
      </c>
      <c r="V146" s="144" t="s">
        <v>922</v>
      </c>
      <c r="W146" s="186">
        <v>0.26900000000000002</v>
      </c>
      <c r="X146" s="144" t="s">
        <v>923</v>
      </c>
      <c r="Y146" s="144" t="s">
        <v>923</v>
      </c>
      <c r="Z146" s="144" t="s">
        <v>923</v>
      </c>
      <c r="AA146" s="94">
        <v>63</v>
      </c>
      <c r="AB146" s="255" t="s">
        <v>922</v>
      </c>
      <c r="AC146" s="254" t="s">
        <v>922</v>
      </c>
      <c r="AD146" s="253">
        <v>11</v>
      </c>
      <c r="AE146" s="94">
        <v>24</v>
      </c>
      <c r="AF146" s="94">
        <v>38</v>
      </c>
      <c r="AG146" s="144" t="s">
        <v>923</v>
      </c>
      <c r="AH146" s="94">
        <v>82</v>
      </c>
      <c r="AI146" s="94">
        <v>7</v>
      </c>
      <c r="AJ146" s="94">
        <v>14</v>
      </c>
      <c r="AK146" s="94">
        <v>25</v>
      </c>
      <c r="AL146" s="94">
        <v>82</v>
      </c>
      <c r="AM146" s="94">
        <v>12</v>
      </c>
      <c r="AN146" s="144" t="s">
        <v>923</v>
      </c>
      <c r="AO146" s="144" t="s">
        <v>922</v>
      </c>
      <c r="AP146" s="144" t="s">
        <v>922</v>
      </c>
      <c r="AQ146" s="191">
        <v>0.4</v>
      </c>
      <c r="AR146" s="191">
        <v>1916.9</v>
      </c>
    </row>
    <row r="147" spans="1:44" s="10" customFormat="1" ht="93.6" x14ac:dyDescent="0.3">
      <c r="A147" s="160" t="s">
        <v>1411</v>
      </c>
      <c r="B147" s="111" t="s">
        <v>1470</v>
      </c>
      <c r="C147" s="94">
        <v>22</v>
      </c>
      <c r="D147" s="144" t="s">
        <v>922</v>
      </c>
      <c r="E147" s="144" t="s">
        <v>922</v>
      </c>
      <c r="F147" s="94">
        <v>82</v>
      </c>
      <c r="G147" s="253">
        <v>9.1999999999999993</v>
      </c>
      <c r="H147" s="144" t="s">
        <v>1015</v>
      </c>
      <c r="I147" s="144" t="s">
        <v>1015</v>
      </c>
      <c r="J147" s="94" t="s">
        <v>921</v>
      </c>
      <c r="K147" s="229" t="s">
        <v>922</v>
      </c>
      <c r="L147" s="253">
        <v>8.3000000000000007</v>
      </c>
      <c r="M147" s="229" t="s">
        <v>922</v>
      </c>
      <c r="N147" s="253">
        <v>55.6</v>
      </c>
      <c r="O147" s="229" t="s">
        <v>922</v>
      </c>
      <c r="P147" s="94" t="s">
        <v>920</v>
      </c>
      <c r="Q147" s="94" t="s">
        <v>921</v>
      </c>
      <c r="R147" s="191">
        <v>0.58799999999999997</v>
      </c>
      <c r="S147" s="191">
        <v>4.9000000000000002E-2</v>
      </c>
      <c r="T147" s="191">
        <v>0.115</v>
      </c>
      <c r="U147" s="144" t="s">
        <v>922</v>
      </c>
      <c r="V147" s="144" t="s">
        <v>922</v>
      </c>
      <c r="W147" s="186">
        <v>0.27400000000000002</v>
      </c>
      <c r="X147" s="144" t="s">
        <v>923</v>
      </c>
      <c r="Y147" s="144" t="s">
        <v>923</v>
      </c>
      <c r="Z147" s="144" t="s">
        <v>923</v>
      </c>
      <c r="AA147" s="94">
        <v>64</v>
      </c>
      <c r="AB147" s="255" t="s">
        <v>922</v>
      </c>
      <c r="AC147" s="254" t="s">
        <v>922</v>
      </c>
      <c r="AD147" s="253">
        <v>10.6</v>
      </c>
      <c r="AE147" s="94">
        <v>24</v>
      </c>
      <c r="AF147" s="94">
        <v>38</v>
      </c>
      <c r="AG147" s="144" t="s">
        <v>923</v>
      </c>
      <c r="AH147" s="94">
        <v>80</v>
      </c>
      <c r="AI147" s="94">
        <v>7</v>
      </c>
      <c r="AJ147" s="94">
        <v>14</v>
      </c>
      <c r="AK147" s="94">
        <v>25</v>
      </c>
      <c r="AL147" s="94">
        <v>80</v>
      </c>
      <c r="AM147" s="94">
        <v>14</v>
      </c>
      <c r="AN147" s="144" t="s">
        <v>923</v>
      </c>
      <c r="AO147" s="144" t="s">
        <v>922</v>
      </c>
      <c r="AP147" s="144" t="s">
        <v>922</v>
      </c>
      <c r="AQ147" s="191">
        <v>0.2</v>
      </c>
      <c r="AR147" s="191">
        <v>8389.9</v>
      </c>
    </row>
    <row r="148" spans="1:44" s="10" customFormat="1" ht="93.6" x14ac:dyDescent="0.3">
      <c r="A148" s="160" t="s">
        <v>1411</v>
      </c>
      <c r="B148" s="111" t="s">
        <v>1471</v>
      </c>
      <c r="C148" s="94">
        <v>18</v>
      </c>
      <c r="D148" s="144" t="s">
        <v>922</v>
      </c>
      <c r="E148" s="144" t="s">
        <v>922</v>
      </c>
      <c r="F148" s="94">
        <v>84</v>
      </c>
      <c r="G148" s="253">
        <v>8.6</v>
      </c>
      <c r="H148" s="144" t="s">
        <v>1015</v>
      </c>
      <c r="I148" s="144" t="s">
        <v>1015</v>
      </c>
      <c r="J148" s="94" t="s">
        <v>921</v>
      </c>
      <c r="K148" s="229" t="s">
        <v>922</v>
      </c>
      <c r="L148" s="253">
        <v>6.5</v>
      </c>
      <c r="M148" s="229" t="s">
        <v>922</v>
      </c>
      <c r="N148" s="253">
        <v>40.9</v>
      </c>
      <c r="O148" s="229" t="s">
        <v>922</v>
      </c>
      <c r="P148" s="94" t="s">
        <v>920</v>
      </c>
      <c r="Q148" s="94" t="s">
        <v>921</v>
      </c>
      <c r="R148" s="191">
        <v>0.57999999999999996</v>
      </c>
      <c r="S148" s="191">
        <v>4.8000000000000001E-2</v>
      </c>
      <c r="T148" s="191">
        <v>0.115</v>
      </c>
      <c r="U148" s="144" t="s">
        <v>922</v>
      </c>
      <c r="V148" s="144" t="s">
        <v>922</v>
      </c>
      <c r="W148" s="186">
        <v>0.28000000000000003</v>
      </c>
      <c r="X148" s="144" t="s">
        <v>923</v>
      </c>
      <c r="Y148" s="144" t="s">
        <v>923</v>
      </c>
      <c r="Z148" s="144" t="s">
        <v>923</v>
      </c>
      <c r="AA148" s="94">
        <v>64</v>
      </c>
      <c r="AB148" s="255" t="s">
        <v>922</v>
      </c>
      <c r="AC148" s="254" t="s">
        <v>922</v>
      </c>
      <c r="AD148" s="253">
        <v>6.8</v>
      </c>
      <c r="AE148" s="94">
        <v>23</v>
      </c>
      <c r="AF148" s="94">
        <v>39</v>
      </c>
      <c r="AG148" s="144" t="s">
        <v>923</v>
      </c>
      <c r="AH148" s="94">
        <v>83</v>
      </c>
      <c r="AI148" s="94">
        <v>10</v>
      </c>
      <c r="AJ148" s="94">
        <v>9</v>
      </c>
      <c r="AK148" s="94">
        <v>18</v>
      </c>
      <c r="AL148" s="94">
        <v>83</v>
      </c>
      <c r="AM148" s="94">
        <v>11</v>
      </c>
      <c r="AN148" s="144" t="s">
        <v>923</v>
      </c>
      <c r="AO148" s="144" t="s">
        <v>922</v>
      </c>
      <c r="AP148" s="144" t="s">
        <v>922</v>
      </c>
      <c r="AQ148" s="191">
        <v>0</v>
      </c>
      <c r="AR148" s="191">
        <v>2646.9</v>
      </c>
    </row>
    <row r="149" spans="1:44" s="10" customFormat="1" ht="93.6" x14ac:dyDescent="0.3">
      <c r="A149" s="160" t="s">
        <v>1411</v>
      </c>
      <c r="B149" s="111" t="s">
        <v>1472</v>
      </c>
      <c r="C149" s="94">
        <v>21</v>
      </c>
      <c r="D149" s="144" t="s">
        <v>922</v>
      </c>
      <c r="E149" s="144" t="s">
        <v>922</v>
      </c>
      <c r="F149" s="94">
        <v>80</v>
      </c>
      <c r="G149" s="253">
        <v>11.3</v>
      </c>
      <c r="H149" s="144" t="s">
        <v>1015</v>
      </c>
      <c r="I149" s="144" t="s">
        <v>1015</v>
      </c>
      <c r="J149" s="94" t="s">
        <v>921</v>
      </c>
      <c r="K149" s="229" t="s">
        <v>922</v>
      </c>
      <c r="L149" s="253">
        <v>10.6</v>
      </c>
      <c r="M149" s="229" t="s">
        <v>922</v>
      </c>
      <c r="N149" s="253">
        <v>35.6</v>
      </c>
      <c r="O149" s="229" t="s">
        <v>922</v>
      </c>
      <c r="P149" s="94" t="s">
        <v>921</v>
      </c>
      <c r="Q149" s="94" t="s">
        <v>921</v>
      </c>
      <c r="R149" s="191">
        <v>0.627</v>
      </c>
      <c r="S149" s="191">
        <v>5.6000000000000001E-2</v>
      </c>
      <c r="T149" s="191">
        <v>9.7000000000000003E-2</v>
      </c>
      <c r="U149" s="144" t="s">
        <v>922</v>
      </c>
      <c r="V149" s="144" t="s">
        <v>922</v>
      </c>
      <c r="W149" s="186">
        <v>0.26600000000000001</v>
      </c>
      <c r="X149" s="144" t="s">
        <v>923</v>
      </c>
      <c r="Y149" s="144" t="s">
        <v>923</v>
      </c>
      <c r="Z149" s="144" t="s">
        <v>923</v>
      </c>
      <c r="AA149" s="94">
        <v>63</v>
      </c>
      <c r="AB149" s="255" t="s">
        <v>922</v>
      </c>
      <c r="AC149" s="254" t="s">
        <v>922</v>
      </c>
      <c r="AD149" s="253">
        <v>7</v>
      </c>
      <c r="AE149" s="94">
        <v>23</v>
      </c>
      <c r="AF149" s="94">
        <v>39</v>
      </c>
      <c r="AG149" s="144" t="s">
        <v>923</v>
      </c>
      <c r="AH149" s="94">
        <v>78</v>
      </c>
      <c r="AI149" s="94">
        <v>10</v>
      </c>
      <c r="AJ149" s="94">
        <v>11</v>
      </c>
      <c r="AK149" s="94">
        <v>21</v>
      </c>
      <c r="AL149" s="94">
        <v>78</v>
      </c>
      <c r="AM149" s="94">
        <v>11</v>
      </c>
      <c r="AN149" s="144" t="s">
        <v>923</v>
      </c>
      <c r="AO149" s="144" t="s">
        <v>922</v>
      </c>
      <c r="AP149" s="144" t="s">
        <v>922</v>
      </c>
      <c r="AQ149" s="191">
        <v>2.2000000000000002</v>
      </c>
      <c r="AR149" s="191">
        <v>130.6</v>
      </c>
    </row>
    <row r="150" spans="1:44" s="10" customFormat="1" ht="93.6" x14ac:dyDescent="0.3">
      <c r="A150" s="160" t="s">
        <v>1411</v>
      </c>
      <c r="B150" s="111" t="s">
        <v>1473</v>
      </c>
      <c r="C150" s="94">
        <v>22</v>
      </c>
      <c r="D150" s="144" t="s">
        <v>922</v>
      </c>
      <c r="E150" s="144" t="s">
        <v>922</v>
      </c>
      <c r="F150" s="94">
        <v>81</v>
      </c>
      <c r="G150" s="253">
        <v>10.7</v>
      </c>
      <c r="H150" s="144" t="s">
        <v>1015</v>
      </c>
      <c r="I150" s="144" t="s">
        <v>1015</v>
      </c>
      <c r="J150" s="94" t="s">
        <v>921</v>
      </c>
      <c r="K150" s="229" t="s">
        <v>922</v>
      </c>
      <c r="L150" s="253">
        <v>9.1999999999999993</v>
      </c>
      <c r="M150" s="229" t="s">
        <v>922</v>
      </c>
      <c r="N150" s="253">
        <v>48.5</v>
      </c>
      <c r="O150" s="229" t="s">
        <v>922</v>
      </c>
      <c r="P150" s="94" t="s">
        <v>921</v>
      </c>
      <c r="Q150" s="94" t="s">
        <v>921</v>
      </c>
      <c r="R150" s="191">
        <v>0.63500000000000001</v>
      </c>
      <c r="S150" s="191">
        <v>5.3999999999999999E-2</v>
      </c>
      <c r="T150" s="191">
        <v>0.1</v>
      </c>
      <c r="U150" s="144" t="s">
        <v>922</v>
      </c>
      <c r="V150" s="144" t="s">
        <v>922</v>
      </c>
      <c r="W150" s="186">
        <v>0.26500000000000001</v>
      </c>
      <c r="X150" s="144" t="s">
        <v>923</v>
      </c>
      <c r="Y150" s="144" t="s">
        <v>923</v>
      </c>
      <c r="Z150" s="144" t="s">
        <v>923</v>
      </c>
      <c r="AA150" s="94">
        <v>59</v>
      </c>
      <c r="AB150" s="255" t="s">
        <v>922</v>
      </c>
      <c r="AC150" s="254" t="s">
        <v>922</v>
      </c>
      <c r="AD150" s="253">
        <v>4.4000000000000004</v>
      </c>
      <c r="AE150" s="94">
        <v>43</v>
      </c>
      <c r="AF150" s="94">
        <v>53</v>
      </c>
      <c r="AG150" s="144" t="s">
        <v>923</v>
      </c>
      <c r="AH150" s="94">
        <v>76</v>
      </c>
      <c r="AI150" s="94">
        <v>11</v>
      </c>
      <c r="AJ150" s="94">
        <v>14</v>
      </c>
      <c r="AK150" s="94">
        <v>20</v>
      </c>
      <c r="AL150" s="94">
        <v>77</v>
      </c>
      <c r="AM150" s="94">
        <v>12</v>
      </c>
      <c r="AN150" s="144" t="s">
        <v>923</v>
      </c>
      <c r="AO150" s="144" t="s">
        <v>922</v>
      </c>
      <c r="AP150" s="144" t="s">
        <v>922</v>
      </c>
      <c r="AQ150" s="191">
        <v>2.5</v>
      </c>
      <c r="AR150" s="191">
        <v>314.2</v>
      </c>
    </row>
    <row r="151" spans="1:44" s="10" customFormat="1" ht="93.6" x14ac:dyDescent="0.3">
      <c r="A151" s="160" t="s">
        <v>1411</v>
      </c>
      <c r="B151" s="111" t="s">
        <v>1474</v>
      </c>
      <c r="C151" s="94">
        <v>22</v>
      </c>
      <c r="D151" s="144" t="s">
        <v>922</v>
      </c>
      <c r="E151" s="144" t="s">
        <v>922</v>
      </c>
      <c r="F151" s="94">
        <v>78</v>
      </c>
      <c r="G151" s="253">
        <v>12.2</v>
      </c>
      <c r="H151" s="144" t="s">
        <v>1015</v>
      </c>
      <c r="I151" s="144" t="s">
        <v>1015</v>
      </c>
      <c r="J151" s="94" t="s">
        <v>921</v>
      </c>
      <c r="K151" s="229" t="s">
        <v>922</v>
      </c>
      <c r="L151" s="253">
        <v>9.1999999999999993</v>
      </c>
      <c r="M151" s="229" t="s">
        <v>922</v>
      </c>
      <c r="N151" s="253">
        <v>93.8</v>
      </c>
      <c r="O151" s="229" t="s">
        <v>922</v>
      </c>
      <c r="P151" s="94" t="s">
        <v>921</v>
      </c>
      <c r="Q151" s="94" t="s">
        <v>921</v>
      </c>
      <c r="R151" s="191">
        <v>0.41199999999999998</v>
      </c>
      <c r="S151" s="191">
        <v>5.2999999999999999E-2</v>
      </c>
      <c r="T151" s="191">
        <v>0.123</v>
      </c>
      <c r="U151" s="144" t="s">
        <v>922</v>
      </c>
      <c r="V151" s="144" t="s">
        <v>922</v>
      </c>
      <c r="W151" s="186">
        <v>0.25800000000000001</v>
      </c>
      <c r="X151" s="144" t="s">
        <v>923</v>
      </c>
      <c r="Y151" s="144" t="s">
        <v>923</v>
      </c>
      <c r="Z151" s="144" t="s">
        <v>923</v>
      </c>
      <c r="AA151" s="94">
        <v>65</v>
      </c>
      <c r="AB151" s="255" t="s">
        <v>922</v>
      </c>
      <c r="AC151" s="254" t="s">
        <v>922</v>
      </c>
      <c r="AD151" s="253">
        <v>2.5</v>
      </c>
      <c r="AE151" s="94">
        <v>39</v>
      </c>
      <c r="AF151" s="94">
        <v>56</v>
      </c>
      <c r="AG151" s="144" t="s">
        <v>923</v>
      </c>
      <c r="AH151" s="94">
        <v>75</v>
      </c>
      <c r="AI151" s="94">
        <v>10</v>
      </c>
      <c r="AJ151" s="94">
        <v>26</v>
      </c>
      <c r="AK151" s="94">
        <v>35</v>
      </c>
      <c r="AL151" s="94">
        <v>76</v>
      </c>
      <c r="AM151" s="94">
        <v>12</v>
      </c>
      <c r="AN151" s="144" t="s">
        <v>923</v>
      </c>
      <c r="AO151" s="144" t="s">
        <v>922</v>
      </c>
      <c r="AP151" s="144" t="s">
        <v>922</v>
      </c>
      <c r="AQ151" s="191">
        <v>0.5</v>
      </c>
      <c r="AR151" s="191">
        <v>1114.5999999999999</v>
      </c>
    </row>
    <row r="152" spans="1:44" s="10" customFormat="1" ht="93.6" x14ac:dyDescent="0.3">
      <c r="A152" s="160" t="s">
        <v>1411</v>
      </c>
      <c r="B152" s="111" t="s">
        <v>1475</v>
      </c>
      <c r="C152" s="94">
        <v>23</v>
      </c>
      <c r="D152" s="144" t="s">
        <v>922</v>
      </c>
      <c r="E152" s="144" t="s">
        <v>922</v>
      </c>
      <c r="F152" s="94">
        <v>77</v>
      </c>
      <c r="G152" s="253">
        <v>12.4</v>
      </c>
      <c r="H152" s="144" t="s">
        <v>1015</v>
      </c>
      <c r="I152" s="144" t="s">
        <v>1015</v>
      </c>
      <c r="J152" s="94" t="s">
        <v>921</v>
      </c>
      <c r="K152" s="229" t="s">
        <v>922</v>
      </c>
      <c r="L152" s="253">
        <v>10.5</v>
      </c>
      <c r="M152" s="229" t="s">
        <v>922</v>
      </c>
      <c r="N152" s="253">
        <v>127</v>
      </c>
      <c r="O152" s="229" t="s">
        <v>922</v>
      </c>
      <c r="P152" s="94" t="s">
        <v>921</v>
      </c>
      <c r="Q152" s="94" t="s">
        <v>921</v>
      </c>
      <c r="R152" s="191">
        <v>0.46500000000000002</v>
      </c>
      <c r="S152" s="191">
        <v>5.1999999999999998E-2</v>
      </c>
      <c r="T152" s="191">
        <v>0.122</v>
      </c>
      <c r="U152" s="144" t="s">
        <v>922</v>
      </c>
      <c r="V152" s="144" t="s">
        <v>922</v>
      </c>
      <c r="W152" s="186">
        <v>0.25800000000000001</v>
      </c>
      <c r="X152" s="144" t="s">
        <v>923</v>
      </c>
      <c r="Y152" s="144" t="s">
        <v>923</v>
      </c>
      <c r="Z152" s="144" t="s">
        <v>923</v>
      </c>
      <c r="AA152" s="94">
        <v>64</v>
      </c>
      <c r="AB152" s="255" t="s">
        <v>922</v>
      </c>
      <c r="AC152" s="254" t="s">
        <v>922</v>
      </c>
      <c r="AD152" s="253">
        <v>4.3</v>
      </c>
      <c r="AE152" s="94">
        <v>38</v>
      </c>
      <c r="AF152" s="94">
        <v>56</v>
      </c>
      <c r="AG152" s="144" t="s">
        <v>923</v>
      </c>
      <c r="AH152" s="94">
        <v>76</v>
      </c>
      <c r="AI152" s="94">
        <v>10</v>
      </c>
      <c r="AJ152" s="94">
        <v>26</v>
      </c>
      <c r="AK152" s="94">
        <v>35</v>
      </c>
      <c r="AL152" s="94">
        <v>74</v>
      </c>
      <c r="AM152" s="94">
        <v>13</v>
      </c>
      <c r="AN152" s="144" t="s">
        <v>923</v>
      </c>
      <c r="AO152" s="144" t="s">
        <v>922</v>
      </c>
      <c r="AP152" s="144" t="s">
        <v>922</v>
      </c>
      <c r="AQ152" s="191">
        <v>0.2</v>
      </c>
      <c r="AR152" s="191">
        <v>19467.2</v>
      </c>
    </row>
    <row r="153" spans="1:44" s="10" customFormat="1" ht="93.6" x14ac:dyDescent="0.3">
      <c r="A153" s="160" t="s">
        <v>1411</v>
      </c>
      <c r="B153" s="111" t="s">
        <v>1476</v>
      </c>
      <c r="C153" s="94">
        <v>28</v>
      </c>
      <c r="D153" s="144" t="s">
        <v>922</v>
      </c>
      <c r="E153" s="144" t="s">
        <v>922</v>
      </c>
      <c r="F153" s="94">
        <v>77</v>
      </c>
      <c r="G153" s="253">
        <v>11.9</v>
      </c>
      <c r="H153" s="144" t="s">
        <v>1015</v>
      </c>
      <c r="I153" s="144" t="s">
        <v>1015</v>
      </c>
      <c r="J153" s="94" t="s">
        <v>921</v>
      </c>
      <c r="K153" s="229" t="s">
        <v>922</v>
      </c>
      <c r="L153" s="253">
        <v>15.1</v>
      </c>
      <c r="M153" s="229" t="s">
        <v>922</v>
      </c>
      <c r="N153" s="253">
        <v>84.5</v>
      </c>
      <c r="O153" s="229" t="s">
        <v>922</v>
      </c>
      <c r="P153" s="94" t="s">
        <v>921</v>
      </c>
      <c r="Q153" s="94" t="s">
        <v>921</v>
      </c>
      <c r="R153" s="191">
        <v>0.53700000000000003</v>
      </c>
      <c r="S153" s="191">
        <v>5.2999999999999999E-2</v>
      </c>
      <c r="T153" s="191">
        <v>0.12</v>
      </c>
      <c r="U153" s="144" t="s">
        <v>922</v>
      </c>
      <c r="V153" s="144" t="s">
        <v>922</v>
      </c>
      <c r="W153" s="186">
        <v>0.26200000000000001</v>
      </c>
      <c r="X153" s="144" t="s">
        <v>923</v>
      </c>
      <c r="Y153" s="144" t="s">
        <v>923</v>
      </c>
      <c r="Z153" s="144" t="s">
        <v>923</v>
      </c>
      <c r="AA153" s="94">
        <v>61</v>
      </c>
      <c r="AB153" s="255" t="s">
        <v>922</v>
      </c>
      <c r="AC153" s="254" t="s">
        <v>922</v>
      </c>
      <c r="AD153" s="253">
        <v>11.6</v>
      </c>
      <c r="AE153" s="94">
        <v>31</v>
      </c>
      <c r="AF153" s="94">
        <v>47</v>
      </c>
      <c r="AG153" s="144" t="s">
        <v>923</v>
      </c>
      <c r="AH153" s="94">
        <v>76</v>
      </c>
      <c r="AI153" s="94">
        <v>10</v>
      </c>
      <c r="AJ153" s="94">
        <v>23</v>
      </c>
      <c r="AK153" s="94">
        <v>31</v>
      </c>
      <c r="AL153" s="94">
        <v>72</v>
      </c>
      <c r="AM153" s="94">
        <v>15</v>
      </c>
      <c r="AN153" s="144" t="s">
        <v>923</v>
      </c>
      <c r="AO153" s="144" t="s">
        <v>922</v>
      </c>
      <c r="AP153" s="144" t="s">
        <v>922</v>
      </c>
      <c r="AQ153" s="191">
        <v>0.4</v>
      </c>
      <c r="AR153" s="191">
        <v>2844.7</v>
      </c>
    </row>
    <row r="154" spans="1:44" s="10" customFormat="1" ht="93.6" x14ac:dyDescent="0.3">
      <c r="A154" s="160" t="s">
        <v>1411</v>
      </c>
      <c r="B154" s="111" t="s">
        <v>1477</v>
      </c>
      <c r="C154" s="94">
        <v>23</v>
      </c>
      <c r="D154" s="144" t="s">
        <v>922</v>
      </c>
      <c r="E154" s="144" t="s">
        <v>922</v>
      </c>
      <c r="F154" s="94">
        <v>77</v>
      </c>
      <c r="G154" s="253">
        <v>12.1</v>
      </c>
      <c r="H154" s="144" t="s">
        <v>1015</v>
      </c>
      <c r="I154" s="144" t="s">
        <v>1015</v>
      </c>
      <c r="J154" s="94" t="s">
        <v>921</v>
      </c>
      <c r="K154" s="229" t="s">
        <v>922</v>
      </c>
      <c r="L154" s="253">
        <v>9.5</v>
      </c>
      <c r="M154" s="229" t="s">
        <v>922</v>
      </c>
      <c r="N154" s="253">
        <v>89.7</v>
      </c>
      <c r="O154" s="229" t="s">
        <v>922</v>
      </c>
      <c r="P154" s="94" t="s">
        <v>921</v>
      </c>
      <c r="Q154" s="94" t="s">
        <v>921</v>
      </c>
      <c r="R154" s="191">
        <v>0.34399999999999997</v>
      </c>
      <c r="S154" s="191">
        <v>5.2999999999999999E-2</v>
      </c>
      <c r="T154" s="191">
        <v>0.109</v>
      </c>
      <c r="U154" s="144" t="s">
        <v>922</v>
      </c>
      <c r="V154" s="144" t="s">
        <v>922</v>
      </c>
      <c r="W154" s="186">
        <v>0.24399999999999999</v>
      </c>
      <c r="X154" s="144" t="s">
        <v>923</v>
      </c>
      <c r="Y154" s="144" t="s">
        <v>923</v>
      </c>
      <c r="Z154" s="144" t="s">
        <v>923</v>
      </c>
      <c r="AA154" s="94">
        <v>59</v>
      </c>
      <c r="AB154" s="255" t="s">
        <v>922</v>
      </c>
      <c r="AC154" s="254" t="s">
        <v>922</v>
      </c>
      <c r="AD154" s="253">
        <v>3.3</v>
      </c>
      <c r="AE154" s="94">
        <v>29</v>
      </c>
      <c r="AF154" s="94">
        <v>43</v>
      </c>
      <c r="AG154" s="144" t="s">
        <v>923</v>
      </c>
      <c r="AH154" s="94">
        <v>82</v>
      </c>
      <c r="AI154" s="94">
        <v>7</v>
      </c>
      <c r="AJ154" s="94">
        <v>16</v>
      </c>
      <c r="AK154" s="94">
        <v>24</v>
      </c>
      <c r="AL154" s="94">
        <v>84</v>
      </c>
      <c r="AM154" s="94">
        <v>14</v>
      </c>
      <c r="AN154" s="144" t="s">
        <v>923</v>
      </c>
      <c r="AO154" s="144" t="s">
        <v>922</v>
      </c>
      <c r="AP154" s="144" t="s">
        <v>922</v>
      </c>
      <c r="AQ154" s="191">
        <v>0.1</v>
      </c>
      <c r="AR154" s="191">
        <v>10836.7</v>
      </c>
    </row>
    <row r="155" spans="1:44" s="10" customFormat="1" ht="93.6" x14ac:dyDescent="0.3">
      <c r="A155" s="160" t="s">
        <v>1411</v>
      </c>
      <c r="B155" s="111" t="s">
        <v>1478</v>
      </c>
      <c r="C155" s="94">
        <v>22</v>
      </c>
      <c r="D155" s="144" t="s">
        <v>922</v>
      </c>
      <c r="E155" s="144" t="s">
        <v>922</v>
      </c>
      <c r="F155" s="94">
        <v>83</v>
      </c>
      <c r="G155" s="253">
        <v>9.8000000000000007</v>
      </c>
      <c r="H155" s="144" t="s">
        <v>1015</v>
      </c>
      <c r="I155" s="144" t="s">
        <v>1015</v>
      </c>
      <c r="J155" s="94" t="s">
        <v>921</v>
      </c>
      <c r="K155" s="229" t="s">
        <v>922</v>
      </c>
      <c r="L155" s="253">
        <v>9.3000000000000007</v>
      </c>
      <c r="M155" s="229" t="s">
        <v>922</v>
      </c>
      <c r="N155" s="253">
        <v>106</v>
      </c>
      <c r="O155" s="229" t="s">
        <v>922</v>
      </c>
      <c r="P155" s="94" t="s">
        <v>921</v>
      </c>
      <c r="Q155" s="94" t="s">
        <v>921</v>
      </c>
      <c r="R155" s="191">
        <v>0.55400000000000005</v>
      </c>
      <c r="S155" s="191">
        <v>0.05</v>
      </c>
      <c r="T155" s="191">
        <v>9.0999999999999998E-2</v>
      </c>
      <c r="U155" s="144" t="s">
        <v>922</v>
      </c>
      <c r="V155" s="144" t="s">
        <v>922</v>
      </c>
      <c r="W155" s="186">
        <v>0.23699999999999999</v>
      </c>
      <c r="X155" s="144" t="s">
        <v>923</v>
      </c>
      <c r="Y155" s="144" t="s">
        <v>923</v>
      </c>
      <c r="Z155" s="144" t="s">
        <v>923</v>
      </c>
      <c r="AA155" s="94">
        <v>52</v>
      </c>
      <c r="AB155" s="255" t="s">
        <v>922</v>
      </c>
      <c r="AC155" s="254" t="s">
        <v>922</v>
      </c>
      <c r="AD155" s="253">
        <v>2.2999999999999998</v>
      </c>
      <c r="AE155" s="94">
        <v>41</v>
      </c>
      <c r="AF155" s="94">
        <v>57</v>
      </c>
      <c r="AG155" s="144" t="s">
        <v>923</v>
      </c>
      <c r="AH155" s="94">
        <v>79</v>
      </c>
      <c r="AI155" s="94">
        <v>7</v>
      </c>
      <c r="AJ155" s="94">
        <v>24</v>
      </c>
      <c r="AK155" s="94">
        <v>33</v>
      </c>
      <c r="AL155" s="94">
        <v>77</v>
      </c>
      <c r="AM155" s="94">
        <v>18</v>
      </c>
      <c r="AN155" s="144" t="s">
        <v>923</v>
      </c>
      <c r="AO155" s="144" t="s">
        <v>922</v>
      </c>
      <c r="AP155" s="144" t="s">
        <v>922</v>
      </c>
      <c r="AQ155" s="191">
        <v>2.5</v>
      </c>
      <c r="AR155" s="191">
        <v>305.10000000000002</v>
      </c>
    </row>
    <row r="156" spans="1:44" s="10" customFormat="1" ht="93.6" x14ac:dyDescent="0.3">
      <c r="A156" s="160" t="s">
        <v>1411</v>
      </c>
      <c r="B156" s="111" t="s">
        <v>1479</v>
      </c>
      <c r="C156" s="94">
        <v>25</v>
      </c>
      <c r="D156" s="144" t="s">
        <v>922</v>
      </c>
      <c r="E156" s="144" t="s">
        <v>922</v>
      </c>
      <c r="F156" s="94">
        <v>83</v>
      </c>
      <c r="G156" s="253">
        <v>9.3000000000000007</v>
      </c>
      <c r="H156" s="144" t="s">
        <v>1015</v>
      </c>
      <c r="I156" s="144" t="s">
        <v>1015</v>
      </c>
      <c r="J156" s="94" t="s">
        <v>921</v>
      </c>
      <c r="K156" s="229" t="s">
        <v>922</v>
      </c>
      <c r="L156" s="253">
        <v>8</v>
      </c>
      <c r="M156" s="229" t="s">
        <v>922</v>
      </c>
      <c r="N156" s="253">
        <v>62.3</v>
      </c>
      <c r="O156" s="229" t="s">
        <v>922</v>
      </c>
      <c r="P156" s="94" t="s">
        <v>921</v>
      </c>
      <c r="Q156" s="94" t="s">
        <v>921</v>
      </c>
      <c r="R156" s="191">
        <v>0.45600000000000002</v>
      </c>
      <c r="S156" s="191">
        <v>4.8000000000000001E-2</v>
      </c>
      <c r="T156" s="191">
        <v>9.6000000000000002E-2</v>
      </c>
      <c r="U156" s="144" t="s">
        <v>922</v>
      </c>
      <c r="V156" s="144" t="s">
        <v>922</v>
      </c>
      <c r="W156" s="186">
        <v>0.248</v>
      </c>
      <c r="X156" s="144" t="s">
        <v>923</v>
      </c>
      <c r="Y156" s="144" t="s">
        <v>923</v>
      </c>
      <c r="Z156" s="144" t="s">
        <v>923</v>
      </c>
      <c r="AA156" s="94">
        <v>57</v>
      </c>
      <c r="AB156" s="255" t="s">
        <v>922</v>
      </c>
      <c r="AC156" s="254" t="s">
        <v>922</v>
      </c>
      <c r="AD156" s="253">
        <v>7</v>
      </c>
      <c r="AE156" s="94">
        <v>38</v>
      </c>
      <c r="AF156" s="94">
        <v>56</v>
      </c>
      <c r="AG156" s="144" t="s">
        <v>923</v>
      </c>
      <c r="AH156" s="94">
        <v>79</v>
      </c>
      <c r="AI156" s="94">
        <v>7</v>
      </c>
      <c r="AJ156" s="94">
        <v>24</v>
      </c>
      <c r="AK156" s="94">
        <v>32</v>
      </c>
      <c r="AL156" s="94">
        <v>77</v>
      </c>
      <c r="AM156" s="94">
        <v>18</v>
      </c>
      <c r="AN156" s="144" t="s">
        <v>923</v>
      </c>
      <c r="AO156" s="144" t="s">
        <v>922</v>
      </c>
      <c r="AP156" s="144" t="s">
        <v>922</v>
      </c>
      <c r="AQ156" s="191">
        <v>1.4</v>
      </c>
      <c r="AR156" s="191">
        <v>2524.6</v>
      </c>
    </row>
    <row r="157" spans="1:44" s="10" customFormat="1" ht="93.6" x14ac:dyDescent="0.3">
      <c r="A157" s="160" t="s">
        <v>1411</v>
      </c>
      <c r="B157" s="111" t="s">
        <v>1480</v>
      </c>
      <c r="C157" s="94">
        <v>23</v>
      </c>
      <c r="D157" s="144" t="s">
        <v>922</v>
      </c>
      <c r="E157" s="144" t="s">
        <v>922</v>
      </c>
      <c r="F157" s="94">
        <v>83</v>
      </c>
      <c r="G157" s="253">
        <v>9.3000000000000007</v>
      </c>
      <c r="H157" s="144" t="s">
        <v>1015</v>
      </c>
      <c r="I157" s="144" t="s">
        <v>1015</v>
      </c>
      <c r="J157" s="94" t="s">
        <v>921</v>
      </c>
      <c r="K157" s="229" t="s">
        <v>922</v>
      </c>
      <c r="L157" s="253">
        <v>6.9</v>
      </c>
      <c r="M157" s="229" t="s">
        <v>922</v>
      </c>
      <c r="N157" s="253">
        <v>59.2</v>
      </c>
      <c r="O157" s="229" t="s">
        <v>922</v>
      </c>
      <c r="P157" s="94" t="s">
        <v>921</v>
      </c>
      <c r="Q157" s="94" t="s">
        <v>921</v>
      </c>
      <c r="R157" s="191">
        <v>0.28499999999999998</v>
      </c>
      <c r="S157" s="191">
        <v>4.8000000000000001E-2</v>
      </c>
      <c r="T157" s="191">
        <v>9.7000000000000003E-2</v>
      </c>
      <c r="U157" s="144" t="s">
        <v>922</v>
      </c>
      <c r="V157" s="144" t="s">
        <v>922</v>
      </c>
      <c r="W157" s="186">
        <v>0.248</v>
      </c>
      <c r="X157" s="144" t="s">
        <v>923</v>
      </c>
      <c r="Y157" s="144" t="s">
        <v>923</v>
      </c>
      <c r="Z157" s="144" t="s">
        <v>923</v>
      </c>
      <c r="AA157" s="94">
        <v>58</v>
      </c>
      <c r="AB157" s="255" t="s">
        <v>922</v>
      </c>
      <c r="AC157" s="254" t="s">
        <v>922</v>
      </c>
      <c r="AD157" s="253">
        <v>6.5</v>
      </c>
      <c r="AE157" s="94">
        <v>25</v>
      </c>
      <c r="AF157" s="94">
        <v>41</v>
      </c>
      <c r="AG157" s="144" t="s">
        <v>923</v>
      </c>
      <c r="AH157" s="94">
        <v>79</v>
      </c>
      <c r="AI157" s="94">
        <v>7</v>
      </c>
      <c r="AJ157" s="94">
        <v>13</v>
      </c>
      <c r="AK157" s="94">
        <v>18</v>
      </c>
      <c r="AL157" s="94">
        <v>75</v>
      </c>
      <c r="AM157" s="94">
        <v>19</v>
      </c>
      <c r="AN157" s="144" t="s">
        <v>923</v>
      </c>
      <c r="AO157" s="144" t="s">
        <v>922</v>
      </c>
      <c r="AP157" s="144" t="s">
        <v>922</v>
      </c>
      <c r="AQ157" s="191">
        <v>0.1</v>
      </c>
      <c r="AR157" s="191">
        <v>55898.6</v>
      </c>
    </row>
    <row r="158" spans="1:44" s="10" customFormat="1" ht="93.6" x14ac:dyDescent="0.3">
      <c r="A158" s="160" t="s">
        <v>1411</v>
      </c>
      <c r="B158" s="111" t="s">
        <v>1481</v>
      </c>
      <c r="C158" s="94">
        <v>21</v>
      </c>
      <c r="D158" s="144" t="s">
        <v>922</v>
      </c>
      <c r="E158" s="144" t="s">
        <v>922</v>
      </c>
      <c r="F158" s="94">
        <v>82</v>
      </c>
      <c r="G158" s="253">
        <v>9.1</v>
      </c>
      <c r="H158" s="144" t="s">
        <v>1015</v>
      </c>
      <c r="I158" s="144" t="s">
        <v>1015</v>
      </c>
      <c r="J158" s="94" t="s">
        <v>921</v>
      </c>
      <c r="K158" s="229" t="s">
        <v>922</v>
      </c>
      <c r="L158" s="253">
        <v>9</v>
      </c>
      <c r="M158" s="229" t="s">
        <v>922</v>
      </c>
      <c r="N158" s="253">
        <v>99.7</v>
      </c>
      <c r="O158" s="229" t="s">
        <v>922</v>
      </c>
      <c r="P158" s="94" t="s">
        <v>921</v>
      </c>
      <c r="Q158" s="94" t="s">
        <v>921</v>
      </c>
      <c r="R158" s="191">
        <v>0.39100000000000001</v>
      </c>
      <c r="S158" s="191">
        <v>4.5999999999999999E-2</v>
      </c>
      <c r="T158" s="191">
        <v>9.1999999999999998E-2</v>
      </c>
      <c r="U158" s="144" t="s">
        <v>922</v>
      </c>
      <c r="V158" s="144" t="s">
        <v>922</v>
      </c>
      <c r="W158" s="186">
        <v>0.251</v>
      </c>
      <c r="X158" s="144" t="s">
        <v>923</v>
      </c>
      <c r="Y158" s="144" t="s">
        <v>923</v>
      </c>
      <c r="Z158" s="144" t="s">
        <v>923</v>
      </c>
      <c r="AA158" s="94">
        <v>58</v>
      </c>
      <c r="AB158" s="255" t="s">
        <v>922</v>
      </c>
      <c r="AC158" s="254" t="s">
        <v>922</v>
      </c>
      <c r="AD158" s="253">
        <v>13.1</v>
      </c>
      <c r="AE158" s="94">
        <v>41</v>
      </c>
      <c r="AF158" s="94">
        <v>57</v>
      </c>
      <c r="AG158" s="144" t="s">
        <v>923</v>
      </c>
      <c r="AH158" s="94">
        <v>79</v>
      </c>
      <c r="AI158" s="94">
        <v>6</v>
      </c>
      <c r="AJ158" s="94">
        <v>21</v>
      </c>
      <c r="AK158" s="94">
        <v>29</v>
      </c>
      <c r="AL158" s="94">
        <v>76</v>
      </c>
      <c r="AM158" s="94">
        <v>17</v>
      </c>
      <c r="AN158" s="144" t="s">
        <v>923</v>
      </c>
      <c r="AO158" s="144" t="s">
        <v>922</v>
      </c>
      <c r="AP158" s="144" t="s">
        <v>922</v>
      </c>
      <c r="AQ158" s="191">
        <v>0.1</v>
      </c>
      <c r="AR158" s="191">
        <v>2536.1999999999998</v>
      </c>
    </row>
    <row r="159" spans="1:44" s="10" customFormat="1" ht="93.6" x14ac:dyDescent="0.3">
      <c r="A159" s="160" t="s">
        <v>1411</v>
      </c>
      <c r="B159" s="111" t="s">
        <v>1482</v>
      </c>
      <c r="C159" s="94">
        <v>24</v>
      </c>
      <c r="D159" s="144" t="s">
        <v>922</v>
      </c>
      <c r="E159" s="144" t="s">
        <v>922</v>
      </c>
      <c r="F159" s="94">
        <v>82</v>
      </c>
      <c r="G159" s="253">
        <v>9.4</v>
      </c>
      <c r="H159" s="144" t="s">
        <v>1015</v>
      </c>
      <c r="I159" s="144" t="s">
        <v>1015</v>
      </c>
      <c r="J159" s="94" t="s">
        <v>921</v>
      </c>
      <c r="K159" s="229" t="s">
        <v>922</v>
      </c>
      <c r="L159" s="253">
        <v>11</v>
      </c>
      <c r="M159" s="229" t="s">
        <v>922</v>
      </c>
      <c r="N159" s="253">
        <v>152.6</v>
      </c>
      <c r="O159" s="229" t="s">
        <v>922</v>
      </c>
      <c r="P159" s="94" t="s">
        <v>921</v>
      </c>
      <c r="Q159" s="94" t="s">
        <v>921</v>
      </c>
      <c r="R159" s="191">
        <v>0.42399999999999999</v>
      </c>
      <c r="S159" s="191">
        <v>4.8000000000000001E-2</v>
      </c>
      <c r="T159" s="191">
        <v>9.7000000000000003E-2</v>
      </c>
      <c r="U159" s="144" t="s">
        <v>922</v>
      </c>
      <c r="V159" s="144" t="s">
        <v>922</v>
      </c>
      <c r="W159" s="186">
        <v>0.248</v>
      </c>
      <c r="X159" s="144" t="s">
        <v>923</v>
      </c>
      <c r="Y159" s="144" t="s">
        <v>923</v>
      </c>
      <c r="Z159" s="144" t="s">
        <v>923</v>
      </c>
      <c r="AA159" s="94">
        <v>58</v>
      </c>
      <c r="AB159" s="255" t="s">
        <v>922</v>
      </c>
      <c r="AC159" s="254" t="s">
        <v>922</v>
      </c>
      <c r="AD159" s="253">
        <v>9.9</v>
      </c>
      <c r="AE159" s="94">
        <v>41</v>
      </c>
      <c r="AF159" s="94">
        <v>57</v>
      </c>
      <c r="AG159" s="144" t="s">
        <v>923</v>
      </c>
      <c r="AH159" s="94">
        <v>79</v>
      </c>
      <c r="AI159" s="94">
        <v>7</v>
      </c>
      <c r="AJ159" s="94">
        <v>24</v>
      </c>
      <c r="AK159" s="94">
        <v>33</v>
      </c>
      <c r="AL159" s="94">
        <v>79</v>
      </c>
      <c r="AM159" s="94">
        <v>14</v>
      </c>
      <c r="AN159" s="144" t="s">
        <v>923</v>
      </c>
      <c r="AO159" s="144" t="s">
        <v>922</v>
      </c>
      <c r="AP159" s="144" t="s">
        <v>922</v>
      </c>
      <c r="AQ159" s="191">
        <v>0.4</v>
      </c>
      <c r="AR159" s="191">
        <v>2273</v>
      </c>
    </row>
    <row r="160" spans="1:44" s="10" customFormat="1" ht="93.6" x14ac:dyDescent="0.3">
      <c r="A160" s="160" t="s">
        <v>1411</v>
      </c>
      <c r="B160" s="144" t="s">
        <v>798</v>
      </c>
      <c r="C160" s="144">
        <v>25</v>
      </c>
      <c r="D160" s="144" t="s">
        <v>922</v>
      </c>
      <c r="E160" s="144" t="s">
        <v>922</v>
      </c>
      <c r="F160" s="144">
        <v>82</v>
      </c>
      <c r="G160" s="253">
        <v>9.1</v>
      </c>
      <c r="H160" s="144" t="s">
        <v>1015</v>
      </c>
      <c r="I160" s="144" t="s">
        <v>1015</v>
      </c>
      <c r="J160" s="144" t="s">
        <v>921</v>
      </c>
      <c r="K160" s="229" t="s">
        <v>922</v>
      </c>
      <c r="L160" s="253">
        <v>9.3000000000000007</v>
      </c>
      <c r="M160" s="229" t="s">
        <v>922</v>
      </c>
      <c r="N160" s="253">
        <v>99.7</v>
      </c>
      <c r="O160" s="229" t="s">
        <v>922</v>
      </c>
      <c r="P160" s="94" t="s">
        <v>921</v>
      </c>
      <c r="Q160" s="94" t="s">
        <v>921</v>
      </c>
      <c r="R160" s="188">
        <v>0.45800000000000002</v>
      </c>
      <c r="S160" s="188">
        <v>4.5999999999999999E-2</v>
      </c>
      <c r="T160" s="188">
        <v>9.1999999999999998E-2</v>
      </c>
      <c r="U160" s="144" t="s">
        <v>922</v>
      </c>
      <c r="V160" s="144" t="s">
        <v>922</v>
      </c>
      <c r="W160" s="186">
        <v>0.248</v>
      </c>
      <c r="X160" s="144" t="s">
        <v>923</v>
      </c>
      <c r="Y160" s="144" t="s">
        <v>923</v>
      </c>
      <c r="Z160" s="144" t="s">
        <v>923</v>
      </c>
      <c r="AA160" s="144">
        <v>51</v>
      </c>
      <c r="AB160" s="255" t="s">
        <v>922</v>
      </c>
      <c r="AC160" s="254" t="s">
        <v>922</v>
      </c>
      <c r="AD160" s="229">
        <v>13.1</v>
      </c>
      <c r="AE160" s="144">
        <v>28</v>
      </c>
      <c r="AF160" s="144">
        <v>41</v>
      </c>
      <c r="AG160" s="144" t="s">
        <v>923</v>
      </c>
      <c r="AH160" s="144">
        <v>79</v>
      </c>
      <c r="AI160" s="144">
        <v>6</v>
      </c>
      <c r="AJ160" s="144">
        <v>16</v>
      </c>
      <c r="AK160" s="144">
        <v>18</v>
      </c>
      <c r="AL160" s="144">
        <v>75</v>
      </c>
      <c r="AM160" s="144">
        <v>17</v>
      </c>
      <c r="AN160" s="144" t="s">
        <v>923</v>
      </c>
      <c r="AO160" s="144" t="s">
        <v>922</v>
      </c>
      <c r="AP160" s="144" t="s">
        <v>922</v>
      </c>
      <c r="AQ160" s="188">
        <v>1.7</v>
      </c>
      <c r="AR160" s="188">
        <v>261</v>
      </c>
    </row>
    <row r="161" spans="1:44" s="10" customFormat="1" ht="93.6" x14ac:dyDescent="0.3">
      <c r="A161" s="160" t="s">
        <v>1411</v>
      </c>
      <c r="B161" s="144" t="s">
        <v>1483</v>
      </c>
      <c r="C161" s="144">
        <v>24</v>
      </c>
      <c r="D161" s="144" t="s">
        <v>922</v>
      </c>
      <c r="E161" s="144" t="s">
        <v>922</v>
      </c>
      <c r="F161" s="144">
        <v>82</v>
      </c>
      <c r="G161" s="253">
        <v>9.1</v>
      </c>
      <c r="H161" s="144" t="s">
        <v>1015</v>
      </c>
      <c r="I161" s="144" t="s">
        <v>1015</v>
      </c>
      <c r="J161" s="144" t="s">
        <v>921</v>
      </c>
      <c r="K161" s="229" t="s">
        <v>922</v>
      </c>
      <c r="L161" s="253">
        <v>9.9</v>
      </c>
      <c r="M161" s="229" t="s">
        <v>922</v>
      </c>
      <c r="N161" s="253">
        <v>134.69999999999999</v>
      </c>
      <c r="O161" s="229" t="s">
        <v>922</v>
      </c>
      <c r="P161" s="94" t="s">
        <v>921</v>
      </c>
      <c r="Q161" s="94" t="s">
        <v>921</v>
      </c>
      <c r="R161" s="188">
        <v>0.42299999999999999</v>
      </c>
      <c r="S161" s="188">
        <v>4.7E-2</v>
      </c>
      <c r="T161" s="188">
        <v>9.7000000000000003E-2</v>
      </c>
      <c r="U161" s="144" t="s">
        <v>922</v>
      </c>
      <c r="V161" s="144" t="s">
        <v>922</v>
      </c>
      <c r="W161" s="186">
        <v>0.247</v>
      </c>
      <c r="X161" s="144" t="s">
        <v>923</v>
      </c>
      <c r="Y161" s="144" t="s">
        <v>923</v>
      </c>
      <c r="Z161" s="144" t="s">
        <v>923</v>
      </c>
      <c r="AA161" s="144">
        <v>58</v>
      </c>
      <c r="AB161" s="255" t="s">
        <v>922</v>
      </c>
      <c r="AC161" s="254" t="s">
        <v>922</v>
      </c>
      <c r="AD161" s="229">
        <v>13.3</v>
      </c>
      <c r="AE161" s="144">
        <v>38</v>
      </c>
      <c r="AF161" s="144">
        <v>56</v>
      </c>
      <c r="AG161" s="144" t="s">
        <v>923</v>
      </c>
      <c r="AH161" s="144">
        <v>79</v>
      </c>
      <c r="AI161" s="144">
        <v>7</v>
      </c>
      <c r="AJ161" s="144">
        <v>24</v>
      </c>
      <c r="AK161" s="144">
        <v>32</v>
      </c>
      <c r="AL161" s="144">
        <v>75</v>
      </c>
      <c r="AM161" s="144">
        <v>19</v>
      </c>
      <c r="AN161" s="144" t="s">
        <v>923</v>
      </c>
      <c r="AO161" s="144" t="s">
        <v>922</v>
      </c>
      <c r="AP161" s="144" t="s">
        <v>922</v>
      </c>
      <c r="AQ161" s="188">
        <v>0.6</v>
      </c>
      <c r="AR161" s="188">
        <v>1470.2</v>
      </c>
    </row>
    <row r="162" spans="1:44" s="10" customFormat="1" ht="93.6" x14ac:dyDescent="0.3">
      <c r="A162" s="160" t="s">
        <v>1411</v>
      </c>
      <c r="B162" s="144" t="s">
        <v>1484</v>
      </c>
      <c r="C162" s="144">
        <v>21</v>
      </c>
      <c r="D162" s="144" t="s">
        <v>922</v>
      </c>
      <c r="E162" s="144" t="s">
        <v>922</v>
      </c>
      <c r="F162" s="144">
        <v>82</v>
      </c>
      <c r="G162" s="253">
        <v>9.1</v>
      </c>
      <c r="H162" s="144" t="s">
        <v>1015</v>
      </c>
      <c r="I162" s="144" t="s">
        <v>1015</v>
      </c>
      <c r="J162" s="144" t="s">
        <v>921</v>
      </c>
      <c r="K162" s="229" t="s">
        <v>922</v>
      </c>
      <c r="L162" s="229">
        <v>7</v>
      </c>
      <c r="M162" s="229" t="s">
        <v>922</v>
      </c>
      <c r="N162" s="253">
        <v>45</v>
      </c>
      <c r="O162" s="229" t="s">
        <v>922</v>
      </c>
      <c r="P162" s="94" t="s">
        <v>921</v>
      </c>
      <c r="Q162" s="94" t="s">
        <v>921</v>
      </c>
      <c r="R162" s="188">
        <v>0.42699999999999999</v>
      </c>
      <c r="S162" s="188">
        <v>4.7E-2</v>
      </c>
      <c r="T162" s="188">
        <v>9.4E-2</v>
      </c>
      <c r="U162" s="144" t="s">
        <v>922</v>
      </c>
      <c r="V162" s="144" t="s">
        <v>922</v>
      </c>
      <c r="W162" s="186">
        <v>0.248</v>
      </c>
      <c r="X162" s="144" t="s">
        <v>923</v>
      </c>
      <c r="Y162" s="144" t="s">
        <v>923</v>
      </c>
      <c r="Z162" s="144" t="s">
        <v>923</v>
      </c>
      <c r="AA162" s="144">
        <v>58</v>
      </c>
      <c r="AB162" s="255" t="s">
        <v>922</v>
      </c>
      <c r="AC162" s="254" t="s">
        <v>922</v>
      </c>
      <c r="AD162" s="229">
        <v>14.2</v>
      </c>
      <c r="AE162" s="144">
        <v>35</v>
      </c>
      <c r="AF162" s="144">
        <v>49</v>
      </c>
      <c r="AG162" s="144" t="s">
        <v>923</v>
      </c>
      <c r="AH162" s="144">
        <v>77</v>
      </c>
      <c r="AI162" s="144">
        <v>8</v>
      </c>
      <c r="AJ162" s="144">
        <v>15</v>
      </c>
      <c r="AK162" s="144">
        <v>26</v>
      </c>
      <c r="AL162" s="144">
        <v>63</v>
      </c>
      <c r="AM162" s="144">
        <v>22</v>
      </c>
      <c r="AN162" s="144" t="s">
        <v>923</v>
      </c>
      <c r="AO162" s="144" t="s">
        <v>922</v>
      </c>
      <c r="AP162" s="144" t="s">
        <v>922</v>
      </c>
      <c r="AQ162" s="188">
        <v>0.3</v>
      </c>
      <c r="AR162" s="188">
        <v>5261.7</v>
      </c>
    </row>
    <row r="163" spans="1:44" s="10" customFormat="1" ht="93.6" x14ac:dyDescent="0.3">
      <c r="A163" s="160" t="s">
        <v>1411</v>
      </c>
      <c r="B163" s="144" t="s">
        <v>1485</v>
      </c>
      <c r="C163" s="144">
        <v>19</v>
      </c>
      <c r="D163" s="144" t="s">
        <v>922</v>
      </c>
      <c r="E163" s="144" t="s">
        <v>922</v>
      </c>
      <c r="F163" s="144">
        <v>77</v>
      </c>
      <c r="G163" s="253">
        <v>13.1</v>
      </c>
      <c r="H163" s="144" t="s">
        <v>1015</v>
      </c>
      <c r="I163" s="144" t="s">
        <v>1015</v>
      </c>
      <c r="J163" s="144" t="s">
        <v>921</v>
      </c>
      <c r="K163" s="229" t="s">
        <v>922</v>
      </c>
      <c r="L163" s="229">
        <v>11</v>
      </c>
      <c r="M163" s="229" t="s">
        <v>922</v>
      </c>
      <c r="N163" s="253">
        <v>91.1</v>
      </c>
      <c r="O163" s="229" t="s">
        <v>922</v>
      </c>
      <c r="P163" s="94" t="s">
        <v>921</v>
      </c>
      <c r="Q163" s="94" t="s">
        <v>921</v>
      </c>
      <c r="R163" s="188">
        <v>0.34699999999999998</v>
      </c>
      <c r="S163" s="188">
        <v>5.0999999999999997E-2</v>
      </c>
      <c r="T163" s="188">
        <v>0.11799999999999999</v>
      </c>
      <c r="U163" s="144" t="s">
        <v>922</v>
      </c>
      <c r="V163" s="144" t="s">
        <v>922</v>
      </c>
      <c r="W163" s="186">
        <v>0.24299999999999999</v>
      </c>
      <c r="X163" s="144" t="s">
        <v>923</v>
      </c>
      <c r="Y163" s="144" t="s">
        <v>923</v>
      </c>
      <c r="Z163" s="144" t="s">
        <v>923</v>
      </c>
      <c r="AA163" s="144">
        <v>58</v>
      </c>
      <c r="AB163" s="255" t="s">
        <v>922</v>
      </c>
      <c r="AC163" s="254" t="s">
        <v>922</v>
      </c>
      <c r="AD163" s="229">
        <v>1.1000000000000001</v>
      </c>
      <c r="AE163" s="144">
        <v>30</v>
      </c>
      <c r="AF163" s="144">
        <v>46</v>
      </c>
      <c r="AG163" s="144" t="s">
        <v>923</v>
      </c>
      <c r="AH163" s="144">
        <v>76</v>
      </c>
      <c r="AI163" s="144">
        <v>11</v>
      </c>
      <c r="AJ163" s="144">
        <v>13</v>
      </c>
      <c r="AK163" s="144">
        <v>20</v>
      </c>
      <c r="AL163" s="144">
        <v>76</v>
      </c>
      <c r="AM163" s="144">
        <v>15</v>
      </c>
      <c r="AN163" s="144" t="s">
        <v>923</v>
      </c>
      <c r="AO163" s="144" t="s">
        <v>922</v>
      </c>
      <c r="AP163" s="144" t="s">
        <v>922</v>
      </c>
      <c r="AQ163" s="188">
        <v>0.6</v>
      </c>
      <c r="AR163" s="188">
        <v>1893.6</v>
      </c>
    </row>
    <row r="164" spans="1:44" s="10" customFormat="1" ht="93.6" x14ac:dyDescent="0.3">
      <c r="A164" s="160" t="s">
        <v>1411</v>
      </c>
      <c r="B164" s="144" t="s">
        <v>1486</v>
      </c>
      <c r="C164" s="144">
        <v>20</v>
      </c>
      <c r="D164" s="144" t="s">
        <v>922</v>
      </c>
      <c r="E164" s="144" t="s">
        <v>922</v>
      </c>
      <c r="F164" s="144">
        <v>75</v>
      </c>
      <c r="G164" s="253">
        <v>13</v>
      </c>
      <c r="H164" s="144" t="s">
        <v>1015</v>
      </c>
      <c r="I164" s="144" t="s">
        <v>1015</v>
      </c>
      <c r="J164" s="144" t="s">
        <v>921</v>
      </c>
      <c r="K164" s="229" t="s">
        <v>922</v>
      </c>
      <c r="L164" s="253">
        <v>10.3</v>
      </c>
      <c r="M164" s="229" t="s">
        <v>922</v>
      </c>
      <c r="N164" s="253">
        <v>46.5</v>
      </c>
      <c r="O164" s="229" t="s">
        <v>922</v>
      </c>
      <c r="P164" s="94" t="s">
        <v>921</v>
      </c>
      <c r="Q164" s="94" t="s">
        <v>921</v>
      </c>
      <c r="R164" s="188">
        <v>0.32700000000000001</v>
      </c>
      <c r="S164" s="188">
        <v>5.5E-2</v>
      </c>
      <c r="T164" s="188">
        <v>0.123</v>
      </c>
      <c r="U164" s="144" t="s">
        <v>922</v>
      </c>
      <c r="V164" s="144" t="s">
        <v>922</v>
      </c>
      <c r="W164" s="186">
        <v>0.26100000000000001</v>
      </c>
      <c r="X164" s="144" t="s">
        <v>923</v>
      </c>
      <c r="Y164" s="144" t="s">
        <v>923</v>
      </c>
      <c r="Z164" s="144" t="s">
        <v>923</v>
      </c>
      <c r="AA164" s="144">
        <v>64</v>
      </c>
      <c r="AB164" s="255" t="s">
        <v>922</v>
      </c>
      <c r="AC164" s="254" t="s">
        <v>922</v>
      </c>
      <c r="AD164" s="229">
        <v>1.9</v>
      </c>
      <c r="AE164" s="144">
        <v>28</v>
      </c>
      <c r="AF164" s="144">
        <v>41</v>
      </c>
      <c r="AG164" s="144" t="s">
        <v>923</v>
      </c>
      <c r="AH164" s="144">
        <v>76</v>
      </c>
      <c r="AI164" s="144">
        <v>12</v>
      </c>
      <c r="AJ164" s="144">
        <v>17</v>
      </c>
      <c r="AK164" s="144">
        <v>26</v>
      </c>
      <c r="AL164" s="144">
        <v>76</v>
      </c>
      <c r="AM164" s="144">
        <v>12</v>
      </c>
      <c r="AN164" s="144" t="s">
        <v>923</v>
      </c>
      <c r="AO164" s="144" t="s">
        <v>922</v>
      </c>
      <c r="AP164" s="144" t="s">
        <v>922</v>
      </c>
      <c r="AQ164" s="188">
        <v>0</v>
      </c>
      <c r="AR164" s="188">
        <v>1394.8</v>
      </c>
    </row>
    <row r="165" spans="1:44" s="10" customFormat="1" ht="93.6" x14ac:dyDescent="0.3">
      <c r="A165" s="160" t="s">
        <v>1411</v>
      </c>
      <c r="B165" s="144" t="s">
        <v>1487</v>
      </c>
      <c r="C165" s="144">
        <v>19</v>
      </c>
      <c r="D165" s="144" t="s">
        <v>922</v>
      </c>
      <c r="E165" s="144" t="s">
        <v>922</v>
      </c>
      <c r="F165" s="144">
        <v>81</v>
      </c>
      <c r="G165" s="253">
        <v>10.6</v>
      </c>
      <c r="H165" s="144" t="s">
        <v>1015</v>
      </c>
      <c r="I165" s="144" t="s">
        <v>1015</v>
      </c>
      <c r="J165" s="144" t="s">
        <v>921</v>
      </c>
      <c r="K165" s="229" t="s">
        <v>922</v>
      </c>
      <c r="L165" s="253">
        <v>6.3</v>
      </c>
      <c r="M165" s="229" t="s">
        <v>922</v>
      </c>
      <c r="N165" s="253">
        <v>35.200000000000003</v>
      </c>
      <c r="O165" s="229" t="s">
        <v>922</v>
      </c>
      <c r="P165" s="94" t="s">
        <v>921</v>
      </c>
      <c r="Q165" s="94" t="s">
        <v>921</v>
      </c>
      <c r="R165" s="188">
        <v>0.34599999999999997</v>
      </c>
      <c r="S165" s="188">
        <v>5.5E-2</v>
      </c>
      <c r="T165" s="188">
        <v>0.11799999999999999</v>
      </c>
      <c r="U165" s="144" t="s">
        <v>922</v>
      </c>
      <c r="V165" s="144" t="s">
        <v>922</v>
      </c>
      <c r="W165" s="186">
        <v>0.25</v>
      </c>
      <c r="X165" s="144" t="s">
        <v>923</v>
      </c>
      <c r="Y165" s="144" t="s">
        <v>923</v>
      </c>
      <c r="Z165" s="144" t="s">
        <v>923</v>
      </c>
      <c r="AA165" s="144">
        <v>56</v>
      </c>
      <c r="AB165" s="255" t="s">
        <v>922</v>
      </c>
      <c r="AC165" s="254" t="s">
        <v>922</v>
      </c>
      <c r="AD165" s="229">
        <v>3.1</v>
      </c>
      <c r="AE165" s="144">
        <v>26</v>
      </c>
      <c r="AF165" s="144">
        <v>49</v>
      </c>
      <c r="AG165" s="144" t="s">
        <v>923</v>
      </c>
      <c r="AH165" s="144">
        <v>75</v>
      </c>
      <c r="AI165" s="144">
        <v>11</v>
      </c>
      <c r="AJ165" s="144">
        <v>17</v>
      </c>
      <c r="AK165" s="144">
        <v>22</v>
      </c>
      <c r="AL165" s="144">
        <v>61</v>
      </c>
      <c r="AM165" s="144">
        <v>21</v>
      </c>
      <c r="AN165" s="144" t="s">
        <v>923</v>
      </c>
      <c r="AO165" s="144" t="s">
        <v>922</v>
      </c>
      <c r="AP165" s="144" t="s">
        <v>922</v>
      </c>
      <c r="AQ165" s="188">
        <v>0</v>
      </c>
      <c r="AR165" s="188">
        <v>752.5</v>
      </c>
    </row>
    <row r="166" spans="1:44" s="10" customFormat="1" ht="93.6" x14ac:dyDescent="0.3">
      <c r="A166" s="160" t="s">
        <v>1411</v>
      </c>
      <c r="B166" s="144" t="s">
        <v>1488</v>
      </c>
      <c r="C166" s="144">
        <v>26</v>
      </c>
      <c r="D166" s="144" t="s">
        <v>922</v>
      </c>
      <c r="E166" s="144" t="s">
        <v>922</v>
      </c>
      <c r="F166" s="144">
        <v>78</v>
      </c>
      <c r="G166" s="253">
        <v>13.6</v>
      </c>
      <c r="H166" s="144" t="s">
        <v>1015</v>
      </c>
      <c r="I166" s="144" t="s">
        <v>1015</v>
      </c>
      <c r="J166" s="144" t="s">
        <v>921</v>
      </c>
      <c r="K166" s="229" t="s">
        <v>922</v>
      </c>
      <c r="L166" s="253">
        <v>11.5</v>
      </c>
      <c r="M166" s="229" t="s">
        <v>922</v>
      </c>
      <c r="N166" s="253">
        <v>154.30000000000001</v>
      </c>
      <c r="O166" s="229" t="s">
        <v>922</v>
      </c>
      <c r="P166" s="94" t="s">
        <v>921</v>
      </c>
      <c r="Q166" s="94" t="s">
        <v>921</v>
      </c>
      <c r="R166" s="188">
        <v>0.32700000000000001</v>
      </c>
      <c r="S166" s="188">
        <v>4.9000000000000002E-2</v>
      </c>
      <c r="T166" s="188">
        <v>9.4E-2</v>
      </c>
      <c r="U166" s="144" t="s">
        <v>922</v>
      </c>
      <c r="V166" s="144" t="s">
        <v>922</v>
      </c>
      <c r="W166" s="186">
        <v>0.22</v>
      </c>
      <c r="X166" s="144" t="s">
        <v>923</v>
      </c>
      <c r="Y166" s="144" t="s">
        <v>923</v>
      </c>
      <c r="Z166" s="144" t="s">
        <v>923</v>
      </c>
      <c r="AA166" s="144">
        <v>55</v>
      </c>
      <c r="AB166" s="255" t="s">
        <v>922</v>
      </c>
      <c r="AC166" s="254" t="s">
        <v>922</v>
      </c>
      <c r="AD166" s="229">
        <v>3.1</v>
      </c>
      <c r="AE166" s="144">
        <v>23</v>
      </c>
      <c r="AF166" s="144">
        <v>36</v>
      </c>
      <c r="AG166" s="144" t="s">
        <v>923</v>
      </c>
      <c r="AH166" s="144">
        <v>80</v>
      </c>
      <c r="AI166" s="144">
        <v>11</v>
      </c>
      <c r="AJ166" s="144">
        <v>18</v>
      </c>
      <c r="AK166" s="144">
        <v>26</v>
      </c>
      <c r="AL166" s="144">
        <v>81</v>
      </c>
      <c r="AM166" s="144">
        <v>19</v>
      </c>
      <c r="AN166" s="144" t="s">
        <v>923</v>
      </c>
      <c r="AO166" s="144" t="s">
        <v>922</v>
      </c>
      <c r="AP166" s="144" t="s">
        <v>922</v>
      </c>
      <c r="AQ166" s="188">
        <v>0.2</v>
      </c>
      <c r="AR166" s="188">
        <v>321.39999999999998</v>
      </c>
    </row>
    <row r="167" spans="1:44" s="10" customFormat="1" ht="93.6" x14ac:dyDescent="0.3">
      <c r="A167" s="160" t="s">
        <v>1411</v>
      </c>
      <c r="B167" s="144" t="s">
        <v>1489</v>
      </c>
      <c r="C167" s="144">
        <v>23</v>
      </c>
      <c r="D167" s="144" t="s">
        <v>922</v>
      </c>
      <c r="E167" s="144" t="s">
        <v>922</v>
      </c>
      <c r="F167" s="144">
        <v>84</v>
      </c>
      <c r="G167" s="253">
        <v>8.1999999999999993</v>
      </c>
      <c r="H167" s="144" t="s">
        <v>1015</v>
      </c>
      <c r="I167" s="144" t="s">
        <v>1015</v>
      </c>
      <c r="J167" s="144" t="s">
        <v>921</v>
      </c>
      <c r="K167" s="229" t="s">
        <v>922</v>
      </c>
      <c r="L167" s="253">
        <v>8.8000000000000007</v>
      </c>
      <c r="M167" s="229" t="s">
        <v>922</v>
      </c>
      <c r="N167" s="253">
        <v>91.9</v>
      </c>
      <c r="O167" s="229" t="s">
        <v>922</v>
      </c>
      <c r="P167" s="94" t="s">
        <v>921</v>
      </c>
      <c r="Q167" s="94" t="s">
        <v>921</v>
      </c>
      <c r="R167" s="188">
        <v>0.254</v>
      </c>
      <c r="S167" s="188">
        <v>4.7E-2</v>
      </c>
      <c r="T167" s="188">
        <v>0.09</v>
      </c>
      <c r="U167" s="144" t="s">
        <v>922</v>
      </c>
      <c r="V167" s="144" t="s">
        <v>922</v>
      </c>
      <c r="W167" s="186">
        <v>0.221</v>
      </c>
      <c r="X167" s="144" t="s">
        <v>923</v>
      </c>
      <c r="Y167" s="144" t="s">
        <v>923</v>
      </c>
      <c r="Z167" s="144" t="s">
        <v>923</v>
      </c>
      <c r="AA167" s="144">
        <v>56</v>
      </c>
      <c r="AB167" s="255" t="s">
        <v>922</v>
      </c>
      <c r="AC167" s="254" t="s">
        <v>922</v>
      </c>
      <c r="AD167" s="229">
        <v>1.2</v>
      </c>
      <c r="AE167" s="144">
        <v>25</v>
      </c>
      <c r="AF167" s="144">
        <v>34</v>
      </c>
      <c r="AG167" s="144" t="s">
        <v>923</v>
      </c>
      <c r="AH167" s="144">
        <v>77</v>
      </c>
      <c r="AI167" s="144">
        <v>13</v>
      </c>
      <c r="AJ167" s="144">
        <v>14</v>
      </c>
      <c r="AK167" s="144">
        <v>20</v>
      </c>
      <c r="AL167" s="144">
        <v>78</v>
      </c>
      <c r="AM167" s="144">
        <v>20</v>
      </c>
      <c r="AN167" s="144" t="s">
        <v>923</v>
      </c>
      <c r="AO167" s="144" t="s">
        <v>922</v>
      </c>
      <c r="AP167" s="144" t="s">
        <v>922</v>
      </c>
      <c r="AQ167" s="188">
        <v>0.1</v>
      </c>
      <c r="AR167" s="188">
        <v>431.2</v>
      </c>
    </row>
    <row r="168" spans="1:44" s="10" customFormat="1" ht="93.6" x14ac:dyDescent="0.3">
      <c r="A168" s="160" t="s">
        <v>1411</v>
      </c>
      <c r="B168" s="144" t="s">
        <v>1490</v>
      </c>
      <c r="C168" s="144" t="s">
        <v>1010</v>
      </c>
      <c r="D168" s="144" t="s">
        <v>922</v>
      </c>
      <c r="E168" s="144" t="s">
        <v>922</v>
      </c>
      <c r="F168" s="144" t="s">
        <v>1050</v>
      </c>
      <c r="G168" s="229" t="s">
        <v>1062</v>
      </c>
      <c r="H168" s="144" t="s">
        <v>1015</v>
      </c>
      <c r="I168" s="144" t="s">
        <v>1015</v>
      </c>
      <c r="J168" s="144" t="s">
        <v>1015</v>
      </c>
      <c r="K168" s="229" t="s">
        <v>922</v>
      </c>
      <c r="L168" s="253">
        <v>12.9</v>
      </c>
      <c r="M168" s="229" t="s">
        <v>922</v>
      </c>
      <c r="N168" s="253">
        <v>58.1</v>
      </c>
      <c r="O168" s="229" t="s">
        <v>922</v>
      </c>
      <c r="P168" s="94" t="s">
        <v>920</v>
      </c>
      <c r="Q168" s="94" t="s">
        <v>920</v>
      </c>
      <c r="R168" s="188" t="s">
        <v>1491</v>
      </c>
      <c r="S168" s="188" t="s">
        <v>1225</v>
      </c>
      <c r="T168" s="188" t="s">
        <v>1492</v>
      </c>
      <c r="U168" s="144" t="s">
        <v>922</v>
      </c>
      <c r="V168" s="144" t="s">
        <v>922</v>
      </c>
      <c r="W168" s="186">
        <v>0.253</v>
      </c>
      <c r="X168" s="144" t="s">
        <v>923</v>
      </c>
      <c r="Y168" s="144" t="s">
        <v>923</v>
      </c>
      <c r="Z168" s="144" t="s">
        <v>923</v>
      </c>
      <c r="AA168" s="144" t="s">
        <v>1200</v>
      </c>
      <c r="AB168" s="255" t="s">
        <v>922</v>
      </c>
      <c r="AC168" s="254" t="s">
        <v>922</v>
      </c>
      <c r="AD168" s="252" t="s">
        <v>920</v>
      </c>
      <c r="AE168" s="144" t="s">
        <v>1159</v>
      </c>
      <c r="AF168" s="144" t="s">
        <v>1179</v>
      </c>
      <c r="AG168" s="144" t="s">
        <v>923</v>
      </c>
      <c r="AH168" s="144" t="s">
        <v>1305</v>
      </c>
      <c r="AI168" s="144" t="s">
        <v>1170</v>
      </c>
      <c r="AJ168" s="144" t="s">
        <v>1075</v>
      </c>
      <c r="AK168" s="144" t="s">
        <v>1041</v>
      </c>
      <c r="AL168" s="144" t="s">
        <v>1305</v>
      </c>
      <c r="AM168" s="144" t="s">
        <v>1269</v>
      </c>
      <c r="AN168" s="144" t="s">
        <v>923</v>
      </c>
      <c r="AO168" s="144" t="s">
        <v>1493</v>
      </c>
      <c r="AP168" s="144" t="s">
        <v>1494</v>
      </c>
      <c r="AQ168" s="188" t="s">
        <v>1495</v>
      </c>
      <c r="AR168" s="188" t="s">
        <v>1496</v>
      </c>
    </row>
    <row r="169" spans="1:44" s="10" customFormat="1" ht="93.6" x14ac:dyDescent="0.3">
      <c r="A169" s="160" t="s">
        <v>1411</v>
      </c>
      <c r="B169" s="144" t="s">
        <v>1389</v>
      </c>
      <c r="C169" s="144" t="s">
        <v>1010</v>
      </c>
      <c r="D169" s="144" t="s">
        <v>922</v>
      </c>
      <c r="E169" s="144" t="s">
        <v>922</v>
      </c>
      <c r="F169" s="144" t="s">
        <v>1497</v>
      </c>
      <c r="G169" s="229" t="s">
        <v>1498</v>
      </c>
      <c r="H169" s="144" t="s">
        <v>1015</v>
      </c>
      <c r="I169" s="144" t="s">
        <v>1015</v>
      </c>
      <c r="J169" s="144" t="s">
        <v>1015</v>
      </c>
      <c r="K169" s="229" t="s">
        <v>922</v>
      </c>
      <c r="L169" s="253">
        <v>11.6</v>
      </c>
      <c r="M169" s="229" t="s">
        <v>922</v>
      </c>
      <c r="N169" s="253">
        <v>154.5</v>
      </c>
      <c r="O169" s="229" t="s">
        <v>922</v>
      </c>
      <c r="P169" s="94" t="s">
        <v>920</v>
      </c>
      <c r="Q169" s="94" t="s">
        <v>920</v>
      </c>
      <c r="R169" s="188" t="s">
        <v>1499</v>
      </c>
      <c r="S169" s="188" t="s">
        <v>1166</v>
      </c>
      <c r="T169" s="188" t="s">
        <v>1500</v>
      </c>
      <c r="U169" s="144" t="s">
        <v>922</v>
      </c>
      <c r="V169" s="144" t="s">
        <v>922</v>
      </c>
      <c r="W169" s="186">
        <v>0.218</v>
      </c>
      <c r="X169" s="144" t="s">
        <v>923</v>
      </c>
      <c r="Y169" s="144" t="s">
        <v>923</v>
      </c>
      <c r="Z169" s="144" t="s">
        <v>923</v>
      </c>
      <c r="AA169" s="144" t="s">
        <v>1128</v>
      </c>
      <c r="AB169" s="255" t="s">
        <v>922</v>
      </c>
      <c r="AC169" s="254" t="s">
        <v>922</v>
      </c>
      <c r="AD169" s="252" t="s">
        <v>920</v>
      </c>
      <c r="AE169" s="144" t="s">
        <v>1033</v>
      </c>
      <c r="AF169" s="144" t="s">
        <v>1034</v>
      </c>
      <c r="AG169" s="144" t="s">
        <v>923</v>
      </c>
      <c r="AH169" s="144" t="s">
        <v>1029</v>
      </c>
      <c r="AI169" s="144" t="s">
        <v>1091</v>
      </c>
      <c r="AJ169" s="144" t="s">
        <v>1044</v>
      </c>
      <c r="AK169" s="144" t="s">
        <v>1046</v>
      </c>
      <c r="AL169" s="144" t="s">
        <v>1029</v>
      </c>
      <c r="AM169" s="144" t="s">
        <v>1072</v>
      </c>
      <c r="AN169" s="144" t="s">
        <v>923</v>
      </c>
      <c r="AO169" s="144" t="s">
        <v>1501</v>
      </c>
      <c r="AP169" s="144" t="s">
        <v>1502</v>
      </c>
      <c r="AQ169" s="188" t="s">
        <v>1495</v>
      </c>
      <c r="AR169" s="188" t="s">
        <v>1503</v>
      </c>
    </row>
    <row r="170" spans="1:44" s="10" customFormat="1" ht="93.6" x14ac:dyDescent="0.3">
      <c r="A170" s="160" t="s">
        <v>1411</v>
      </c>
      <c r="B170" s="144" t="s">
        <v>1504</v>
      </c>
      <c r="C170" s="144" t="s">
        <v>1030</v>
      </c>
      <c r="D170" s="144" t="s">
        <v>922</v>
      </c>
      <c r="E170" s="144" t="s">
        <v>922</v>
      </c>
      <c r="F170" s="144" t="s">
        <v>1050</v>
      </c>
      <c r="G170" s="229" t="s">
        <v>1194</v>
      </c>
      <c r="H170" s="144" t="s">
        <v>1015</v>
      </c>
      <c r="I170" s="144" t="s">
        <v>1015</v>
      </c>
      <c r="J170" s="144" t="s">
        <v>1015</v>
      </c>
      <c r="K170" s="229" t="s">
        <v>922</v>
      </c>
      <c r="L170" s="253">
        <v>11.3</v>
      </c>
      <c r="M170" s="229" t="s">
        <v>922</v>
      </c>
      <c r="N170" s="253" t="s">
        <v>1409</v>
      </c>
      <c r="O170" s="229" t="s">
        <v>922</v>
      </c>
      <c r="P170" s="179" t="s">
        <v>920</v>
      </c>
      <c r="Q170" s="179" t="s">
        <v>920</v>
      </c>
      <c r="R170" s="188" t="s">
        <v>1505</v>
      </c>
      <c r="S170" s="188" t="s">
        <v>1039</v>
      </c>
      <c r="T170" s="188" t="s">
        <v>1506</v>
      </c>
      <c r="U170" s="144" t="s">
        <v>922</v>
      </c>
      <c r="V170" s="144" t="s">
        <v>922</v>
      </c>
      <c r="W170" s="186">
        <v>0.25</v>
      </c>
      <c r="X170" s="144" t="s">
        <v>923</v>
      </c>
      <c r="Y170" s="144" t="s">
        <v>923</v>
      </c>
      <c r="Z170" s="144" t="s">
        <v>923</v>
      </c>
      <c r="AA170" s="144" t="s">
        <v>1155</v>
      </c>
      <c r="AB170" s="255" t="s">
        <v>922</v>
      </c>
      <c r="AC170" s="254" t="s">
        <v>922</v>
      </c>
      <c r="AD170" s="252" t="s">
        <v>920</v>
      </c>
      <c r="AE170" s="144" t="s">
        <v>1075</v>
      </c>
      <c r="AF170" s="144" t="s">
        <v>1024</v>
      </c>
      <c r="AG170" s="144" t="s">
        <v>923</v>
      </c>
      <c r="AH170" s="144" t="s">
        <v>1409</v>
      </c>
      <c r="AI170" s="144" t="s">
        <v>1127</v>
      </c>
      <c r="AJ170" s="144" t="s">
        <v>1091</v>
      </c>
      <c r="AK170" s="144" t="s">
        <v>1062</v>
      </c>
      <c r="AL170" s="144" t="s">
        <v>1255</v>
      </c>
      <c r="AM170" s="144" t="s">
        <v>1058</v>
      </c>
      <c r="AN170" s="144" t="s">
        <v>923</v>
      </c>
      <c r="AO170" s="144" t="s">
        <v>922</v>
      </c>
      <c r="AP170" s="144" t="s">
        <v>1261</v>
      </c>
      <c r="AQ170" s="188" t="s">
        <v>922</v>
      </c>
      <c r="AR170" s="188" t="s">
        <v>922</v>
      </c>
    </row>
    <row r="171" spans="1:44" s="10" customFormat="1" ht="93.6" x14ac:dyDescent="0.3">
      <c r="A171" s="160" t="s">
        <v>1507</v>
      </c>
      <c r="B171" s="111" t="s">
        <v>919</v>
      </c>
      <c r="C171" s="94">
        <v>21</v>
      </c>
      <c r="D171" s="144" t="s">
        <v>922</v>
      </c>
      <c r="E171" s="144" t="s">
        <v>922</v>
      </c>
      <c r="F171" s="94">
        <v>73</v>
      </c>
      <c r="G171" s="229">
        <v>13.3</v>
      </c>
      <c r="H171" s="144" t="s">
        <v>1015</v>
      </c>
      <c r="I171" s="144" t="s">
        <v>1015</v>
      </c>
      <c r="J171" s="144" t="s">
        <v>920</v>
      </c>
      <c r="K171" s="229" t="s">
        <v>922</v>
      </c>
      <c r="L171" s="253">
        <v>9.8000000000000007</v>
      </c>
      <c r="M171" s="229" t="s">
        <v>922</v>
      </c>
      <c r="N171" s="253">
        <v>89.7</v>
      </c>
      <c r="O171" s="229" t="s">
        <v>922</v>
      </c>
      <c r="P171" s="94" t="s">
        <v>921</v>
      </c>
      <c r="Q171" s="94" t="s">
        <v>921</v>
      </c>
      <c r="R171" s="191">
        <v>0.35</v>
      </c>
      <c r="S171" s="191">
        <v>0.06</v>
      </c>
      <c r="T171" s="191">
        <v>0.1</v>
      </c>
      <c r="U171" s="144" t="s">
        <v>922</v>
      </c>
      <c r="V171" s="144" t="s">
        <v>922</v>
      </c>
      <c r="W171" s="191">
        <v>0.23100000000000001</v>
      </c>
      <c r="X171" s="144" t="s">
        <v>923</v>
      </c>
      <c r="Y171" s="144" t="s">
        <v>923</v>
      </c>
      <c r="Z171" s="144" t="s">
        <v>923</v>
      </c>
      <c r="AA171" s="94">
        <v>61</v>
      </c>
      <c r="AB171" s="255" t="s">
        <v>922</v>
      </c>
      <c r="AC171" s="254" t="s">
        <v>922</v>
      </c>
      <c r="AD171" s="229">
        <v>3.19</v>
      </c>
      <c r="AE171" s="94">
        <v>28</v>
      </c>
      <c r="AF171" s="94">
        <v>42</v>
      </c>
      <c r="AG171" s="144" t="s">
        <v>923</v>
      </c>
      <c r="AH171" s="94">
        <v>66</v>
      </c>
      <c r="AI171" s="94">
        <v>20</v>
      </c>
      <c r="AJ171" s="94">
        <v>10</v>
      </c>
      <c r="AK171" s="94">
        <v>15</v>
      </c>
      <c r="AL171" s="94">
        <v>58</v>
      </c>
      <c r="AM171" s="94">
        <v>22</v>
      </c>
      <c r="AN171" s="144" t="s">
        <v>923</v>
      </c>
      <c r="AO171" s="144" t="s">
        <v>922</v>
      </c>
      <c r="AP171" s="144" t="s">
        <v>922</v>
      </c>
      <c r="AQ171" s="191">
        <v>0.06</v>
      </c>
      <c r="AR171" s="191">
        <v>253.2</v>
      </c>
    </row>
    <row r="172" spans="1:44" s="10" customFormat="1" ht="93.6" x14ac:dyDescent="0.3">
      <c r="A172" s="160" t="s">
        <v>1507</v>
      </c>
      <c r="B172" s="111" t="s">
        <v>793</v>
      </c>
      <c r="C172" s="94">
        <v>22</v>
      </c>
      <c r="D172" s="144" t="s">
        <v>922</v>
      </c>
      <c r="E172" s="144" t="s">
        <v>922</v>
      </c>
      <c r="F172" s="94">
        <v>67</v>
      </c>
      <c r="G172" s="229">
        <v>15.3</v>
      </c>
      <c r="H172" s="144" t="s">
        <v>1015</v>
      </c>
      <c r="I172" s="144" t="s">
        <v>1015</v>
      </c>
      <c r="J172" s="94" t="s">
        <v>920</v>
      </c>
      <c r="K172" s="229" t="s">
        <v>922</v>
      </c>
      <c r="L172" s="253">
        <v>8.1</v>
      </c>
      <c r="M172" s="229" t="s">
        <v>922</v>
      </c>
      <c r="N172" s="253">
        <v>38.1</v>
      </c>
      <c r="O172" s="229" t="s">
        <v>922</v>
      </c>
      <c r="P172" s="94" t="s">
        <v>921</v>
      </c>
      <c r="Q172" s="94" t="s">
        <v>921</v>
      </c>
      <c r="R172" s="191">
        <v>0.2</v>
      </c>
      <c r="S172" s="191">
        <v>7.0000000000000007E-2</v>
      </c>
      <c r="T172" s="191">
        <v>0.12</v>
      </c>
      <c r="U172" s="144" t="s">
        <v>922</v>
      </c>
      <c r="V172" s="144" t="s">
        <v>922</v>
      </c>
      <c r="W172" s="191">
        <v>0.27100000000000002</v>
      </c>
      <c r="X172" s="144" t="s">
        <v>923</v>
      </c>
      <c r="Y172" s="144" t="s">
        <v>923</v>
      </c>
      <c r="Z172" s="144" t="s">
        <v>923</v>
      </c>
      <c r="AA172" s="94">
        <v>70</v>
      </c>
      <c r="AB172" s="255" t="s">
        <v>922</v>
      </c>
      <c r="AC172" s="254" t="s">
        <v>922</v>
      </c>
      <c r="AD172" s="229">
        <v>3.8</v>
      </c>
      <c r="AE172" s="94">
        <v>33</v>
      </c>
      <c r="AF172" s="94">
        <v>49</v>
      </c>
      <c r="AG172" s="144" t="s">
        <v>923</v>
      </c>
      <c r="AH172" s="94">
        <v>69</v>
      </c>
      <c r="AI172" s="94">
        <v>14</v>
      </c>
      <c r="AJ172" s="94">
        <v>14</v>
      </c>
      <c r="AK172" s="94">
        <v>25</v>
      </c>
      <c r="AL172" s="94">
        <v>67</v>
      </c>
      <c r="AM172" s="94">
        <v>17</v>
      </c>
      <c r="AN172" s="144" t="s">
        <v>923</v>
      </c>
      <c r="AO172" s="144" t="s">
        <v>922</v>
      </c>
      <c r="AP172" s="144" t="s">
        <v>922</v>
      </c>
      <c r="AQ172" s="191">
        <v>0.98</v>
      </c>
      <c r="AR172" s="191">
        <v>173.79</v>
      </c>
    </row>
    <row r="173" spans="1:44" s="10" customFormat="1" ht="93.6" x14ac:dyDescent="0.3">
      <c r="A173" s="160" t="s">
        <v>1507</v>
      </c>
      <c r="B173" s="111" t="s">
        <v>1412</v>
      </c>
      <c r="C173" s="94">
        <v>26</v>
      </c>
      <c r="D173" s="144" t="s">
        <v>922</v>
      </c>
      <c r="E173" s="144" t="s">
        <v>922</v>
      </c>
      <c r="F173" s="94">
        <v>66</v>
      </c>
      <c r="G173" s="229">
        <v>18.7</v>
      </c>
      <c r="H173" s="144" t="s">
        <v>1015</v>
      </c>
      <c r="I173" s="144" t="s">
        <v>1015</v>
      </c>
      <c r="J173" s="94" t="s">
        <v>920</v>
      </c>
      <c r="K173" s="229" t="s">
        <v>922</v>
      </c>
      <c r="L173" s="253">
        <v>11.7</v>
      </c>
      <c r="M173" s="229" t="s">
        <v>922</v>
      </c>
      <c r="N173" s="253">
        <v>38.799999999999997</v>
      </c>
      <c r="O173" s="229" t="s">
        <v>922</v>
      </c>
      <c r="P173" s="94" t="s">
        <v>921</v>
      </c>
      <c r="Q173" s="94" t="s">
        <v>921</v>
      </c>
      <c r="R173" s="191">
        <v>0.14000000000000001</v>
      </c>
      <c r="S173" s="191">
        <v>0.08</v>
      </c>
      <c r="T173" s="191">
        <v>0.13</v>
      </c>
      <c r="U173" s="144" t="s">
        <v>922</v>
      </c>
      <c r="V173" s="144" t="s">
        <v>922</v>
      </c>
      <c r="W173" s="191">
        <v>0.31900000000000001</v>
      </c>
      <c r="X173" s="144" t="s">
        <v>923</v>
      </c>
      <c r="Y173" s="144" t="s">
        <v>923</v>
      </c>
      <c r="Z173" s="144" t="s">
        <v>923</v>
      </c>
      <c r="AA173" s="94">
        <v>70</v>
      </c>
      <c r="AB173" s="255" t="s">
        <v>922</v>
      </c>
      <c r="AC173" s="254" t="s">
        <v>922</v>
      </c>
      <c r="AD173" s="229">
        <v>12.3</v>
      </c>
      <c r="AE173" s="94">
        <v>22</v>
      </c>
      <c r="AF173" s="94">
        <v>62</v>
      </c>
      <c r="AG173" s="144" t="s">
        <v>923</v>
      </c>
      <c r="AH173" s="94">
        <v>61</v>
      </c>
      <c r="AI173" s="94">
        <v>16</v>
      </c>
      <c r="AJ173" s="94">
        <v>10</v>
      </c>
      <c r="AK173" s="94">
        <v>18</v>
      </c>
      <c r="AL173" s="94">
        <v>61</v>
      </c>
      <c r="AM173" s="94">
        <v>20</v>
      </c>
      <c r="AN173" s="144" t="s">
        <v>923</v>
      </c>
      <c r="AO173" s="144" t="s">
        <v>922</v>
      </c>
      <c r="AP173" s="144" t="s">
        <v>922</v>
      </c>
      <c r="AQ173" s="191">
        <v>0.03</v>
      </c>
      <c r="AR173" s="191">
        <v>244.77</v>
      </c>
    </row>
    <row r="174" spans="1:44" s="10" customFormat="1" ht="93.6" x14ac:dyDescent="0.3">
      <c r="A174" s="160" t="s">
        <v>1507</v>
      </c>
      <c r="B174" s="111" t="s">
        <v>820</v>
      </c>
      <c r="C174" s="94">
        <v>36</v>
      </c>
      <c r="D174" s="144" t="s">
        <v>922</v>
      </c>
      <c r="E174" s="144" t="s">
        <v>922</v>
      </c>
      <c r="F174" s="94">
        <v>74</v>
      </c>
      <c r="G174" s="229">
        <v>12.9</v>
      </c>
      <c r="H174" s="144" t="s">
        <v>1015</v>
      </c>
      <c r="I174" s="144" t="s">
        <v>1015</v>
      </c>
      <c r="J174" s="94" t="s">
        <v>920</v>
      </c>
      <c r="K174" s="229" t="s">
        <v>922</v>
      </c>
      <c r="L174" s="253">
        <v>40.700000000000003</v>
      </c>
      <c r="M174" s="229" t="s">
        <v>922</v>
      </c>
      <c r="N174" s="253">
        <v>101</v>
      </c>
      <c r="O174" s="229" t="s">
        <v>922</v>
      </c>
      <c r="P174" s="94" t="s">
        <v>920</v>
      </c>
      <c r="Q174" s="94" t="s">
        <v>920</v>
      </c>
      <c r="R174" s="191">
        <v>0.28999999999999998</v>
      </c>
      <c r="S174" s="191">
        <v>0.06</v>
      </c>
      <c r="T174" s="191">
        <v>0.11</v>
      </c>
      <c r="U174" s="144" t="s">
        <v>922</v>
      </c>
      <c r="V174" s="144" t="s">
        <v>922</v>
      </c>
      <c r="W174" s="191">
        <v>0.28999999999999998</v>
      </c>
      <c r="X174" s="144" t="s">
        <v>923</v>
      </c>
      <c r="Y174" s="144" t="s">
        <v>923</v>
      </c>
      <c r="Z174" s="144" t="s">
        <v>923</v>
      </c>
      <c r="AA174" s="94">
        <v>66</v>
      </c>
      <c r="AB174" s="255" t="s">
        <v>922</v>
      </c>
      <c r="AC174" s="254" t="s">
        <v>922</v>
      </c>
      <c r="AD174" s="229">
        <v>27.75</v>
      </c>
      <c r="AE174" s="94">
        <v>67</v>
      </c>
      <c r="AF174" s="94">
        <v>88</v>
      </c>
      <c r="AG174" s="144" t="s">
        <v>923</v>
      </c>
      <c r="AH174" s="94">
        <v>71</v>
      </c>
      <c r="AI174" s="94">
        <v>12</v>
      </c>
      <c r="AJ174" s="94">
        <v>20</v>
      </c>
      <c r="AK174" s="94">
        <v>24</v>
      </c>
      <c r="AL174" s="94">
        <v>71</v>
      </c>
      <c r="AM174" s="94">
        <v>15</v>
      </c>
      <c r="AN174" s="144" t="s">
        <v>923</v>
      </c>
      <c r="AO174" s="144" t="s">
        <v>922</v>
      </c>
      <c r="AP174" s="144" t="s">
        <v>922</v>
      </c>
      <c r="AQ174" s="191">
        <v>0.56999999999999995</v>
      </c>
      <c r="AR174" s="191">
        <v>351.18</v>
      </c>
    </row>
    <row r="175" spans="1:44" s="10" customFormat="1" ht="93.6" x14ac:dyDescent="0.3">
      <c r="A175" s="160" t="s">
        <v>1507</v>
      </c>
      <c r="B175" s="111" t="s">
        <v>1413</v>
      </c>
      <c r="C175" s="94">
        <v>23</v>
      </c>
      <c r="D175" s="144" t="s">
        <v>922</v>
      </c>
      <c r="E175" s="144" t="s">
        <v>922</v>
      </c>
      <c r="F175" s="94">
        <v>73</v>
      </c>
      <c r="G175" s="229">
        <v>13.5</v>
      </c>
      <c r="H175" s="144" t="s">
        <v>1015</v>
      </c>
      <c r="I175" s="144" t="s">
        <v>1015</v>
      </c>
      <c r="J175" s="94" t="s">
        <v>920</v>
      </c>
      <c r="K175" s="229" t="s">
        <v>922</v>
      </c>
      <c r="L175" s="253">
        <v>6</v>
      </c>
      <c r="M175" s="229" t="s">
        <v>922</v>
      </c>
      <c r="N175" s="253">
        <v>27.5</v>
      </c>
      <c r="O175" s="229" t="s">
        <v>922</v>
      </c>
      <c r="P175" s="94" t="s">
        <v>920</v>
      </c>
      <c r="Q175" s="94" t="s">
        <v>921</v>
      </c>
      <c r="R175" s="191">
        <v>0.28999999999999998</v>
      </c>
      <c r="S175" s="191">
        <v>0.06</v>
      </c>
      <c r="T175" s="191">
        <v>0.11</v>
      </c>
      <c r="U175" s="144" t="s">
        <v>922</v>
      </c>
      <c r="V175" s="144" t="s">
        <v>922</v>
      </c>
      <c r="W175" s="191">
        <v>0.29899999999999999</v>
      </c>
      <c r="X175" s="144" t="s">
        <v>923</v>
      </c>
      <c r="Y175" s="144" t="s">
        <v>923</v>
      </c>
      <c r="Z175" s="144" t="s">
        <v>923</v>
      </c>
      <c r="AA175" s="94">
        <v>69</v>
      </c>
      <c r="AB175" s="255" t="s">
        <v>922</v>
      </c>
      <c r="AC175" s="254" t="s">
        <v>922</v>
      </c>
      <c r="AD175" s="229">
        <v>11.56</v>
      </c>
      <c r="AE175" s="94">
        <v>30</v>
      </c>
      <c r="AF175" s="94">
        <v>45</v>
      </c>
      <c r="AG175" s="144" t="s">
        <v>923</v>
      </c>
      <c r="AH175" s="94">
        <v>69</v>
      </c>
      <c r="AI175" s="94">
        <v>14</v>
      </c>
      <c r="AJ175" s="94">
        <v>10</v>
      </c>
      <c r="AK175" s="94">
        <v>15</v>
      </c>
      <c r="AL175" s="94">
        <v>59</v>
      </c>
      <c r="AM175" s="94">
        <v>19</v>
      </c>
      <c r="AN175" s="144" t="s">
        <v>923</v>
      </c>
      <c r="AO175" s="144" t="s">
        <v>922</v>
      </c>
      <c r="AP175" s="144" t="s">
        <v>922</v>
      </c>
      <c r="AQ175" s="191">
        <v>0.05</v>
      </c>
      <c r="AR175" s="191">
        <v>1470.31</v>
      </c>
    </row>
    <row r="176" spans="1:44" s="10" customFormat="1" ht="93.6" x14ac:dyDescent="0.3">
      <c r="A176" s="160" t="s">
        <v>1507</v>
      </c>
      <c r="B176" s="111" t="s">
        <v>807</v>
      </c>
      <c r="C176" s="94">
        <v>27</v>
      </c>
      <c r="D176" s="144" t="s">
        <v>922</v>
      </c>
      <c r="E176" s="144" t="s">
        <v>922</v>
      </c>
      <c r="F176" s="94">
        <v>72</v>
      </c>
      <c r="G176" s="229">
        <v>14.1</v>
      </c>
      <c r="H176" s="144" t="s">
        <v>1015</v>
      </c>
      <c r="I176" s="144" t="s">
        <v>1015</v>
      </c>
      <c r="J176" s="94" t="s">
        <v>920</v>
      </c>
      <c r="K176" s="229" t="s">
        <v>922</v>
      </c>
      <c r="L176" s="253">
        <v>13.2</v>
      </c>
      <c r="M176" s="229" t="s">
        <v>922</v>
      </c>
      <c r="N176" s="253">
        <v>67.900000000000006</v>
      </c>
      <c r="O176" s="229" t="s">
        <v>922</v>
      </c>
      <c r="P176" s="94" t="s">
        <v>920</v>
      </c>
      <c r="Q176" s="94" t="s">
        <v>921</v>
      </c>
      <c r="R176" s="191">
        <v>0.27</v>
      </c>
      <c r="S176" s="191">
        <v>7.0000000000000007E-2</v>
      </c>
      <c r="T176" s="191">
        <v>0.11</v>
      </c>
      <c r="U176" s="144" t="s">
        <v>922</v>
      </c>
      <c r="V176" s="144" t="s">
        <v>922</v>
      </c>
      <c r="W176" s="191">
        <v>0.29799999999999999</v>
      </c>
      <c r="X176" s="144" t="s">
        <v>923</v>
      </c>
      <c r="Y176" s="144" t="s">
        <v>923</v>
      </c>
      <c r="Z176" s="144" t="s">
        <v>923</v>
      </c>
      <c r="AA176" s="94">
        <v>68</v>
      </c>
      <c r="AB176" s="255" t="s">
        <v>922</v>
      </c>
      <c r="AC176" s="254" t="s">
        <v>922</v>
      </c>
      <c r="AD176" s="229">
        <v>9.06</v>
      </c>
      <c r="AE176" s="94">
        <v>65</v>
      </c>
      <c r="AF176" s="94">
        <v>80</v>
      </c>
      <c r="AG176" s="144" t="s">
        <v>923</v>
      </c>
      <c r="AH176" s="94">
        <v>68</v>
      </c>
      <c r="AI176" s="94">
        <v>10</v>
      </c>
      <c r="AJ176" s="94">
        <v>8</v>
      </c>
      <c r="AK176" s="94">
        <v>14</v>
      </c>
      <c r="AL176" s="94">
        <v>68</v>
      </c>
      <c r="AM176" s="94">
        <v>16</v>
      </c>
      <c r="AN176" s="144" t="s">
        <v>923</v>
      </c>
      <c r="AO176" s="144" t="s">
        <v>922</v>
      </c>
      <c r="AP176" s="144" t="s">
        <v>922</v>
      </c>
      <c r="AQ176" s="191">
        <v>7.0000000000000007E-2</v>
      </c>
      <c r="AR176" s="191">
        <v>345.35</v>
      </c>
    </row>
    <row r="177" spans="1:44" s="10" customFormat="1" ht="93.6" x14ac:dyDescent="0.3">
      <c r="A177" s="160" t="s">
        <v>1507</v>
      </c>
      <c r="B177" s="111" t="s">
        <v>816</v>
      </c>
      <c r="C177" s="94">
        <v>23</v>
      </c>
      <c r="D177" s="144" t="s">
        <v>922</v>
      </c>
      <c r="E177" s="144" t="s">
        <v>922</v>
      </c>
      <c r="F177" s="94">
        <v>68</v>
      </c>
      <c r="G177" s="229">
        <v>15.5</v>
      </c>
      <c r="H177" s="144" t="s">
        <v>1015</v>
      </c>
      <c r="I177" s="144" t="s">
        <v>1015</v>
      </c>
      <c r="J177" s="94" t="s">
        <v>920</v>
      </c>
      <c r="K177" s="229" t="s">
        <v>922</v>
      </c>
      <c r="L177" s="253">
        <v>12.5</v>
      </c>
      <c r="M177" s="229" t="s">
        <v>922</v>
      </c>
      <c r="N177" s="253">
        <v>49.4</v>
      </c>
      <c r="O177" s="229" t="s">
        <v>922</v>
      </c>
      <c r="P177" s="94" t="s">
        <v>920</v>
      </c>
      <c r="Q177" s="94" t="s">
        <v>921</v>
      </c>
      <c r="R177" s="191">
        <v>0.26</v>
      </c>
      <c r="S177" s="191">
        <v>7.0000000000000007E-2</v>
      </c>
      <c r="T177" s="191">
        <v>0.12</v>
      </c>
      <c r="U177" s="144" t="s">
        <v>922</v>
      </c>
      <c r="V177" s="144" t="s">
        <v>922</v>
      </c>
      <c r="W177" s="191">
        <v>0.29499999999999998</v>
      </c>
      <c r="X177" s="144" t="s">
        <v>923</v>
      </c>
      <c r="Y177" s="144" t="s">
        <v>923</v>
      </c>
      <c r="Z177" s="144" t="s">
        <v>923</v>
      </c>
      <c r="AA177" s="94">
        <v>68</v>
      </c>
      <c r="AB177" s="255" t="s">
        <v>922</v>
      </c>
      <c r="AC177" s="254" t="s">
        <v>922</v>
      </c>
      <c r="AD177" s="229">
        <v>10.68</v>
      </c>
      <c r="AE177" s="94">
        <v>65</v>
      </c>
      <c r="AF177" s="94">
        <v>80</v>
      </c>
      <c r="AG177" s="144" t="s">
        <v>923</v>
      </c>
      <c r="AH177" s="94">
        <v>67</v>
      </c>
      <c r="AI177" s="94">
        <v>15</v>
      </c>
      <c r="AJ177" s="94">
        <v>8</v>
      </c>
      <c r="AK177" s="94">
        <v>14</v>
      </c>
      <c r="AL177" s="94">
        <v>66</v>
      </c>
      <c r="AM177" s="94">
        <v>17</v>
      </c>
      <c r="AN177" s="144" t="s">
        <v>923</v>
      </c>
      <c r="AO177" s="144" t="s">
        <v>922</v>
      </c>
      <c r="AP177" s="144" t="s">
        <v>922</v>
      </c>
      <c r="AQ177" s="191">
        <v>0.03</v>
      </c>
      <c r="AR177" s="191">
        <v>1251.27</v>
      </c>
    </row>
    <row r="178" spans="1:44" s="10" customFormat="1" ht="93.6" x14ac:dyDescent="0.3">
      <c r="A178" s="160" t="s">
        <v>1507</v>
      </c>
      <c r="B178" s="111" t="s">
        <v>1415</v>
      </c>
      <c r="C178" s="94">
        <v>23</v>
      </c>
      <c r="D178" s="144" t="s">
        <v>922</v>
      </c>
      <c r="E178" s="144" t="s">
        <v>922</v>
      </c>
      <c r="F178" s="94">
        <v>70</v>
      </c>
      <c r="G178" s="229">
        <v>16.7</v>
      </c>
      <c r="H178" s="144" t="s">
        <v>1015</v>
      </c>
      <c r="I178" s="144" t="s">
        <v>1015</v>
      </c>
      <c r="J178" s="94" t="s">
        <v>921</v>
      </c>
      <c r="K178" s="229" t="s">
        <v>922</v>
      </c>
      <c r="L178" s="253">
        <v>21.1</v>
      </c>
      <c r="M178" s="229" t="s">
        <v>922</v>
      </c>
      <c r="N178" s="253">
        <v>49.4</v>
      </c>
      <c r="O178" s="229" t="s">
        <v>922</v>
      </c>
      <c r="P178" s="94" t="s">
        <v>920</v>
      </c>
      <c r="Q178" s="94" t="s">
        <v>921</v>
      </c>
      <c r="R178" s="191">
        <v>0.26</v>
      </c>
      <c r="S178" s="191">
        <v>0.06</v>
      </c>
      <c r="T178" s="191">
        <v>0.12</v>
      </c>
      <c r="U178" s="144" t="s">
        <v>922</v>
      </c>
      <c r="V178" s="144" t="s">
        <v>922</v>
      </c>
      <c r="W178" s="191">
        <v>0.30099999999999999</v>
      </c>
      <c r="X178" s="144" t="s">
        <v>923</v>
      </c>
      <c r="Y178" s="144" t="s">
        <v>923</v>
      </c>
      <c r="Z178" s="144" t="s">
        <v>923</v>
      </c>
      <c r="AA178" s="94">
        <v>69</v>
      </c>
      <c r="AB178" s="255" t="s">
        <v>922</v>
      </c>
      <c r="AC178" s="254" t="s">
        <v>922</v>
      </c>
      <c r="AD178" s="229">
        <v>8.1</v>
      </c>
      <c r="AE178" s="94">
        <v>33</v>
      </c>
      <c r="AF178" s="94">
        <v>50</v>
      </c>
      <c r="AG178" s="144" t="s">
        <v>923</v>
      </c>
      <c r="AH178" s="94">
        <v>73</v>
      </c>
      <c r="AI178" s="94">
        <v>14</v>
      </c>
      <c r="AJ178" s="94">
        <v>11</v>
      </c>
      <c r="AK178" s="94">
        <v>18</v>
      </c>
      <c r="AL178" s="94">
        <v>58</v>
      </c>
      <c r="AM178" s="94">
        <v>21</v>
      </c>
      <c r="AN178" s="144" t="s">
        <v>923</v>
      </c>
      <c r="AO178" s="144" t="s">
        <v>922</v>
      </c>
      <c r="AP178" s="144" t="s">
        <v>922</v>
      </c>
      <c r="AQ178" s="191">
        <v>0.15</v>
      </c>
      <c r="AR178" s="191">
        <v>524.09</v>
      </c>
    </row>
    <row r="179" spans="1:44" s="10" customFormat="1" ht="93.6" x14ac:dyDescent="0.3">
      <c r="A179" s="160" t="s">
        <v>1507</v>
      </c>
      <c r="B179" s="111" t="s">
        <v>1416</v>
      </c>
      <c r="C179" s="94">
        <v>28</v>
      </c>
      <c r="D179" s="144" t="s">
        <v>922</v>
      </c>
      <c r="E179" s="144" t="s">
        <v>922</v>
      </c>
      <c r="F179" s="94">
        <v>70</v>
      </c>
      <c r="G179" s="229">
        <v>19.7</v>
      </c>
      <c r="H179" s="144" t="s">
        <v>1015</v>
      </c>
      <c r="I179" s="144" t="s">
        <v>1015</v>
      </c>
      <c r="J179" s="94" t="s">
        <v>921</v>
      </c>
      <c r="K179" s="229" t="s">
        <v>922</v>
      </c>
      <c r="L179" s="253">
        <v>11</v>
      </c>
      <c r="M179" s="229" t="s">
        <v>922</v>
      </c>
      <c r="N179" s="253">
        <v>138.9</v>
      </c>
      <c r="O179" s="229" t="s">
        <v>922</v>
      </c>
      <c r="P179" s="94" t="s">
        <v>921</v>
      </c>
      <c r="Q179" s="94" t="s">
        <v>921</v>
      </c>
      <c r="R179" s="191">
        <v>0.27</v>
      </c>
      <c r="S179" s="191">
        <v>7.0000000000000007E-2</v>
      </c>
      <c r="T179" s="191">
        <v>0.11</v>
      </c>
      <c r="U179" s="144" t="s">
        <v>922</v>
      </c>
      <c r="V179" s="144" t="s">
        <v>922</v>
      </c>
      <c r="W179" s="191">
        <v>0.27500000000000002</v>
      </c>
      <c r="X179" s="144" t="s">
        <v>923</v>
      </c>
      <c r="Y179" s="144" t="s">
        <v>923</v>
      </c>
      <c r="Z179" s="144" t="s">
        <v>923</v>
      </c>
      <c r="AA179" s="94">
        <v>62</v>
      </c>
      <c r="AB179" s="255" t="s">
        <v>922</v>
      </c>
      <c r="AC179" s="254" t="s">
        <v>922</v>
      </c>
      <c r="AD179" s="229">
        <v>6.11</v>
      </c>
      <c r="AE179" s="94">
        <v>44</v>
      </c>
      <c r="AF179" s="94">
        <v>56</v>
      </c>
      <c r="AG179" s="144" t="s">
        <v>923</v>
      </c>
      <c r="AH179" s="94">
        <v>69</v>
      </c>
      <c r="AI179" s="94">
        <v>16</v>
      </c>
      <c r="AJ179" s="94">
        <v>12</v>
      </c>
      <c r="AK179" s="94">
        <v>18</v>
      </c>
      <c r="AL179" s="94">
        <v>58</v>
      </c>
      <c r="AM179" s="94">
        <v>22</v>
      </c>
      <c r="AN179" s="144" t="s">
        <v>923</v>
      </c>
      <c r="AO179" s="144" t="s">
        <v>922</v>
      </c>
      <c r="AP179" s="144" t="s">
        <v>922</v>
      </c>
      <c r="AQ179" s="191">
        <v>0.5</v>
      </c>
      <c r="AR179" s="191">
        <v>4112.1400000000003</v>
      </c>
    </row>
    <row r="180" spans="1:44" s="10" customFormat="1" ht="93.6" x14ac:dyDescent="0.3">
      <c r="A180" s="160" t="s">
        <v>1507</v>
      </c>
      <c r="B180" s="111" t="s">
        <v>1508</v>
      </c>
      <c r="C180" s="94">
        <v>20</v>
      </c>
      <c r="D180" s="144" t="s">
        <v>922</v>
      </c>
      <c r="E180" s="144" t="s">
        <v>922</v>
      </c>
      <c r="F180" s="94">
        <v>70</v>
      </c>
      <c r="G180" s="229">
        <v>18.100000000000001</v>
      </c>
      <c r="H180" s="144" t="s">
        <v>1015</v>
      </c>
      <c r="I180" s="144" t="s">
        <v>1015</v>
      </c>
      <c r="J180" s="94" t="s">
        <v>921</v>
      </c>
      <c r="K180" s="229" t="s">
        <v>922</v>
      </c>
      <c r="L180" s="253">
        <v>10</v>
      </c>
      <c r="M180" s="229" t="s">
        <v>922</v>
      </c>
      <c r="N180" s="253">
        <v>128.6</v>
      </c>
      <c r="O180" s="229" t="s">
        <v>922</v>
      </c>
      <c r="P180" s="94" t="s">
        <v>921</v>
      </c>
      <c r="Q180" s="94" t="s">
        <v>921</v>
      </c>
      <c r="R180" s="191">
        <v>0.15</v>
      </c>
      <c r="S180" s="191">
        <v>0.06</v>
      </c>
      <c r="T180" s="191">
        <v>0.11</v>
      </c>
      <c r="U180" s="144" t="s">
        <v>922</v>
      </c>
      <c r="V180" s="144" t="s">
        <v>922</v>
      </c>
      <c r="W180" s="191">
        <v>0.27500000000000002</v>
      </c>
      <c r="X180" s="144" t="s">
        <v>923</v>
      </c>
      <c r="Y180" s="144" t="s">
        <v>923</v>
      </c>
      <c r="Z180" s="144" t="s">
        <v>923</v>
      </c>
      <c r="AA180" s="94">
        <v>65</v>
      </c>
      <c r="AB180" s="255" t="s">
        <v>922</v>
      </c>
      <c r="AC180" s="254" t="s">
        <v>922</v>
      </c>
      <c r="AD180" s="229">
        <v>0.7</v>
      </c>
      <c r="AE180" s="94">
        <v>44</v>
      </c>
      <c r="AF180" s="94">
        <v>56</v>
      </c>
      <c r="AG180" s="144" t="s">
        <v>923</v>
      </c>
      <c r="AH180" s="94">
        <v>68</v>
      </c>
      <c r="AI180" s="94">
        <v>16</v>
      </c>
      <c r="AJ180" s="94">
        <v>12</v>
      </c>
      <c r="AK180" s="94">
        <v>18</v>
      </c>
      <c r="AL180" s="94">
        <v>54</v>
      </c>
      <c r="AM180" s="94">
        <v>25</v>
      </c>
      <c r="AN180" s="144" t="s">
        <v>923</v>
      </c>
      <c r="AO180" s="144" t="s">
        <v>922</v>
      </c>
      <c r="AP180" s="144" t="s">
        <v>922</v>
      </c>
      <c r="AQ180" s="191">
        <v>0.08</v>
      </c>
      <c r="AR180" s="191">
        <v>5708.16</v>
      </c>
    </row>
    <row r="181" spans="1:44" s="10" customFormat="1" ht="93.6" x14ac:dyDescent="0.3">
      <c r="A181" s="160" t="s">
        <v>1507</v>
      </c>
      <c r="B181" s="111" t="s">
        <v>1509</v>
      </c>
      <c r="C181" s="94">
        <v>24</v>
      </c>
      <c r="D181" s="144" t="s">
        <v>922</v>
      </c>
      <c r="E181" s="144" t="s">
        <v>922</v>
      </c>
      <c r="F181" s="94">
        <v>67</v>
      </c>
      <c r="G181" s="229">
        <v>16.2</v>
      </c>
      <c r="H181" s="144" t="s">
        <v>1015</v>
      </c>
      <c r="I181" s="144" t="s">
        <v>1015</v>
      </c>
      <c r="J181" s="94" t="s">
        <v>920</v>
      </c>
      <c r="K181" s="229" t="s">
        <v>922</v>
      </c>
      <c r="L181" s="253">
        <v>9.6999999999999993</v>
      </c>
      <c r="M181" s="229" t="s">
        <v>922</v>
      </c>
      <c r="N181" s="253">
        <v>45.4</v>
      </c>
      <c r="O181" s="229" t="s">
        <v>922</v>
      </c>
      <c r="P181" s="94" t="s">
        <v>921</v>
      </c>
      <c r="Q181" s="94" t="s">
        <v>921</v>
      </c>
      <c r="R181" s="191">
        <v>0.19</v>
      </c>
      <c r="S181" s="191">
        <v>7.0000000000000007E-2</v>
      </c>
      <c r="T181" s="191">
        <v>0.12</v>
      </c>
      <c r="U181" s="144" t="s">
        <v>922</v>
      </c>
      <c r="V181" s="144" t="s">
        <v>922</v>
      </c>
      <c r="W181" s="191">
        <v>0.27100000000000002</v>
      </c>
      <c r="X181" s="144" t="s">
        <v>923</v>
      </c>
      <c r="Y181" s="144" t="s">
        <v>923</v>
      </c>
      <c r="Z181" s="144" t="s">
        <v>923</v>
      </c>
      <c r="AA181" s="94">
        <v>69</v>
      </c>
      <c r="AB181" s="255" t="s">
        <v>922</v>
      </c>
      <c r="AC181" s="254" t="s">
        <v>922</v>
      </c>
      <c r="AD181" s="229">
        <v>1.7</v>
      </c>
      <c r="AE181" s="94">
        <v>33</v>
      </c>
      <c r="AF181" s="94">
        <v>49</v>
      </c>
      <c r="AG181" s="144" t="s">
        <v>923</v>
      </c>
      <c r="AH181" s="94">
        <v>69</v>
      </c>
      <c r="AI181" s="94">
        <v>14</v>
      </c>
      <c r="AJ181" s="94">
        <v>12</v>
      </c>
      <c r="AK181" s="94">
        <v>23</v>
      </c>
      <c r="AL181" s="94">
        <v>67</v>
      </c>
      <c r="AM181" s="94">
        <v>15</v>
      </c>
      <c r="AN181" s="144" t="s">
        <v>923</v>
      </c>
      <c r="AO181" s="144" t="s">
        <v>922</v>
      </c>
      <c r="AP181" s="144" t="s">
        <v>922</v>
      </c>
      <c r="AQ181" s="191">
        <v>0.4</v>
      </c>
      <c r="AR181" s="191">
        <v>778.93</v>
      </c>
    </row>
    <row r="182" spans="1:44" s="10" customFormat="1" ht="93.6" x14ac:dyDescent="0.3">
      <c r="A182" s="160" t="s">
        <v>1507</v>
      </c>
      <c r="B182" s="111" t="s">
        <v>1417</v>
      </c>
      <c r="C182" s="94">
        <v>23</v>
      </c>
      <c r="D182" s="144" t="s">
        <v>922</v>
      </c>
      <c r="E182" s="144" t="s">
        <v>922</v>
      </c>
      <c r="F182" s="94">
        <v>69</v>
      </c>
      <c r="G182" s="229">
        <v>19.2</v>
      </c>
      <c r="H182" s="144" t="s">
        <v>1015</v>
      </c>
      <c r="I182" s="144" t="s">
        <v>1015</v>
      </c>
      <c r="J182" s="94" t="s">
        <v>921</v>
      </c>
      <c r="K182" s="229" t="s">
        <v>922</v>
      </c>
      <c r="L182" s="253">
        <v>18.5</v>
      </c>
      <c r="M182" s="229" t="s">
        <v>922</v>
      </c>
      <c r="N182" s="253">
        <v>138.5</v>
      </c>
      <c r="O182" s="229" t="s">
        <v>922</v>
      </c>
      <c r="P182" s="94" t="s">
        <v>921</v>
      </c>
      <c r="Q182" s="94" t="s">
        <v>921</v>
      </c>
      <c r="R182" s="191">
        <v>0.35</v>
      </c>
      <c r="S182" s="191">
        <v>7.0000000000000007E-2</v>
      </c>
      <c r="T182" s="191">
        <v>0.1</v>
      </c>
      <c r="U182" s="144" t="s">
        <v>922</v>
      </c>
      <c r="V182" s="144" t="s">
        <v>922</v>
      </c>
      <c r="W182" s="191">
        <v>0.27200000000000002</v>
      </c>
      <c r="X182" s="144" t="s">
        <v>923</v>
      </c>
      <c r="Y182" s="144" t="s">
        <v>923</v>
      </c>
      <c r="Z182" s="144" t="s">
        <v>923</v>
      </c>
      <c r="AA182" s="94">
        <v>62</v>
      </c>
      <c r="AB182" s="255" t="s">
        <v>922</v>
      </c>
      <c r="AC182" s="254" t="s">
        <v>922</v>
      </c>
      <c r="AD182" s="229">
        <v>8.1999999999999993</v>
      </c>
      <c r="AE182" s="94">
        <v>44</v>
      </c>
      <c r="AF182" s="94">
        <v>65</v>
      </c>
      <c r="AG182" s="144" t="s">
        <v>923</v>
      </c>
      <c r="AH182" s="94">
        <v>69</v>
      </c>
      <c r="AI182" s="94">
        <v>18</v>
      </c>
      <c r="AJ182" s="94">
        <v>18</v>
      </c>
      <c r="AK182" s="94">
        <v>26</v>
      </c>
      <c r="AL182" s="94">
        <v>59</v>
      </c>
      <c r="AM182" s="94">
        <v>20</v>
      </c>
      <c r="AN182" s="144" t="s">
        <v>923</v>
      </c>
      <c r="AO182" s="144" t="s">
        <v>922</v>
      </c>
      <c r="AP182" s="144" t="s">
        <v>922</v>
      </c>
      <c r="AQ182" s="191">
        <v>2.0299999999999998</v>
      </c>
      <c r="AR182" s="191">
        <v>247.7</v>
      </c>
    </row>
    <row r="183" spans="1:44" s="10" customFormat="1" ht="93.6" x14ac:dyDescent="0.3">
      <c r="A183" s="160" t="s">
        <v>1507</v>
      </c>
      <c r="B183" s="111" t="s">
        <v>1418</v>
      </c>
      <c r="C183" s="94">
        <v>20</v>
      </c>
      <c r="D183" s="144" t="s">
        <v>922</v>
      </c>
      <c r="E183" s="144" t="s">
        <v>922</v>
      </c>
      <c r="F183" s="94">
        <v>69</v>
      </c>
      <c r="G183" s="229">
        <v>18.3</v>
      </c>
      <c r="H183" s="144" t="s">
        <v>1015</v>
      </c>
      <c r="I183" s="144" t="s">
        <v>1015</v>
      </c>
      <c r="J183" s="94" t="s">
        <v>921</v>
      </c>
      <c r="K183" s="229" t="s">
        <v>922</v>
      </c>
      <c r="L183" s="253">
        <v>9.1999999999999993</v>
      </c>
      <c r="M183" s="229" t="s">
        <v>922</v>
      </c>
      <c r="N183" s="253">
        <v>59.7</v>
      </c>
      <c r="O183" s="229" t="s">
        <v>922</v>
      </c>
      <c r="P183" s="94" t="s">
        <v>921</v>
      </c>
      <c r="Q183" s="94" t="s">
        <v>921</v>
      </c>
      <c r="R183" s="191">
        <v>0.26</v>
      </c>
      <c r="S183" s="191">
        <v>7.0000000000000007E-2</v>
      </c>
      <c r="T183" s="191">
        <v>0.12</v>
      </c>
      <c r="U183" s="144" t="s">
        <v>922</v>
      </c>
      <c r="V183" s="144" t="s">
        <v>922</v>
      </c>
      <c r="W183" s="191">
        <v>0.28799999999999998</v>
      </c>
      <c r="X183" s="144" t="s">
        <v>923</v>
      </c>
      <c r="Y183" s="144" t="s">
        <v>923</v>
      </c>
      <c r="Z183" s="144" t="s">
        <v>923</v>
      </c>
      <c r="AA183" s="94">
        <v>64</v>
      </c>
      <c r="AB183" s="255" t="s">
        <v>922</v>
      </c>
      <c r="AC183" s="254" t="s">
        <v>922</v>
      </c>
      <c r="AD183" s="229">
        <v>2.0499999999999998</v>
      </c>
      <c r="AE183" s="94">
        <v>36</v>
      </c>
      <c r="AF183" s="94">
        <v>50</v>
      </c>
      <c r="AG183" s="144" t="s">
        <v>923</v>
      </c>
      <c r="AH183" s="94">
        <v>67</v>
      </c>
      <c r="AI183" s="94">
        <v>18</v>
      </c>
      <c r="AJ183" s="94">
        <v>18</v>
      </c>
      <c r="AK183" s="94">
        <v>26</v>
      </c>
      <c r="AL183" s="94">
        <v>59</v>
      </c>
      <c r="AM183" s="94">
        <v>20</v>
      </c>
      <c r="AN183" s="144" t="s">
        <v>923</v>
      </c>
      <c r="AO183" s="144" t="s">
        <v>922</v>
      </c>
      <c r="AP183" s="144" t="s">
        <v>922</v>
      </c>
      <c r="AQ183" s="191">
        <v>0.03</v>
      </c>
      <c r="AR183" s="191">
        <v>14348.63</v>
      </c>
    </row>
    <row r="184" spans="1:44" s="10" customFormat="1" ht="93.6" x14ac:dyDescent="0.3">
      <c r="A184" s="160" t="s">
        <v>1507</v>
      </c>
      <c r="B184" s="111" t="s">
        <v>1510</v>
      </c>
      <c r="C184" s="94">
        <v>22</v>
      </c>
      <c r="D184" s="144" t="s">
        <v>922</v>
      </c>
      <c r="E184" s="144" t="s">
        <v>922</v>
      </c>
      <c r="F184" s="94">
        <v>71</v>
      </c>
      <c r="G184" s="229">
        <v>16.8</v>
      </c>
      <c r="H184" s="144" t="s">
        <v>1015</v>
      </c>
      <c r="I184" s="144" t="s">
        <v>1015</v>
      </c>
      <c r="J184" s="94" t="s">
        <v>921</v>
      </c>
      <c r="K184" s="229" t="s">
        <v>922</v>
      </c>
      <c r="L184" s="253">
        <v>8.9</v>
      </c>
      <c r="M184" s="229" t="s">
        <v>922</v>
      </c>
      <c r="N184" s="253">
        <v>79</v>
      </c>
      <c r="O184" s="229" t="s">
        <v>922</v>
      </c>
      <c r="P184" s="94" t="s">
        <v>920</v>
      </c>
      <c r="Q184" s="94" t="s">
        <v>921</v>
      </c>
      <c r="R184" s="191">
        <v>0.37</v>
      </c>
      <c r="S184" s="191">
        <v>7.0000000000000007E-2</v>
      </c>
      <c r="T184" s="191">
        <v>0.12</v>
      </c>
      <c r="U184" s="144" t="s">
        <v>922</v>
      </c>
      <c r="V184" s="144" t="s">
        <v>922</v>
      </c>
      <c r="W184" s="191">
        <v>0.27500000000000002</v>
      </c>
      <c r="X184" s="144" t="s">
        <v>923</v>
      </c>
      <c r="Y184" s="144" t="s">
        <v>923</v>
      </c>
      <c r="Z184" s="144" t="s">
        <v>923</v>
      </c>
      <c r="AA184" s="94">
        <v>64</v>
      </c>
      <c r="AB184" s="255" t="s">
        <v>922</v>
      </c>
      <c r="AC184" s="254" t="s">
        <v>922</v>
      </c>
      <c r="AD184" s="229">
        <v>9.32</v>
      </c>
      <c r="AE184" s="94">
        <v>44</v>
      </c>
      <c r="AF184" s="94">
        <v>65</v>
      </c>
      <c r="AG184" s="144" t="s">
        <v>923</v>
      </c>
      <c r="AH184" s="94">
        <v>69</v>
      </c>
      <c r="AI184" s="94">
        <v>18</v>
      </c>
      <c r="AJ184" s="94">
        <v>18</v>
      </c>
      <c r="AK184" s="94">
        <v>26</v>
      </c>
      <c r="AL184" s="94">
        <v>59</v>
      </c>
      <c r="AM184" s="94">
        <v>20</v>
      </c>
      <c r="AN184" s="144" t="s">
        <v>923</v>
      </c>
      <c r="AO184" s="144" t="s">
        <v>922</v>
      </c>
      <c r="AP184" s="144" t="s">
        <v>922</v>
      </c>
      <c r="AQ184" s="191">
        <v>0.27</v>
      </c>
      <c r="AR184" s="191">
        <v>3847.44</v>
      </c>
    </row>
    <row r="185" spans="1:44" s="10" customFormat="1" ht="93.6" x14ac:dyDescent="0.3">
      <c r="A185" s="160" t="s">
        <v>1507</v>
      </c>
      <c r="B185" s="111" t="s">
        <v>1419</v>
      </c>
      <c r="C185" s="94">
        <v>24</v>
      </c>
      <c r="D185" s="144" t="s">
        <v>922</v>
      </c>
      <c r="E185" s="144" t="s">
        <v>922</v>
      </c>
      <c r="F185" s="94">
        <v>74</v>
      </c>
      <c r="G185" s="229">
        <v>13.1</v>
      </c>
      <c r="H185" s="144" t="s">
        <v>1015</v>
      </c>
      <c r="I185" s="144" t="s">
        <v>1015</v>
      </c>
      <c r="J185" s="94" t="s">
        <v>920</v>
      </c>
      <c r="K185" s="229" t="s">
        <v>922</v>
      </c>
      <c r="L185" s="253">
        <v>14.6</v>
      </c>
      <c r="M185" s="229" t="s">
        <v>922</v>
      </c>
      <c r="N185" s="253">
        <v>61.2</v>
      </c>
      <c r="O185" s="229" t="s">
        <v>922</v>
      </c>
      <c r="P185" s="94" t="s">
        <v>921</v>
      </c>
      <c r="Q185" s="94" t="s">
        <v>921</v>
      </c>
      <c r="R185" s="191">
        <v>0.28000000000000003</v>
      </c>
      <c r="S185" s="191">
        <v>0.06</v>
      </c>
      <c r="T185" s="191">
        <v>0.12</v>
      </c>
      <c r="U185" s="144" t="s">
        <v>922</v>
      </c>
      <c r="V185" s="144" t="s">
        <v>922</v>
      </c>
      <c r="W185" s="191">
        <v>0.29699999999999999</v>
      </c>
      <c r="X185" s="144" t="s">
        <v>923</v>
      </c>
      <c r="Y185" s="144" t="s">
        <v>923</v>
      </c>
      <c r="Z185" s="144" t="s">
        <v>923</v>
      </c>
      <c r="AA185" s="94">
        <v>67</v>
      </c>
      <c r="AB185" s="255" t="s">
        <v>922</v>
      </c>
      <c r="AC185" s="254" t="s">
        <v>922</v>
      </c>
      <c r="AD185" s="229">
        <v>5.34</v>
      </c>
      <c r="AE185" s="94">
        <v>40</v>
      </c>
      <c r="AF185" s="94">
        <v>49</v>
      </c>
      <c r="AG185" s="144" t="s">
        <v>923</v>
      </c>
      <c r="AH185" s="94">
        <v>73</v>
      </c>
      <c r="AI185" s="94">
        <v>9</v>
      </c>
      <c r="AJ185" s="94">
        <v>9</v>
      </c>
      <c r="AK185" s="94">
        <v>18</v>
      </c>
      <c r="AL185" s="94">
        <v>60</v>
      </c>
      <c r="AM185" s="94">
        <v>16</v>
      </c>
      <c r="AN185" s="144" t="s">
        <v>923</v>
      </c>
      <c r="AO185" s="144" t="s">
        <v>922</v>
      </c>
      <c r="AP185" s="144" t="s">
        <v>922</v>
      </c>
      <c r="AQ185" s="191">
        <v>0.2</v>
      </c>
      <c r="AR185" s="191">
        <v>978.11</v>
      </c>
    </row>
    <row r="186" spans="1:44" s="10" customFormat="1" ht="93.6" x14ac:dyDescent="0.3">
      <c r="A186" s="160" t="s">
        <v>1507</v>
      </c>
      <c r="B186" s="111" t="s">
        <v>952</v>
      </c>
      <c r="C186" s="94">
        <v>18</v>
      </c>
      <c r="D186" s="144" t="s">
        <v>922</v>
      </c>
      <c r="E186" s="144" t="s">
        <v>922</v>
      </c>
      <c r="F186" s="94">
        <v>74</v>
      </c>
      <c r="G186" s="229">
        <v>14</v>
      </c>
      <c r="H186" s="144" t="s">
        <v>1015</v>
      </c>
      <c r="I186" s="144" t="s">
        <v>1015</v>
      </c>
      <c r="J186" s="94" t="s">
        <v>920</v>
      </c>
      <c r="K186" s="229" t="s">
        <v>922</v>
      </c>
      <c r="L186" s="253">
        <v>8.9</v>
      </c>
      <c r="M186" s="229" t="s">
        <v>922</v>
      </c>
      <c r="N186" s="253">
        <v>94.9</v>
      </c>
      <c r="O186" s="229" t="s">
        <v>922</v>
      </c>
      <c r="P186" s="94" t="s">
        <v>921</v>
      </c>
      <c r="Q186" s="94" t="s">
        <v>921</v>
      </c>
      <c r="R186" s="191">
        <v>0.39</v>
      </c>
      <c r="S186" s="191">
        <v>0.06</v>
      </c>
      <c r="T186" s="191">
        <v>0.1</v>
      </c>
      <c r="U186" s="144" t="s">
        <v>922</v>
      </c>
      <c r="V186" s="144" t="s">
        <v>922</v>
      </c>
      <c r="W186" s="191">
        <v>0.26200000000000001</v>
      </c>
      <c r="X186" s="144" t="s">
        <v>923</v>
      </c>
      <c r="Y186" s="144" t="s">
        <v>923</v>
      </c>
      <c r="Z186" s="144" t="s">
        <v>923</v>
      </c>
      <c r="AA186" s="94">
        <v>65</v>
      </c>
      <c r="AB186" s="255" t="s">
        <v>922</v>
      </c>
      <c r="AC186" s="254" t="s">
        <v>922</v>
      </c>
      <c r="AD186" s="229">
        <v>1.1299999999999999</v>
      </c>
      <c r="AE186" s="94">
        <v>24</v>
      </c>
      <c r="AF186" s="94">
        <v>39</v>
      </c>
      <c r="AG186" s="144" t="s">
        <v>923</v>
      </c>
      <c r="AH186" s="94">
        <v>66</v>
      </c>
      <c r="AI186" s="94">
        <v>19</v>
      </c>
      <c r="AJ186" s="94">
        <v>7</v>
      </c>
      <c r="AK186" s="94">
        <v>10</v>
      </c>
      <c r="AL186" s="94">
        <v>54</v>
      </c>
      <c r="AM186" s="94">
        <v>26</v>
      </c>
      <c r="AN186" s="144" t="s">
        <v>923</v>
      </c>
      <c r="AO186" s="144" t="s">
        <v>922</v>
      </c>
      <c r="AP186" s="144" t="s">
        <v>922</v>
      </c>
      <c r="AQ186" s="191">
        <v>2.62</v>
      </c>
      <c r="AR186" s="191">
        <v>77.94</v>
      </c>
    </row>
    <row r="187" spans="1:44" s="10" customFormat="1" ht="93.6" x14ac:dyDescent="0.3">
      <c r="A187" s="160" t="s">
        <v>1507</v>
      </c>
      <c r="B187" s="111" t="s">
        <v>961</v>
      </c>
      <c r="C187" s="94">
        <v>22</v>
      </c>
      <c r="D187" s="144" t="s">
        <v>922</v>
      </c>
      <c r="E187" s="144" t="s">
        <v>922</v>
      </c>
      <c r="F187" s="94">
        <v>74</v>
      </c>
      <c r="G187" s="229">
        <v>13.1</v>
      </c>
      <c r="H187" s="144" t="s">
        <v>1015</v>
      </c>
      <c r="I187" s="144" t="s">
        <v>1015</v>
      </c>
      <c r="J187" s="94" t="s">
        <v>920</v>
      </c>
      <c r="K187" s="229" t="s">
        <v>922</v>
      </c>
      <c r="L187" s="253">
        <v>10.6</v>
      </c>
      <c r="M187" s="229" t="s">
        <v>922</v>
      </c>
      <c r="N187" s="253">
        <v>131.30000000000001</v>
      </c>
      <c r="O187" s="229" t="s">
        <v>922</v>
      </c>
      <c r="P187" s="94" t="s">
        <v>921</v>
      </c>
      <c r="Q187" s="94" t="s">
        <v>921</v>
      </c>
      <c r="R187" s="191">
        <v>0.33</v>
      </c>
      <c r="S187" s="191">
        <v>0.06</v>
      </c>
      <c r="T187" s="191">
        <v>0.1</v>
      </c>
      <c r="U187" s="144" t="s">
        <v>922</v>
      </c>
      <c r="V187" s="144" t="s">
        <v>922</v>
      </c>
      <c r="W187" s="191">
        <v>0.22500000000000001</v>
      </c>
      <c r="X187" s="144" t="s">
        <v>923</v>
      </c>
      <c r="Y187" s="144" t="s">
        <v>923</v>
      </c>
      <c r="Z187" s="144" t="s">
        <v>923</v>
      </c>
      <c r="AA187" s="94">
        <v>64</v>
      </c>
      <c r="AB187" s="255" t="s">
        <v>922</v>
      </c>
      <c r="AC187" s="254" t="s">
        <v>922</v>
      </c>
      <c r="AD187" s="229">
        <v>2.33</v>
      </c>
      <c r="AE187" s="94">
        <v>41</v>
      </c>
      <c r="AF187" s="94">
        <v>64</v>
      </c>
      <c r="AG187" s="144" t="s">
        <v>923</v>
      </c>
      <c r="AH187" s="94">
        <v>66</v>
      </c>
      <c r="AI187" s="94">
        <v>15</v>
      </c>
      <c r="AJ187" s="94">
        <v>17</v>
      </c>
      <c r="AK187" s="94">
        <v>23</v>
      </c>
      <c r="AL187" s="94">
        <v>54</v>
      </c>
      <c r="AM187" s="94">
        <v>20</v>
      </c>
      <c r="AN187" s="144" t="s">
        <v>923</v>
      </c>
      <c r="AO187" s="144" t="s">
        <v>922</v>
      </c>
      <c r="AP187" s="144" t="s">
        <v>922</v>
      </c>
      <c r="AQ187" s="191">
        <v>0.83</v>
      </c>
      <c r="AR187" s="191">
        <v>237.48</v>
      </c>
    </row>
    <row r="188" spans="1:44" s="10" customFormat="1" ht="93.6" x14ac:dyDescent="0.3">
      <c r="A188" s="160" t="s">
        <v>1507</v>
      </c>
      <c r="B188" s="111" t="s">
        <v>970</v>
      </c>
      <c r="C188" s="94">
        <v>22</v>
      </c>
      <c r="D188" s="144" t="s">
        <v>922</v>
      </c>
      <c r="E188" s="144" t="s">
        <v>922</v>
      </c>
      <c r="F188" s="94">
        <v>74</v>
      </c>
      <c r="G188" s="229">
        <v>12.1</v>
      </c>
      <c r="H188" s="144" t="s">
        <v>1015</v>
      </c>
      <c r="I188" s="144" t="s">
        <v>1015</v>
      </c>
      <c r="J188" s="94" t="s">
        <v>920</v>
      </c>
      <c r="K188" s="229" t="s">
        <v>922</v>
      </c>
      <c r="L188" s="253">
        <v>10.1</v>
      </c>
      <c r="M188" s="229" t="s">
        <v>922</v>
      </c>
      <c r="N188" s="253">
        <v>75.2</v>
      </c>
      <c r="O188" s="229" t="s">
        <v>922</v>
      </c>
      <c r="P188" s="94" t="s">
        <v>921</v>
      </c>
      <c r="Q188" s="94" t="s">
        <v>921</v>
      </c>
      <c r="R188" s="191">
        <v>0.31</v>
      </c>
      <c r="S188" s="191">
        <v>0.06</v>
      </c>
      <c r="T188" s="191">
        <v>0.1</v>
      </c>
      <c r="U188" s="144" t="s">
        <v>922</v>
      </c>
      <c r="V188" s="144" t="s">
        <v>922</v>
      </c>
      <c r="W188" s="191">
        <v>0.22</v>
      </c>
      <c r="X188" s="144" t="s">
        <v>923</v>
      </c>
      <c r="Y188" s="144" t="s">
        <v>923</v>
      </c>
      <c r="Z188" s="144" t="s">
        <v>923</v>
      </c>
      <c r="AA188" s="94">
        <v>61</v>
      </c>
      <c r="AB188" s="255" t="s">
        <v>922</v>
      </c>
      <c r="AC188" s="254" t="s">
        <v>922</v>
      </c>
      <c r="AD188" s="229">
        <v>3.31</v>
      </c>
      <c r="AE188" s="94">
        <v>28</v>
      </c>
      <c r="AF188" s="94">
        <v>43</v>
      </c>
      <c r="AG188" s="144" t="s">
        <v>923</v>
      </c>
      <c r="AH188" s="94">
        <v>68</v>
      </c>
      <c r="AI188" s="94">
        <v>18</v>
      </c>
      <c r="AJ188" s="94">
        <v>8</v>
      </c>
      <c r="AK188" s="94">
        <v>11</v>
      </c>
      <c r="AL188" s="94">
        <v>58</v>
      </c>
      <c r="AM188" s="94">
        <v>19</v>
      </c>
      <c r="AN188" s="144" t="s">
        <v>923</v>
      </c>
      <c r="AO188" s="144" t="s">
        <v>922</v>
      </c>
      <c r="AP188" s="144" t="s">
        <v>922</v>
      </c>
      <c r="AQ188" s="191">
        <v>0.05</v>
      </c>
      <c r="AR188" s="191">
        <v>296.95</v>
      </c>
    </row>
    <row r="189" spans="1:44" s="10" customFormat="1" ht="93.6" x14ac:dyDescent="0.3">
      <c r="A189" s="160" t="s">
        <v>1507</v>
      </c>
      <c r="B189" s="111" t="s">
        <v>1421</v>
      </c>
      <c r="C189" s="94">
        <v>21</v>
      </c>
      <c r="D189" s="144" t="s">
        <v>922</v>
      </c>
      <c r="E189" s="144" t="s">
        <v>922</v>
      </c>
      <c r="F189" s="94">
        <v>68</v>
      </c>
      <c r="G189" s="229">
        <v>17.2</v>
      </c>
      <c r="H189" s="144" t="s">
        <v>1015</v>
      </c>
      <c r="I189" s="144" t="s">
        <v>1015</v>
      </c>
      <c r="J189" s="94" t="s">
        <v>920</v>
      </c>
      <c r="K189" s="229" t="s">
        <v>922</v>
      </c>
      <c r="L189" s="253">
        <v>7.3</v>
      </c>
      <c r="M189" s="229" t="s">
        <v>922</v>
      </c>
      <c r="N189" s="253">
        <v>31.8</v>
      </c>
      <c r="O189" s="229" t="s">
        <v>922</v>
      </c>
      <c r="P189" s="94" t="s">
        <v>920</v>
      </c>
      <c r="Q189" s="94" t="s">
        <v>920</v>
      </c>
      <c r="R189" s="191">
        <v>0.17</v>
      </c>
      <c r="S189" s="191">
        <v>7.0000000000000007E-2</v>
      </c>
      <c r="T189" s="191">
        <v>0.12</v>
      </c>
      <c r="U189" s="144" t="s">
        <v>922</v>
      </c>
      <c r="V189" s="144" t="s">
        <v>922</v>
      </c>
      <c r="W189" s="191">
        <v>0.307</v>
      </c>
      <c r="X189" s="144" t="s">
        <v>923</v>
      </c>
      <c r="Y189" s="144" t="s">
        <v>923</v>
      </c>
      <c r="Z189" s="144" t="s">
        <v>923</v>
      </c>
      <c r="AA189" s="94">
        <v>70</v>
      </c>
      <c r="AB189" s="255" t="s">
        <v>922</v>
      </c>
      <c r="AC189" s="254" t="s">
        <v>922</v>
      </c>
      <c r="AD189" s="229" t="s">
        <v>1511</v>
      </c>
      <c r="AE189" s="94">
        <v>33</v>
      </c>
      <c r="AF189" s="94">
        <v>49</v>
      </c>
      <c r="AG189" s="144" t="s">
        <v>923</v>
      </c>
      <c r="AH189" s="94">
        <v>64</v>
      </c>
      <c r="AI189" s="94">
        <v>17</v>
      </c>
      <c r="AJ189" s="94">
        <v>14</v>
      </c>
      <c r="AK189" s="94">
        <v>25</v>
      </c>
      <c r="AL189" s="94">
        <v>64</v>
      </c>
      <c r="AM189" s="94">
        <v>18</v>
      </c>
      <c r="AN189" s="144" t="s">
        <v>923</v>
      </c>
      <c r="AO189" s="144" t="s">
        <v>922</v>
      </c>
      <c r="AP189" s="144" t="s">
        <v>922</v>
      </c>
      <c r="AQ189" s="191">
        <v>0.04</v>
      </c>
      <c r="AR189" s="191">
        <v>116.28</v>
      </c>
    </row>
    <row r="190" spans="1:44" s="10" customFormat="1" ht="93.6" x14ac:dyDescent="0.3">
      <c r="A190" s="160" t="s">
        <v>1507</v>
      </c>
      <c r="B190" s="111" t="s">
        <v>1422</v>
      </c>
      <c r="C190" s="94">
        <v>27</v>
      </c>
      <c r="D190" s="144" t="s">
        <v>922</v>
      </c>
      <c r="E190" s="144" t="s">
        <v>922</v>
      </c>
      <c r="F190" s="94">
        <v>72</v>
      </c>
      <c r="G190" s="229">
        <v>15.5</v>
      </c>
      <c r="H190" s="144" t="s">
        <v>1015</v>
      </c>
      <c r="I190" s="144" t="s">
        <v>1015</v>
      </c>
      <c r="J190" s="94" t="s">
        <v>920</v>
      </c>
      <c r="K190" s="229" t="s">
        <v>922</v>
      </c>
      <c r="L190" s="253">
        <v>15.6</v>
      </c>
      <c r="M190" s="229" t="s">
        <v>922</v>
      </c>
      <c r="N190" s="253">
        <v>59</v>
      </c>
      <c r="O190" s="229" t="s">
        <v>922</v>
      </c>
      <c r="P190" s="94" t="s">
        <v>920</v>
      </c>
      <c r="Q190" s="94" t="s">
        <v>921</v>
      </c>
      <c r="R190" s="191">
        <v>0.31</v>
      </c>
      <c r="S190" s="191">
        <v>0.06</v>
      </c>
      <c r="T190" s="191">
        <v>0.11</v>
      </c>
      <c r="U190" s="144" t="s">
        <v>922</v>
      </c>
      <c r="V190" s="144" t="s">
        <v>922</v>
      </c>
      <c r="W190" s="191">
        <v>0.28999999999999998</v>
      </c>
      <c r="X190" s="144" t="s">
        <v>923</v>
      </c>
      <c r="Y190" s="144" t="s">
        <v>923</v>
      </c>
      <c r="Z190" s="144" t="s">
        <v>923</v>
      </c>
      <c r="AA190" s="94">
        <v>68</v>
      </c>
      <c r="AB190" s="255" t="s">
        <v>922</v>
      </c>
      <c r="AC190" s="254" t="s">
        <v>922</v>
      </c>
      <c r="AD190" s="229">
        <v>9.81</v>
      </c>
      <c r="AE190" s="94">
        <v>36</v>
      </c>
      <c r="AF190" s="94">
        <v>50</v>
      </c>
      <c r="AG190" s="144" t="s">
        <v>923</v>
      </c>
      <c r="AH190" s="94">
        <v>70</v>
      </c>
      <c r="AI190" s="94">
        <v>15</v>
      </c>
      <c r="AJ190" s="94">
        <v>13</v>
      </c>
      <c r="AK190" s="94">
        <v>21</v>
      </c>
      <c r="AL190" s="94">
        <v>58</v>
      </c>
      <c r="AM190" s="94">
        <v>18</v>
      </c>
      <c r="AN190" s="144" t="s">
        <v>923</v>
      </c>
      <c r="AO190" s="144" t="s">
        <v>922</v>
      </c>
      <c r="AP190" s="144" t="s">
        <v>922</v>
      </c>
      <c r="AQ190" s="191">
        <v>0.56000000000000005</v>
      </c>
      <c r="AR190" s="191">
        <v>684.79</v>
      </c>
    </row>
    <row r="191" spans="1:44" s="10" customFormat="1" ht="93.6" x14ac:dyDescent="0.3">
      <c r="A191" s="160" t="s">
        <v>1507</v>
      </c>
      <c r="B191" s="111" t="s">
        <v>1423</v>
      </c>
      <c r="C191" s="94">
        <v>28</v>
      </c>
      <c r="D191" s="144" t="s">
        <v>922</v>
      </c>
      <c r="E191" s="144" t="s">
        <v>922</v>
      </c>
      <c r="F191" s="94">
        <v>71</v>
      </c>
      <c r="G191" s="229">
        <v>14.5</v>
      </c>
      <c r="H191" s="144" t="s">
        <v>1015</v>
      </c>
      <c r="I191" s="144" t="s">
        <v>1015</v>
      </c>
      <c r="J191" s="94" t="s">
        <v>920</v>
      </c>
      <c r="K191" s="229" t="s">
        <v>922</v>
      </c>
      <c r="L191" s="253">
        <v>14.2</v>
      </c>
      <c r="M191" s="229" t="s">
        <v>922</v>
      </c>
      <c r="N191" s="253">
        <v>58.7</v>
      </c>
      <c r="O191" s="229" t="s">
        <v>922</v>
      </c>
      <c r="P191" s="94" t="s">
        <v>920</v>
      </c>
      <c r="Q191" s="94" t="s">
        <v>921</v>
      </c>
      <c r="R191" s="191">
        <v>0.28000000000000003</v>
      </c>
      <c r="S191" s="191">
        <v>0.06</v>
      </c>
      <c r="T191" s="191">
        <v>0.12</v>
      </c>
      <c r="U191" s="144" t="s">
        <v>922</v>
      </c>
      <c r="V191" s="144" t="s">
        <v>922</v>
      </c>
      <c r="W191" s="191">
        <v>0.29899999999999999</v>
      </c>
      <c r="X191" s="144" t="s">
        <v>923</v>
      </c>
      <c r="Y191" s="144" t="s">
        <v>923</v>
      </c>
      <c r="Z191" s="144" t="s">
        <v>923</v>
      </c>
      <c r="AA191" s="94">
        <v>68</v>
      </c>
      <c r="AB191" s="255" t="s">
        <v>922</v>
      </c>
      <c r="AC191" s="254" t="s">
        <v>922</v>
      </c>
      <c r="AD191" s="229">
        <v>14.77</v>
      </c>
      <c r="AE191" s="94">
        <v>44</v>
      </c>
      <c r="AF191" s="94">
        <v>72</v>
      </c>
      <c r="AG191" s="144" t="s">
        <v>923</v>
      </c>
      <c r="AH191" s="94">
        <v>72</v>
      </c>
      <c r="AI191" s="94">
        <v>10</v>
      </c>
      <c r="AJ191" s="94">
        <v>13</v>
      </c>
      <c r="AK191" s="94">
        <v>21</v>
      </c>
      <c r="AL191" s="94">
        <v>57</v>
      </c>
      <c r="AM191" s="94">
        <v>18</v>
      </c>
      <c r="AN191" s="144" t="s">
        <v>923</v>
      </c>
      <c r="AO191" s="144" t="s">
        <v>922</v>
      </c>
      <c r="AP191" s="144" t="s">
        <v>922</v>
      </c>
      <c r="AQ191" s="191">
        <v>0.27</v>
      </c>
      <c r="AR191" s="191">
        <v>2859.4</v>
      </c>
    </row>
    <row r="192" spans="1:44" s="10" customFormat="1" ht="93.6" x14ac:dyDescent="0.3">
      <c r="A192" s="160" t="s">
        <v>1507</v>
      </c>
      <c r="B192" s="111" t="s">
        <v>978</v>
      </c>
      <c r="C192" s="94">
        <v>19</v>
      </c>
      <c r="D192" s="144" t="s">
        <v>922</v>
      </c>
      <c r="E192" s="144" t="s">
        <v>922</v>
      </c>
      <c r="F192" s="94">
        <v>73</v>
      </c>
      <c r="G192" s="229">
        <v>14.2</v>
      </c>
      <c r="H192" s="144" t="s">
        <v>1015</v>
      </c>
      <c r="I192" s="144" t="s">
        <v>1015</v>
      </c>
      <c r="J192" s="94" t="s">
        <v>920</v>
      </c>
      <c r="K192" s="229" t="s">
        <v>922</v>
      </c>
      <c r="L192" s="253">
        <v>9.1999999999999993</v>
      </c>
      <c r="M192" s="229" t="s">
        <v>922</v>
      </c>
      <c r="N192" s="253">
        <v>50.8</v>
      </c>
      <c r="O192" s="229" t="s">
        <v>922</v>
      </c>
      <c r="P192" s="94" t="s">
        <v>921</v>
      </c>
      <c r="Q192" s="94" t="s">
        <v>921</v>
      </c>
      <c r="R192" s="191">
        <v>0.38</v>
      </c>
      <c r="S192" s="191">
        <v>0.06</v>
      </c>
      <c r="T192" s="191">
        <v>0.1</v>
      </c>
      <c r="U192" s="144" t="s">
        <v>922</v>
      </c>
      <c r="V192" s="144" t="s">
        <v>922</v>
      </c>
      <c r="W192" s="191">
        <v>0.24</v>
      </c>
      <c r="X192" s="144" t="s">
        <v>923</v>
      </c>
      <c r="Y192" s="144" t="s">
        <v>923</v>
      </c>
      <c r="Z192" s="144" t="s">
        <v>923</v>
      </c>
      <c r="AA192" s="94">
        <v>61</v>
      </c>
      <c r="AB192" s="255" t="s">
        <v>922</v>
      </c>
      <c r="AC192" s="254" t="s">
        <v>922</v>
      </c>
      <c r="AD192" s="229">
        <v>4.2699999999999996</v>
      </c>
      <c r="AE192" s="94">
        <v>28</v>
      </c>
      <c r="AF192" s="94">
        <v>42</v>
      </c>
      <c r="AG192" s="144" t="s">
        <v>923</v>
      </c>
      <c r="AH192" s="94">
        <v>66</v>
      </c>
      <c r="AI192" s="94">
        <v>20</v>
      </c>
      <c r="AJ192" s="94">
        <v>10</v>
      </c>
      <c r="AK192" s="94">
        <v>15</v>
      </c>
      <c r="AL192" s="94">
        <v>58</v>
      </c>
      <c r="AM192" s="94">
        <v>22</v>
      </c>
      <c r="AN192" s="144" t="s">
        <v>923</v>
      </c>
      <c r="AO192" s="144" t="s">
        <v>922</v>
      </c>
      <c r="AP192" s="144" t="s">
        <v>922</v>
      </c>
      <c r="AQ192" s="191">
        <v>0.05</v>
      </c>
      <c r="AR192" s="191">
        <v>322.38</v>
      </c>
    </row>
    <row r="193" spans="1:44" s="10" customFormat="1" ht="93.6" x14ac:dyDescent="0.3">
      <c r="A193" s="160" t="s">
        <v>1507</v>
      </c>
      <c r="B193" s="111" t="s">
        <v>1512</v>
      </c>
      <c r="C193" s="94">
        <v>20</v>
      </c>
      <c r="D193" s="144" t="s">
        <v>922</v>
      </c>
      <c r="E193" s="144" t="s">
        <v>922</v>
      </c>
      <c r="F193" s="94">
        <v>67</v>
      </c>
      <c r="G193" s="229">
        <v>17.3</v>
      </c>
      <c r="H193" s="144" t="s">
        <v>1015</v>
      </c>
      <c r="I193" s="144" t="s">
        <v>1015</v>
      </c>
      <c r="J193" s="94" t="s">
        <v>921</v>
      </c>
      <c r="K193" s="229" t="s">
        <v>922</v>
      </c>
      <c r="L193" s="253">
        <v>11.2</v>
      </c>
      <c r="M193" s="229" t="s">
        <v>922</v>
      </c>
      <c r="N193" s="253">
        <v>26.1</v>
      </c>
      <c r="O193" s="229" t="s">
        <v>922</v>
      </c>
      <c r="P193" s="94" t="s">
        <v>921</v>
      </c>
      <c r="Q193" s="94" t="s">
        <v>920</v>
      </c>
      <c r="R193" s="191">
        <v>0.23</v>
      </c>
      <c r="S193" s="191">
        <v>0.06</v>
      </c>
      <c r="T193" s="191">
        <v>0.12</v>
      </c>
      <c r="U193" s="144" t="s">
        <v>922</v>
      </c>
      <c r="V193" s="144" t="s">
        <v>922</v>
      </c>
      <c r="W193" s="191">
        <v>0.311</v>
      </c>
      <c r="X193" s="144" t="s">
        <v>923</v>
      </c>
      <c r="Y193" s="144" t="s">
        <v>923</v>
      </c>
      <c r="Z193" s="144" t="s">
        <v>923</v>
      </c>
      <c r="AA193" s="94">
        <v>69</v>
      </c>
      <c r="AB193" s="255" t="s">
        <v>922</v>
      </c>
      <c r="AC193" s="254" t="s">
        <v>922</v>
      </c>
      <c r="AD193" s="229">
        <v>5.13</v>
      </c>
      <c r="AE193" s="94">
        <v>35</v>
      </c>
      <c r="AF193" s="94">
        <v>57</v>
      </c>
      <c r="AG193" s="144" t="s">
        <v>923</v>
      </c>
      <c r="AH193" s="94">
        <v>66</v>
      </c>
      <c r="AI193" s="94">
        <v>19</v>
      </c>
      <c r="AJ193" s="94">
        <v>15</v>
      </c>
      <c r="AK193" s="94">
        <v>20</v>
      </c>
      <c r="AL193" s="94">
        <v>56</v>
      </c>
      <c r="AM193" s="94">
        <v>23</v>
      </c>
      <c r="AN193" s="144" t="s">
        <v>923</v>
      </c>
      <c r="AO193" s="144" t="s">
        <v>922</v>
      </c>
      <c r="AP193" s="144" t="s">
        <v>922</v>
      </c>
      <c r="AQ193" s="191">
        <v>0.04</v>
      </c>
      <c r="AR193" s="191">
        <v>722.52</v>
      </c>
    </row>
    <row r="194" spans="1:44" s="10" customFormat="1" ht="93.6" x14ac:dyDescent="0.3">
      <c r="A194" s="160" t="s">
        <v>1507</v>
      </c>
      <c r="B194" s="111" t="s">
        <v>810</v>
      </c>
      <c r="C194" s="94">
        <v>24</v>
      </c>
      <c r="D194" s="144" t="s">
        <v>922</v>
      </c>
      <c r="E194" s="144" t="s">
        <v>922</v>
      </c>
      <c r="F194" s="94">
        <v>73</v>
      </c>
      <c r="G194" s="229">
        <v>12.6</v>
      </c>
      <c r="H194" s="144" t="s">
        <v>1015</v>
      </c>
      <c r="I194" s="144" t="s">
        <v>1015</v>
      </c>
      <c r="J194" s="94" t="s">
        <v>920</v>
      </c>
      <c r="K194" s="229" t="s">
        <v>922</v>
      </c>
      <c r="L194" s="253">
        <v>14.4</v>
      </c>
      <c r="M194" s="229" t="s">
        <v>922</v>
      </c>
      <c r="N194" s="253">
        <v>107.2</v>
      </c>
      <c r="O194" s="229" t="s">
        <v>922</v>
      </c>
      <c r="P194" s="94" t="s">
        <v>921</v>
      </c>
      <c r="Q194" s="94" t="s">
        <v>920</v>
      </c>
      <c r="R194" s="191">
        <v>0.33</v>
      </c>
      <c r="S194" s="191">
        <v>0.06</v>
      </c>
      <c r="T194" s="191">
        <v>0.09</v>
      </c>
      <c r="U194" s="144" t="s">
        <v>922</v>
      </c>
      <c r="V194" s="144" t="s">
        <v>922</v>
      </c>
      <c r="W194" s="191">
        <v>0.219</v>
      </c>
      <c r="X194" s="144" t="s">
        <v>923</v>
      </c>
      <c r="Y194" s="144" t="s">
        <v>923</v>
      </c>
      <c r="Z194" s="144" t="s">
        <v>923</v>
      </c>
      <c r="AA194" s="94">
        <v>58</v>
      </c>
      <c r="AB194" s="255" t="s">
        <v>922</v>
      </c>
      <c r="AC194" s="254" t="s">
        <v>922</v>
      </c>
      <c r="AD194" s="229" t="s">
        <v>1513</v>
      </c>
      <c r="AE194" s="94">
        <v>34</v>
      </c>
      <c r="AF194" s="94">
        <v>54</v>
      </c>
      <c r="AG194" s="144" t="s">
        <v>923</v>
      </c>
      <c r="AH194" s="94">
        <v>73</v>
      </c>
      <c r="AI194" s="94">
        <v>13</v>
      </c>
      <c r="AJ194" s="94">
        <v>18</v>
      </c>
      <c r="AK194" s="94">
        <v>26</v>
      </c>
      <c r="AL194" s="94">
        <v>55</v>
      </c>
      <c r="AM194" s="94">
        <v>13</v>
      </c>
      <c r="AN194" s="144" t="s">
        <v>923</v>
      </c>
      <c r="AO194" s="144" t="s">
        <v>922</v>
      </c>
      <c r="AP194" s="144" t="s">
        <v>922</v>
      </c>
      <c r="AQ194" s="191">
        <v>3.18</v>
      </c>
      <c r="AR194" s="191">
        <v>111.25</v>
      </c>
    </row>
    <row r="195" spans="1:44" s="10" customFormat="1" ht="93.6" x14ac:dyDescent="0.3">
      <c r="A195" s="160" t="s">
        <v>1507</v>
      </c>
      <c r="B195" s="111" t="s">
        <v>1426</v>
      </c>
      <c r="C195" s="94">
        <v>24</v>
      </c>
      <c r="D195" s="144" t="s">
        <v>922</v>
      </c>
      <c r="E195" s="144" t="s">
        <v>922</v>
      </c>
      <c r="F195" s="94">
        <v>75</v>
      </c>
      <c r="G195" s="229">
        <v>12.9</v>
      </c>
      <c r="H195" s="144" t="s">
        <v>1015</v>
      </c>
      <c r="I195" s="144" t="s">
        <v>1015</v>
      </c>
      <c r="J195" s="94" t="s">
        <v>920</v>
      </c>
      <c r="K195" s="229" t="s">
        <v>922</v>
      </c>
      <c r="L195" s="253">
        <v>11.5</v>
      </c>
      <c r="M195" s="229" t="s">
        <v>922</v>
      </c>
      <c r="N195" s="253">
        <v>62.7</v>
      </c>
      <c r="O195" s="229" t="s">
        <v>922</v>
      </c>
      <c r="P195" s="94" t="s">
        <v>921</v>
      </c>
      <c r="Q195" s="94" t="s">
        <v>921</v>
      </c>
      <c r="R195" s="191">
        <v>0.25</v>
      </c>
      <c r="S195" s="191">
        <v>0.06</v>
      </c>
      <c r="T195" s="191">
        <v>0.11</v>
      </c>
      <c r="U195" s="144" t="s">
        <v>922</v>
      </c>
      <c r="V195" s="144" t="s">
        <v>922</v>
      </c>
      <c r="W195" s="191">
        <v>0.29299999999999998</v>
      </c>
      <c r="X195" s="144" t="s">
        <v>923</v>
      </c>
      <c r="Y195" s="144" t="s">
        <v>923</v>
      </c>
      <c r="Z195" s="144" t="s">
        <v>923</v>
      </c>
      <c r="AA195" s="94">
        <v>67</v>
      </c>
      <c r="AB195" s="255" t="s">
        <v>922</v>
      </c>
      <c r="AC195" s="254" t="s">
        <v>922</v>
      </c>
      <c r="AD195" s="229">
        <v>8.5399999999999991</v>
      </c>
      <c r="AE195" s="94">
        <v>65</v>
      </c>
      <c r="AF195" s="94">
        <v>80</v>
      </c>
      <c r="AG195" s="144" t="s">
        <v>923</v>
      </c>
      <c r="AH195" s="94">
        <v>73</v>
      </c>
      <c r="AI195" s="94">
        <v>10</v>
      </c>
      <c r="AJ195" s="94">
        <v>25</v>
      </c>
      <c r="AK195" s="94">
        <v>31</v>
      </c>
      <c r="AL195" s="94">
        <v>60</v>
      </c>
      <c r="AM195" s="94">
        <v>16</v>
      </c>
      <c r="AN195" s="144" t="s">
        <v>923</v>
      </c>
      <c r="AO195" s="144" t="s">
        <v>922</v>
      </c>
      <c r="AP195" s="144" t="s">
        <v>922</v>
      </c>
      <c r="AQ195" s="191">
        <v>0.3</v>
      </c>
      <c r="AR195" s="191">
        <v>192.8</v>
      </c>
    </row>
    <row r="196" spans="1:44" s="10" customFormat="1" ht="93.6" x14ac:dyDescent="0.3">
      <c r="A196" s="160" t="s">
        <v>1507</v>
      </c>
      <c r="B196" s="111" t="s">
        <v>1428</v>
      </c>
      <c r="C196" s="94">
        <v>23</v>
      </c>
      <c r="D196" s="144" t="s">
        <v>922</v>
      </c>
      <c r="E196" s="144" t="s">
        <v>922</v>
      </c>
      <c r="F196" s="94">
        <v>74</v>
      </c>
      <c r="G196" s="229">
        <v>13</v>
      </c>
      <c r="H196" s="144" t="s">
        <v>1015</v>
      </c>
      <c r="I196" s="144" t="s">
        <v>1015</v>
      </c>
      <c r="J196" s="94" t="s">
        <v>920</v>
      </c>
      <c r="K196" s="229" t="s">
        <v>922</v>
      </c>
      <c r="L196" s="253">
        <v>10.5</v>
      </c>
      <c r="M196" s="229" t="s">
        <v>922</v>
      </c>
      <c r="N196" s="253">
        <v>130</v>
      </c>
      <c r="O196" s="229" t="s">
        <v>922</v>
      </c>
      <c r="P196" s="94" t="s">
        <v>920</v>
      </c>
      <c r="Q196" s="94" t="s">
        <v>921</v>
      </c>
      <c r="R196" s="191">
        <v>0.39</v>
      </c>
      <c r="S196" s="191">
        <v>0.06</v>
      </c>
      <c r="T196" s="191">
        <v>0.1</v>
      </c>
      <c r="U196" s="144" t="s">
        <v>922</v>
      </c>
      <c r="V196" s="144" t="s">
        <v>922</v>
      </c>
      <c r="W196" s="191">
        <v>0.22</v>
      </c>
      <c r="X196" s="144" t="s">
        <v>923</v>
      </c>
      <c r="Y196" s="144" t="s">
        <v>923</v>
      </c>
      <c r="Z196" s="144" t="s">
        <v>923</v>
      </c>
      <c r="AA196" s="94">
        <v>63</v>
      </c>
      <c r="AB196" s="255" t="s">
        <v>922</v>
      </c>
      <c r="AC196" s="254" t="s">
        <v>922</v>
      </c>
      <c r="AD196" s="229">
        <v>5.0599999999999996</v>
      </c>
      <c r="AE196" s="94">
        <v>29</v>
      </c>
      <c r="AF196" s="94">
        <v>43</v>
      </c>
      <c r="AG196" s="144" t="s">
        <v>923</v>
      </c>
      <c r="AH196" s="94">
        <v>67</v>
      </c>
      <c r="AI196" s="94">
        <v>14</v>
      </c>
      <c r="AJ196" s="94">
        <v>13</v>
      </c>
      <c r="AK196" s="94">
        <v>17</v>
      </c>
      <c r="AL196" s="94">
        <v>56</v>
      </c>
      <c r="AM196" s="94">
        <v>20</v>
      </c>
      <c r="AN196" s="144" t="s">
        <v>923</v>
      </c>
      <c r="AO196" s="144" t="s">
        <v>922</v>
      </c>
      <c r="AP196" s="144" t="s">
        <v>922</v>
      </c>
      <c r="AQ196" s="191">
        <v>1.38</v>
      </c>
      <c r="AR196" s="191">
        <v>53.68</v>
      </c>
    </row>
    <row r="197" spans="1:44" s="10" customFormat="1" ht="93.6" x14ac:dyDescent="0.3">
      <c r="A197" s="160" t="s">
        <v>1507</v>
      </c>
      <c r="B197" s="111" t="s">
        <v>1429</v>
      </c>
      <c r="C197" s="94">
        <v>15</v>
      </c>
      <c r="D197" s="144" t="s">
        <v>922</v>
      </c>
      <c r="E197" s="144" t="s">
        <v>922</v>
      </c>
      <c r="F197" s="94">
        <v>69</v>
      </c>
      <c r="G197" s="229">
        <v>18.7</v>
      </c>
      <c r="H197" s="144" t="s">
        <v>1015</v>
      </c>
      <c r="I197" s="144" t="s">
        <v>1015</v>
      </c>
      <c r="J197" s="94" t="s">
        <v>921</v>
      </c>
      <c r="K197" s="229" t="s">
        <v>922</v>
      </c>
      <c r="L197" s="253">
        <v>10.9</v>
      </c>
      <c r="M197" s="229" t="s">
        <v>922</v>
      </c>
      <c r="N197" s="253">
        <v>39.9</v>
      </c>
      <c r="O197" s="229" t="s">
        <v>922</v>
      </c>
      <c r="P197" s="94" t="s">
        <v>921</v>
      </c>
      <c r="Q197" s="94" t="s">
        <v>921</v>
      </c>
      <c r="R197" s="191">
        <v>0.23</v>
      </c>
      <c r="S197" s="191">
        <v>7.0000000000000007E-2</v>
      </c>
      <c r="T197" s="191">
        <v>0.12</v>
      </c>
      <c r="U197" s="144" t="s">
        <v>922</v>
      </c>
      <c r="V197" s="144" t="s">
        <v>922</v>
      </c>
      <c r="W197" s="191">
        <v>0.28999999999999998</v>
      </c>
      <c r="X197" s="144" t="s">
        <v>923</v>
      </c>
      <c r="Y197" s="144" t="s">
        <v>923</v>
      </c>
      <c r="Z197" s="144" t="s">
        <v>923</v>
      </c>
      <c r="AA197" s="94">
        <v>67</v>
      </c>
      <c r="AB197" s="255" t="s">
        <v>922</v>
      </c>
      <c r="AC197" s="254" t="s">
        <v>922</v>
      </c>
      <c r="AD197" s="229">
        <v>1.04</v>
      </c>
      <c r="AE197" s="94">
        <v>50</v>
      </c>
      <c r="AF197" s="94">
        <v>68</v>
      </c>
      <c r="AG197" s="144" t="s">
        <v>923</v>
      </c>
      <c r="AH197" s="94">
        <v>71</v>
      </c>
      <c r="AI197" s="94">
        <v>15</v>
      </c>
      <c r="AJ197" s="94">
        <v>6</v>
      </c>
      <c r="AK197" s="94">
        <v>11</v>
      </c>
      <c r="AL197" s="94">
        <v>56</v>
      </c>
      <c r="AM197" s="94">
        <v>30</v>
      </c>
      <c r="AN197" s="144" t="s">
        <v>923</v>
      </c>
      <c r="AO197" s="144" t="s">
        <v>922</v>
      </c>
      <c r="AP197" s="144" t="s">
        <v>922</v>
      </c>
      <c r="AQ197" s="191">
        <v>0.41</v>
      </c>
      <c r="AR197" s="191">
        <v>900.71</v>
      </c>
    </row>
    <row r="198" spans="1:44" s="10" customFormat="1" ht="93.6" x14ac:dyDescent="0.3">
      <c r="A198" s="160" t="s">
        <v>1507</v>
      </c>
      <c r="B198" s="111" t="s">
        <v>1430</v>
      </c>
      <c r="C198" s="94">
        <v>18</v>
      </c>
      <c r="D198" s="144" t="s">
        <v>922</v>
      </c>
      <c r="E198" s="144" t="s">
        <v>922</v>
      </c>
      <c r="F198" s="94">
        <v>72</v>
      </c>
      <c r="G198" s="229">
        <v>13.1</v>
      </c>
      <c r="H198" s="144" t="s">
        <v>1015</v>
      </c>
      <c r="I198" s="144" t="s">
        <v>1015</v>
      </c>
      <c r="J198" s="94" t="s">
        <v>920</v>
      </c>
      <c r="K198" s="229" t="s">
        <v>922</v>
      </c>
      <c r="L198" s="253">
        <v>13.6</v>
      </c>
      <c r="M198" s="229" t="s">
        <v>922</v>
      </c>
      <c r="N198" s="253">
        <v>69.3</v>
      </c>
      <c r="O198" s="229" t="s">
        <v>922</v>
      </c>
      <c r="P198" s="94" t="s">
        <v>921</v>
      </c>
      <c r="Q198" s="94" t="s">
        <v>921</v>
      </c>
      <c r="R198" s="191">
        <v>0.33</v>
      </c>
      <c r="S198" s="191">
        <v>7.0000000000000007E-2</v>
      </c>
      <c r="T198" s="191">
        <v>0.11</v>
      </c>
      <c r="U198" s="144" t="s">
        <v>922</v>
      </c>
      <c r="V198" s="144" t="s">
        <v>922</v>
      </c>
      <c r="W198" s="191">
        <v>0.26900000000000002</v>
      </c>
      <c r="X198" s="144" t="s">
        <v>923</v>
      </c>
      <c r="Y198" s="144" t="s">
        <v>923</v>
      </c>
      <c r="Z198" s="144" t="s">
        <v>923</v>
      </c>
      <c r="AA198" s="94">
        <v>66</v>
      </c>
      <c r="AB198" s="255" t="s">
        <v>922</v>
      </c>
      <c r="AC198" s="254" t="s">
        <v>922</v>
      </c>
      <c r="AD198" s="229">
        <v>4.42</v>
      </c>
      <c r="AE198" s="94">
        <v>34</v>
      </c>
      <c r="AF198" s="94">
        <v>54</v>
      </c>
      <c r="AG198" s="144" t="s">
        <v>923</v>
      </c>
      <c r="AH198" s="94">
        <v>65</v>
      </c>
      <c r="AI198" s="94">
        <v>16</v>
      </c>
      <c r="AJ198" s="94">
        <v>18</v>
      </c>
      <c r="AK198" s="94">
        <v>26</v>
      </c>
      <c r="AL198" s="94">
        <v>53</v>
      </c>
      <c r="AM198" s="94">
        <v>21</v>
      </c>
      <c r="AN198" s="144" t="s">
        <v>923</v>
      </c>
      <c r="AO198" s="144" t="s">
        <v>922</v>
      </c>
      <c r="AP198" s="144" t="s">
        <v>922</v>
      </c>
      <c r="AQ198" s="191">
        <v>0.09</v>
      </c>
      <c r="AR198" s="191">
        <v>5236</v>
      </c>
    </row>
    <row r="199" spans="1:44" s="10" customFormat="1" ht="93.6" x14ac:dyDescent="0.3">
      <c r="A199" s="160" t="s">
        <v>1507</v>
      </c>
      <c r="B199" s="111" t="s">
        <v>802</v>
      </c>
      <c r="C199" s="94">
        <v>25</v>
      </c>
      <c r="D199" s="144" t="s">
        <v>922</v>
      </c>
      <c r="E199" s="144" t="s">
        <v>922</v>
      </c>
      <c r="F199" s="94">
        <v>71</v>
      </c>
      <c r="G199" s="229">
        <v>13.7</v>
      </c>
      <c r="H199" s="144" t="s">
        <v>1015</v>
      </c>
      <c r="I199" s="144" t="s">
        <v>1015</v>
      </c>
      <c r="J199" s="94" t="s">
        <v>920</v>
      </c>
      <c r="K199" s="229" t="s">
        <v>922</v>
      </c>
      <c r="L199" s="253">
        <v>10.9</v>
      </c>
      <c r="M199" s="229" t="s">
        <v>922</v>
      </c>
      <c r="N199" s="253">
        <v>62.6</v>
      </c>
      <c r="O199" s="229" t="s">
        <v>922</v>
      </c>
      <c r="P199" s="94" t="s">
        <v>921</v>
      </c>
      <c r="Q199" s="94" t="s">
        <v>921</v>
      </c>
      <c r="R199" s="191">
        <v>0.4</v>
      </c>
      <c r="S199" s="191">
        <v>7.0000000000000007E-2</v>
      </c>
      <c r="T199" s="191">
        <v>0.11</v>
      </c>
      <c r="U199" s="144" t="s">
        <v>922</v>
      </c>
      <c r="V199" s="144" t="s">
        <v>922</v>
      </c>
      <c r="W199" s="191">
        <v>0.27700000000000002</v>
      </c>
      <c r="X199" s="144" t="s">
        <v>923</v>
      </c>
      <c r="Y199" s="144" t="s">
        <v>923</v>
      </c>
      <c r="Z199" s="144" t="s">
        <v>923</v>
      </c>
      <c r="AA199" s="94">
        <v>64</v>
      </c>
      <c r="AB199" s="255" t="s">
        <v>922</v>
      </c>
      <c r="AC199" s="254" t="s">
        <v>922</v>
      </c>
      <c r="AD199" s="229" t="s">
        <v>1514</v>
      </c>
      <c r="AE199" s="94">
        <v>30</v>
      </c>
      <c r="AF199" s="94">
        <v>50</v>
      </c>
      <c r="AG199" s="144" t="s">
        <v>923</v>
      </c>
      <c r="AH199" s="94">
        <v>66</v>
      </c>
      <c r="AI199" s="94">
        <v>15</v>
      </c>
      <c r="AJ199" s="94">
        <v>15</v>
      </c>
      <c r="AK199" s="94">
        <v>24</v>
      </c>
      <c r="AL199" s="94">
        <v>55</v>
      </c>
      <c r="AM199" s="94">
        <v>18</v>
      </c>
      <c r="AN199" s="144" t="s">
        <v>923</v>
      </c>
      <c r="AO199" s="144" t="s">
        <v>922</v>
      </c>
      <c r="AP199" s="144" t="s">
        <v>922</v>
      </c>
      <c r="AQ199" s="191">
        <v>0.25</v>
      </c>
      <c r="AR199" s="191">
        <v>1461.03</v>
      </c>
    </row>
    <row r="200" spans="1:44" s="10" customFormat="1" ht="93.6" x14ac:dyDescent="0.3">
      <c r="A200" s="160" t="s">
        <v>1507</v>
      </c>
      <c r="B200" s="111" t="s">
        <v>1431</v>
      </c>
      <c r="C200" s="94">
        <v>27</v>
      </c>
      <c r="D200" s="144" t="s">
        <v>922</v>
      </c>
      <c r="E200" s="144" t="s">
        <v>922</v>
      </c>
      <c r="F200" s="94">
        <v>71</v>
      </c>
      <c r="G200" s="229">
        <v>16.100000000000001</v>
      </c>
      <c r="H200" s="144" t="s">
        <v>1015</v>
      </c>
      <c r="I200" s="144" t="s">
        <v>1015</v>
      </c>
      <c r="J200" s="94" t="s">
        <v>920</v>
      </c>
      <c r="K200" s="229" t="s">
        <v>922</v>
      </c>
      <c r="L200" s="253">
        <v>20.6</v>
      </c>
      <c r="M200" s="229" t="s">
        <v>922</v>
      </c>
      <c r="N200" s="253">
        <v>48.5</v>
      </c>
      <c r="O200" s="229" t="s">
        <v>922</v>
      </c>
      <c r="P200" s="94" t="s">
        <v>921</v>
      </c>
      <c r="Q200" s="94" t="s">
        <v>921</v>
      </c>
      <c r="R200" s="191">
        <v>0.38</v>
      </c>
      <c r="S200" s="191">
        <v>0.06</v>
      </c>
      <c r="T200" s="191">
        <v>0.11</v>
      </c>
      <c r="U200" s="144" t="s">
        <v>922</v>
      </c>
      <c r="V200" s="144" t="s">
        <v>922</v>
      </c>
      <c r="W200" s="191">
        <v>0.29599999999999999</v>
      </c>
      <c r="X200" s="144" t="s">
        <v>923</v>
      </c>
      <c r="Y200" s="144" t="s">
        <v>923</v>
      </c>
      <c r="Z200" s="144" t="s">
        <v>923</v>
      </c>
      <c r="AA200" s="94">
        <v>68</v>
      </c>
      <c r="AB200" s="255" t="s">
        <v>922</v>
      </c>
      <c r="AC200" s="254" t="s">
        <v>922</v>
      </c>
      <c r="AD200" s="229">
        <v>9.52</v>
      </c>
      <c r="AE200" s="94">
        <v>28</v>
      </c>
      <c r="AF200" s="94">
        <v>45</v>
      </c>
      <c r="AG200" s="144" t="s">
        <v>923</v>
      </c>
      <c r="AH200" s="94">
        <v>69</v>
      </c>
      <c r="AI200" s="94">
        <v>16</v>
      </c>
      <c r="AJ200" s="94">
        <v>10</v>
      </c>
      <c r="AK200" s="94">
        <v>15</v>
      </c>
      <c r="AL200" s="94">
        <v>58</v>
      </c>
      <c r="AM200" s="94">
        <v>22</v>
      </c>
      <c r="AN200" s="144" t="s">
        <v>923</v>
      </c>
      <c r="AO200" s="144" t="s">
        <v>922</v>
      </c>
      <c r="AP200" s="144" t="s">
        <v>922</v>
      </c>
      <c r="AQ200" s="191">
        <v>0.46</v>
      </c>
      <c r="AR200" s="191">
        <v>604.52</v>
      </c>
    </row>
    <row r="201" spans="1:44" s="10" customFormat="1" ht="93.6" x14ac:dyDescent="0.3">
      <c r="A201" s="160" t="s">
        <v>1507</v>
      </c>
      <c r="B201" s="111" t="s">
        <v>1432</v>
      </c>
      <c r="C201" s="94">
        <v>26</v>
      </c>
      <c r="D201" s="144" t="s">
        <v>922</v>
      </c>
      <c r="E201" s="144" t="s">
        <v>922</v>
      </c>
      <c r="F201" s="94">
        <v>72</v>
      </c>
      <c r="G201" s="229">
        <v>15.5</v>
      </c>
      <c r="H201" s="144" t="s">
        <v>1015</v>
      </c>
      <c r="I201" s="144" t="s">
        <v>1015</v>
      </c>
      <c r="J201" s="94" t="s">
        <v>920</v>
      </c>
      <c r="K201" s="229" t="s">
        <v>922</v>
      </c>
      <c r="L201" s="253">
        <v>10.1</v>
      </c>
      <c r="M201" s="229" t="s">
        <v>922</v>
      </c>
      <c r="N201" s="253">
        <v>65.599999999999994</v>
      </c>
      <c r="O201" s="229" t="s">
        <v>922</v>
      </c>
      <c r="P201" s="94" t="s">
        <v>921</v>
      </c>
      <c r="Q201" s="94" t="s">
        <v>921</v>
      </c>
      <c r="R201" s="191">
        <v>0.39</v>
      </c>
      <c r="S201" s="191">
        <v>0.06</v>
      </c>
      <c r="T201" s="191">
        <v>0.11</v>
      </c>
      <c r="U201" s="144" t="s">
        <v>922</v>
      </c>
      <c r="V201" s="144" t="s">
        <v>922</v>
      </c>
      <c r="W201" s="191">
        <v>0.28499999999999998</v>
      </c>
      <c r="X201" s="144" t="s">
        <v>923</v>
      </c>
      <c r="Y201" s="144" t="s">
        <v>923</v>
      </c>
      <c r="Z201" s="144" t="s">
        <v>923</v>
      </c>
      <c r="AA201" s="94">
        <v>67</v>
      </c>
      <c r="AB201" s="255" t="s">
        <v>922</v>
      </c>
      <c r="AC201" s="254" t="s">
        <v>922</v>
      </c>
      <c r="AD201" s="229">
        <v>6.43</v>
      </c>
      <c r="AE201" s="94">
        <v>28</v>
      </c>
      <c r="AF201" s="94">
        <v>45</v>
      </c>
      <c r="AG201" s="144" t="s">
        <v>923</v>
      </c>
      <c r="AH201" s="94">
        <v>69</v>
      </c>
      <c r="AI201" s="94">
        <v>15</v>
      </c>
      <c r="AJ201" s="94">
        <v>10</v>
      </c>
      <c r="AK201" s="94">
        <v>15</v>
      </c>
      <c r="AL201" s="94">
        <v>59</v>
      </c>
      <c r="AM201" s="94">
        <v>19</v>
      </c>
      <c r="AN201" s="144" t="s">
        <v>923</v>
      </c>
      <c r="AO201" s="144" t="s">
        <v>922</v>
      </c>
      <c r="AP201" s="144" t="s">
        <v>922</v>
      </c>
      <c r="AQ201" s="191">
        <v>1</v>
      </c>
      <c r="AR201" s="191">
        <v>338.85</v>
      </c>
    </row>
    <row r="202" spans="1:44" s="10" customFormat="1" ht="93.6" x14ac:dyDescent="0.3">
      <c r="A202" s="160" t="s">
        <v>1507</v>
      </c>
      <c r="B202" s="111" t="s">
        <v>1436</v>
      </c>
      <c r="C202" s="94">
        <v>29</v>
      </c>
      <c r="D202" s="144" t="s">
        <v>922</v>
      </c>
      <c r="E202" s="144" t="s">
        <v>922</v>
      </c>
      <c r="F202" s="94">
        <v>70</v>
      </c>
      <c r="G202" s="229">
        <v>15</v>
      </c>
      <c r="H202" s="144" t="s">
        <v>1015</v>
      </c>
      <c r="I202" s="144" t="s">
        <v>1015</v>
      </c>
      <c r="J202" s="94" t="s">
        <v>920</v>
      </c>
      <c r="K202" s="229" t="s">
        <v>922</v>
      </c>
      <c r="L202" s="253">
        <v>9.9</v>
      </c>
      <c r="M202" s="229" t="s">
        <v>922</v>
      </c>
      <c r="N202" s="253">
        <v>103.8</v>
      </c>
      <c r="O202" s="229" t="s">
        <v>922</v>
      </c>
      <c r="P202" s="94" t="s">
        <v>921</v>
      </c>
      <c r="Q202" s="94" t="s">
        <v>921</v>
      </c>
      <c r="R202" s="191">
        <v>0.25</v>
      </c>
      <c r="S202" s="191">
        <v>0.06</v>
      </c>
      <c r="T202" s="191">
        <v>0.12</v>
      </c>
      <c r="U202" s="144" t="s">
        <v>922</v>
      </c>
      <c r="V202" s="144" t="s">
        <v>922</v>
      </c>
      <c r="W202" s="191">
        <v>0.29499999999999998</v>
      </c>
      <c r="X202" s="144" t="s">
        <v>923</v>
      </c>
      <c r="Y202" s="144" t="s">
        <v>923</v>
      </c>
      <c r="Z202" s="144" t="s">
        <v>923</v>
      </c>
      <c r="AA202" s="94">
        <v>68</v>
      </c>
      <c r="AB202" s="255" t="s">
        <v>922</v>
      </c>
      <c r="AC202" s="254" t="s">
        <v>922</v>
      </c>
      <c r="AD202" s="229" t="s">
        <v>1515</v>
      </c>
      <c r="AE202" s="94">
        <v>30</v>
      </c>
      <c r="AF202" s="94">
        <v>42</v>
      </c>
      <c r="AG202" s="144" t="s">
        <v>923</v>
      </c>
      <c r="AH202" s="94">
        <v>70</v>
      </c>
      <c r="AI202" s="94">
        <v>12</v>
      </c>
      <c r="AJ202" s="94">
        <v>8</v>
      </c>
      <c r="AK202" s="94">
        <v>10</v>
      </c>
      <c r="AL202" s="94">
        <v>56</v>
      </c>
      <c r="AM202" s="94">
        <v>20</v>
      </c>
      <c r="AN202" s="144" t="s">
        <v>923</v>
      </c>
      <c r="AO202" s="144" t="s">
        <v>922</v>
      </c>
      <c r="AP202" s="144" t="s">
        <v>922</v>
      </c>
      <c r="AQ202" s="191">
        <v>0.65</v>
      </c>
      <c r="AR202" s="191">
        <v>2409.58</v>
      </c>
    </row>
    <row r="203" spans="1:44" s="10" customFormat="1" ht="93.6" x14ac:dyDescent="0.3">
      <c r="A203" s="160" t="s">
        <v>1507</v>
      </c>
      <c r="B203" s="111" t="s">
        <v>821</v>
      </c>
      <c r="C203" s="94">
        <v>19</v>
      </c>
      <c r="D203" s="144" t="s">
        <v>922</v>
      </c>
      <c r="E203" s="144" t="s">
        <v>922</v>
      </c>
      <c r="F203" s="94">
        <v>70</v>
      </c>
      <c r="G203" s="229">
        <v>12.1</v>
      </c>
      <c r="H203" s="144" t="s">
        <v>1015</v>
      </c>
      <c r="I203" s="144" t="s">
        <v>1015</v>
      </c>
      <c r="J203" s="94" t="s">
        <v>920</v>
      </c>
      <c r="K203" s="229" t="s">
        <v>922</v>
      </c>
      <c r="L203" s="253">
        <v>8.6</v>
      </c>
      <c r="M203" s="229" t="s">
        <v>922</v>
      </c>
      <c r="N203" s="253">
        <v>87.4</v>
      </c>
      <c r="O203" s="229" t="s">
        <v>922</v>
      </c>
      <c r="P203" s="94" t="s">
        <v>921</v>
      </c>
      <c r="Q203" s="94" t="s">
        <v>921</v>
      </c>
      <c r="R203" s="191">
        <v>0.23</v>
      </c>
      <c r="S203" s="191">
        <v>0.06</v>
      </c>
      <c r="T203" s="191">
        <v>0.1</v>
      </c>
      <c r="U203" s="144" t="s">
        <v>922</v>
      </c>
      <c r="V203" s="144" t="s">
        <v>922</v>
      </c>
      <c r="W203" s="191">
        <v>0.22</v>
      </c>
      <c r="X203" s="144" t="s">
        <v>923</v>
      </c>
      <c r="Y203" s="144" t="s">
        <v>923</v>
      </c>
      <c r="Z203" s="144" t="s">
        <v>923</v>
      </c>
      <c r="AA203" s="94">
        <v>63</v>
      </c>
      <c r="AB203" s="255" t="s">
        <v>922</v>
      </c>
      <c r="AC203" s="254" t="s">
        <v>922</v>
      </c>
      <c r="AD203" s="229">
        <v>0.6</v>
      </c>
      <c r="AE203" s="94">
        <v>36</v>
      </c>
      <c r="AF203" s="94">
        <v>50</v>
      </c>
      <c r="AG203" s="144" t="s">
        <v>923</v>
      </c>
      <c r="AH203" s="94">
        <v>67</v>
      </c>
      <c r="AI203" s="94">
        <v>8</v>
      </c>
      <c r="AJ203" s="94">
        <v>16</v>
      </c>
      <c r="AK203" s="94">
        <v>24</v>
      </c>
      <c r="AL203" s="94">
        <v>67</v>
      </c>
      <c r="AM203" s="94">
        <v>12</v>
      </c>
      <c r="AN203" s="144" t="s">
        <v>923</v>
      </c>
      <c r="AO203" s="144" t="s">
        <v>922</v>
      </c>
      <c r="AP203" s="144" t="s">
        <v>922</v>
      </c>
      <c r="AQ203" s="191">
        <v>0.04</v>
      </c>
      <c r="AR203" s="191">
        <v>714.49</v>
      </c>
    </row>
    <row r="204" spans="1:44" s="10" customFormat="1" ht="93.6" x14ac:dyDescent="0.3">
      <c r="A204" s="160" t="s">
        <v>1507</v>
      </c>
      <c r="B204" s="111" t="s">
        <v>1437</v>
      </c>
      <c r="C204" s="94">
        <v>23</v>
      </c>
      <c r="D204" s="144" t="s">
        <v>922</v>
      </c>
      <c r="E204" s="144" t="s">
        <v>922</v>
      </c>
      <c r="F204" s="94">
        <v>75</v>
      </c>
      <c r="G204" s="229">
        <v>11.9</v>
      </c>
      <c r="H204" s="144" t="s">
        <v>1015</v>
      </c>
      <c r="I204" s="144" t="s">
        <v>1015</v>
      </c>
      <c r="J204" s="94" t="s">
        <v>920</v>
      </c>
      <c r="K204" s="229" t="s">
        <v>922</v>
      </c>
      <c r="L204" s="253">
        <v>10.8</v>
      </c>
      <c r="M204" s="229" t="s">
        <v>922</v>
      </c>
      <c r="N204" s="253">
        <v>136.19999999999999</v>
      </c>
      <c r="O204" s="229" t="s">
        <v>922</v>
      </c>
      <c r="P204" s="94" t="s">
        <v>920</v>
      </c>
      <c r="Q204" s="94" t="s">
        <v>921</v>
      </c>
      <c r="R204" s="191">
        <v>0.26</v>
      </c>
      <c r="S204" s="191">
        <v>0.06</v>
      </c>
      <c r="T204" s="191">
        <v>0.1</v>
      </c>
      <c r="U204" s="144" t="s">
        <v>922</v>
      </c>
      <c r="V204" s="144" t="s">
        <v>922</v>
      </c>
      <c r="W204" s="191">
        <v>0.221</v>
      </c>
      <c r="X204" s="144" t="s">
        <v>923</v>
      </c>
      <c r="Y204" s="144" t="s">
        <v>923</v>
      </c>
      <c r="Z204" s="144" t="s">
        <v>923</v>
      </c>
      <c r="AA204" s="94">
        <v>61</v>
      </c>
      <c r="AB204" s="255" t="s">
        <v>922</v>
      </c>
      <c r="AC204" s="254" t="s">
        <v>922</v>
      </c>
      <c r="AD204" s="229" t="s">
        <v>1516</v>
      </c>
      <c r="AE204" s="94">
        <v>34</v>
      </c>
      <c r="AF204" s="94">
        <v>46</v>
      </c>
      <c r="AG204" s="144" t="s">
        <v>923</v>
      </c>
      <c r="AH204" s="94">
        <v>73</v>
      </c>
      <c r="AI204" s="94">
        <v>16</v>
      </c>
      <c r="AJ204" s="94">
        <v>10</v>
      </c>
      <c r="AK204" s="94">
        <v>13</v>
      </c>
      <c r="AL204" s="94">
        <v>57</v>
      </c>
      <c r="AM204" s="94">
        <v>22</v>
      </c>
      <c r="AN204" s="144" t="s">
        <v>923</v>
      </c>
      <c r="AO204" s="144" t="s">
        <v>922</v>
      </c>
      <c r="AP204" s="144" t="s">
        <v>922</v>
      </c>
      <c r="AQ204" s="191">
        <v>0.18</v>
      </c>
      <c r="AR204" s="191">
        <v>221.9</v>
      </c>
    </row>
    <row r="205" spans="1:44" s="10" customFormat="1" ht="93.6" x14ac:dyDescent="0.3">
      <c r="A205" s="160" t="s">
        <v>1507</v>
      </c>
      <c r="B205" s="111" t="s">
        <v>1517</v>
      </c>
      <c r="C205" s="94">
        <v>24</v>
      </c>
      <c r="D205" s="144" t="s">
        <v>922</v>
      </c>
      <c r="E205" s="144" t="s">
        <v>922</v>
      </c>
      <c r="F205" s="94">
        <v>65</v>
      </c>
      <c r="G205" s="229">
        <v>20</v>
      </c>
      <c r="H205" s="144" t="s">
        <v>1015</v>
      </c>
      <c r="I205" s="144" t="s">
        <v>1015</v>
      </c>
      <c r="J205" s="94" t="s">
        <v>921</v>
      </c>
      <c r="K205" s="229" t="s">
        <v>922</v>
      </c>
      <c r="L205" s="253">
        <v>26.5</v>
      </c>
      <c r="M205" s="229" t="s">
        <v>922</v>
      </c>
      <c r="N205" s="253">
        <v>25.2</v>
      </c>
      <c r="O205" s="229" t="s">
        <v>922</v>
      </c>
      <c r="P205" s="94" t="s">
        <v>920</v>
      </c>
      <c r="Q205" s="94" t="s">
        <v>921</v>
      </c>
      <c r="R205" s="191">
        <v>0.24</v>
      </c>
      <c r="S205" s="191">
        <v>7.0000000000000007E-2</v>
      </c>
      <c r="T205" s="191">
        <v>0.12</v>
      </c>
      <c r="U205" s="144" t="s">
        <v>922</v>
      </c>
      <c r="V205" s="144" t="s">
        <v>922</v>
      </c>
      <c r="W205" s="191">
        <v>0.30599999999999999</v>
      </c>
      <c r="X205" s="144" t="s">
        <v>923</v>
      </c>
      <c r="Y205" s="144" t="s">
        <v>923</v>
      </c>
      <c r="Z205" s="144" t="s">
        <v>923</v>
      </c>
      <c r="AA205" s="94">
        <v>69</v>
      </c>
      <c r="AB205" s="255" t="s">
        <v>922</v>
      </c>
      <c r="AC205" s="254" t="s">
        <v>922</v>
      </c>
      <c r="AD205" s="229">
        <v>18.809999999999999</v>
      </c>
      <c r="AE205" s="94">
        <v>27</v>
      </c>
      <c r="AF205" s="94">
        <v>40</v>
      </c>
      <c r="AG205" s="144" t="s">
        <v>923</v>
      </c>
      <c r="AH205" s="94">
        <v>65</v>
      </c>
      <c r="AI205" s="94">
        <v>20</v>
      </c>
      <c r="AJ205" s="94">
        <v>6</v>
      </c>
      <c r="AK205" s="94">
        <v>10</v>
      </c>
      <c r="AL205" s="94">
        <v>56</v>
      </c>
      <c r="AM205" s="94">
        <v>30</v>
      </c>
      <c r="AN205" s="144" t="s">
        <v>923</v>
      </c>
      <c r="AO205" s="144" t="s">
        <v>922</v>
      </c>
      <c r="AP205" s="144" t="s">
        <v>922</v>
      </c>
      <c r="AQ205" s="191">
        <v>0.39</v>
      </c>
      <c r="AR205" s="191">
        <v>101.59</v>
      </c>
    </row>
    <row r="206" spans="1:44" s="10" customFormat="1" ht="93.6" x14ac:dyDescent="0.3">
      <c r="A206" s="160" t="s">
        <v>1507</v>
      </c>
      <c r="B206" s="111" t="s">
        <v>811</v>
      </c>
      <c r="C206" s="94">
        <v>26</v>
      </c>
      <c r="D206" s="144" t="s">
        <v>922</v>
      </c>
      <c r="E206" s="144" t="s">
        <v>922</v>
      </c>
      <c r="F206" s="94">
        <v>69</v>
      </c>
      <c r="G206" s="229">
        <v>18</v>
      </c>
      <c r="H206" s="144" t="s">
        <v>1015</v>
      </c>
      <c r="I206" s="144" t="s">
        <v>1015</v>
      </c>
      <c r="J206" s="94" t="s">
        <v>921</v>
      </c>
      <c r="K206" s="229" t="s">
        <v>922</v>
      </c>
      <c r="L206" s="253">
        <v>22.9</v>
      </c>
      <c r="M206" s="229" t="s">
        <v>922</v>
      </c>
      <c r="N206" s="253">
        <v>57</v>
      </c>
      <c r="O206" s="229" t="s">
        <v>922</v>
      </c>
      <c r="P206" s="94" t="s">
        <v>921</v>
      </c>
      <c r="Q206" s="94" t="s">
        <v>921</v>
      </c>
      <c r="R206" s="191">
        <v>0.25</v>
      </c>
      <c r="S206" s="191">
        <v>7.0000000000000007E-2</v>
      </c>
      <c r="T206" s="191">
        <v>0.12</v>
      </c>
      <c r="U206" s="144" t="s">
        <v>922</v>
      </c>
      <c r="V206" s="144" t="s">
        <v>922</v>
      </c>
      <c r="W206" s="191">
        <v>0.3</v>
      </c>
      <c r="X206" s="144" t="s">
        <v>923</v>
      </c>
      <c r="Y206" s="144" t="s">
        <v>923</v>
      </c>
      <c r="Z206" s="144" t="s">
        <v>923</v>
      </c>
      <c r="AA206" s="94">
        <v>66</v>
      </c>
      <c r="AB206" s="255" t="s">
        <v>922</v>
      </c>
      <c r="AC206" s="254" t="s">
        <v>922</v>
      </c>
      <c r="AD206" s="229">
        <v>12.12</v>
      </c>
      <c r="AE206" s="94">
        <v>50</v>
      </c>
      <c r="AF206" s="94">
        <v>68</v>
      </c>
      <c r="AG206" s="144" t="s">
        <v>923</v>
      </c>
      <c r="AH206" s="94">
        <v>68</v>
      </c>
      <c r="AI206" s="94">
        <v>20</v>
      </c>
      <c r="AJ206" s="94">
        <v>6</v>
      </c>
      <c r="AK206" s="94">
        <v>11</v>
      </c>
      <c r="AL206" s="94">
        <v>58</v>
      </c>
      <c r="AM206" s="94">
        <v>28</v>
      </c>
      <c r="AN206" s="144" t="s">
        <v>923</v>
      </c>
      <c r="AO206" s="144" t="s">
        <v>922</v>
      </c>
      <c r="AP206" s="144" t="s">
        <v>922</v>
      </c>
      <c r="AQ206" s="191">
        <v>1.27</v>
      </c>
      <c r="AR206" s="191">
        <v>33.520000000000003</v>
      </c>
    </row>
    <row r="207" spans="1:44" s="10" customFormat="1" ht="93.6" x14ac:dyDescent="0.3">
      <c r="A207" s="160" t="s">
        <v>1507</v>
      </c>
      <c r="B207" s="111" t="s">
        <v>1439</v>
      </c>
      <c r="C207" s="94">
        <v>22</v>
      </c>
      <c r="D207" s="144" t="s">
        <v>922</v>
      </c>
      <c r="E207" s="144" t="s">
        <v>922</v>
      </c>
      <c r="F207" s="94">
        <v>73</v>
      </c>
      <c r="G207" s="229">
        <v>16.3</v>
      </c>
      <c r="H207" s="144" t="s">
        <v>1015</v>
      </c>
      <c r="I207" s="144" t="s">
        <v>1015</v>
      </c>
      <c r="J207" s="94" t="s">
        <v>920</v>
      </c>
      <c r="K207" s="229" t="s">
        <v>922</v>
      </c>
      <c r="L207" s="253">
        <v>7.6</v>
      </c>
      <c r="M207" s="229" t="s">
        <v>922</v>
      </c>
      <c r="N207" s="253">
        <v>82.1</v>
      </c>
      <c r="O207" s="229" t="s">
        <v>922</v>
      </c>
      <c r="P207" s="94" t="s">
        <v>920</v>
      </c>
      <c r="Q207" s="94" t="s">
        <v>921</v>
      </c>
      <c r="R207" s="191">
        <v>0.38</v>
      </c>
      <c r="S207" s="191">
        <v>0.06</v>
      </c>
      <c r="T207" s="191">
        <v>0.1</v>
      </c>
      <c r="U207" s="144" t="s">
        <v>922</v>
      </c>
      <c r="V207" s="144" t="s">
        <v>922</v>
      </c>
      <c r="W207" s="191">
        <v>0.24199999999999999</v>
      </c>
      <c r="X207" s="144" t="s">
        <v>923</v>
      </c>
      <c r="Y207" s="144" t="s">
        <v>923</v>
      </c>
      <c r="Z207" s="144" t="s">
        <v>923</v>
      </c>
      <c r="AA207" s="94">
        <v>62</v>
      </c>
      <c r="AB207" s="255" t="s">
        <v>922</v>
      </c>
      <c r="AC207" s="254" t="s">
        <v>922</v>
      </c>
      <c r="AD207" s="229">
        <v>5</v>
      </c>
      <c r="AE207" s="94">
        <v>27</v>
      </c>
      <c r="AF207" s="94">
        <v>43</v>
      </c>
      <c r="AG207" s="144" t="s">
        <v>923</v>
      </c>
      <c r="AH207" s="94">
        <v>68</v>
      </c>
      <c r="AI207" s="94">
        <v>17</v>
      </c>
      <c r="AJ207" s="94">
        <v>9</v>
      </c>
      <c r="AK207" s="94">
        <v>12</v>
      </c>
      <c r="AL207" s="94">
        <v>59</v>
      </c>
      <c r="AM207" s="94">
        <v>20</v>
      </c>
      <c r="AN207" s="144" t="s">
        <v>923</v>
      </c>
      <c r="AO207" s="144" t="s">
        <v>922</v>
      </c>
      <c r="AP207" s="144" t="s">
        <v>922</v>
      </c>
      <c r="AQ207" s="191">
        <v>0.04</v>
      </c>
      <c r="AR207" s="191">
        <v>724.93</v>
      </c>
    </row>
    <row r="208" spans="1:44" s="10" customFormat="1" ht="93.6" x14ac:dyDescent="0.3">
      <c r="A208" s="160" t="s">
        <v>1507</v>
      </c>
      <c r="B208" s="111" t="s">
        <v>985</v>
      </c>
      <c r="C208" s="94">
        <v>25</v>
      </c>
      <c r="D208" s="144" t="s">
        <v>922</v>
      </c>
      <c r="E208" s="144" t="s">
        <v>922</v>
      </c>
      <c r="F208" s="94">
        <v>75</v>
      </c>
      <c r="G208" s="229">
        <v>13.3</v>
      </c>
      <c r="H208" s="144" t="s">
        <v>1015</v>
      </c>
      <c r="I208" s="144" t="s">
        <v>1015</v>
      </c>
      <c r="J208" s="94" t="s">
        <v>920</v>
      </c>
      <c r="K208" s="229" t="s">
        <v>922</v>
      </c>
      <c r="L208" s="253">
        <v>8.9</v>
      </c>
      <c r="M208" s="229" t="s">
        <v>922</v>
      </c>
      <c r="N208" s="253">
        <v>101.4</v>
      </c>
      <c r="O208" s="229" t="s">
        <v>922</v>
      </c>
      <c r="P208" s="94" t="s">
        <v>921</v>
      </c>
      <c r="Q208" s="94" t="s">
        <v>921</v>
      </c>
      <c r="R208" s="191">
        <v>0.41</v>
      </c>
      <c r="S208" s="191">
        <v>0.06</v>
      </c>
      <c r="T208" s="191">
        <v>0.1</v>
      </c>
      <c r="U208" s="144" t="s">
        <v>922</v>
      </c>
      <c r="V208" s="144" t="s">
        <v>922</v>
      </c>
      <c r="W208" s="191">
        <v>0.224</v>
      </c>
      <c r="X208" s="144" t="s">
        <v>923</v>
      </c>
      <c r="Y208" s="144" t="s">
        <v>923</v>
      </c>
      <c r="Z208" s="144" t="s">
        <v>923</v>
      </c>
      <c r="AA208" s="94">
        <v>58</v>
      </c>
      <c r="AB208" s="255" t="s">
        <v>922</v>
      </c>
      <c r="AC208" s="254" t="s">
        <v>922</v>
      </c>
      <c r="AD208" s="229">
        <v>7.64</v>
      </c>
      <c r="AE208" s="94">
        <v>36</v>
      </c>
      <c r="AF208" s="94">
        <v>57</v>
      </c>
      <c r="AG208" s="144" t="s">
        <v>923</v>
      </c>
      <c r="AH208" s="94">
        <v>69</v>
      </c>
      <c r="AI208" s="94">
        <v>14</v>
      </c>
      <c r="AJ208" s="94">
        <v>17</v>
      </c>
      <c r="AK208" s="94">
        <v>27</v>
      </c>
      <c r="AL208" s="94">
        <v>58</v>
      </c>
      <c r="AM208" s="94">
        <v>21</v>
      </c>
      <c r="AN208" s="144" t="s">
        <v>923</v>
      </c>
      <c r="AO208" s="144" t="s">
        <v>922</v>
      </c>
      <c r="AP208" s="144" t="s">
        <v>922</v>
      </c>
      <c r="AQ208" s="191">
        <v>0.46</v>
      </c>
      <c r="AR208" s="191">
        <v>1128.77</v>
      </c>
    </row>
    <row r="209" spans="1:44" s="10" customFormat="1" ht="93.6" x14ac:dyDescent="0.3">
      <c r="A209" s="160" t="s">
        <v>1507</v>
      </c>
      <c r="B209" s="111" t="s">
        <v>1440</v>
      </c>
      <c r="C209" s="94">
        <v>22</v>
      </c>
      <c r="D209" s="144" t="s">
        <v>922</v>
      </c>
      <c r="E209" s="144" t="s">
        <v>922</v>
      </c>
      <c r="F209" s="94">
        <v>75</v>
      </c>
      <c r="G209" s="229">
        <v>11.7</v>
      </c>
      <c r="H209" s="144" t="s">
        <v>1015</v>
      </c>
      <c r="I209" s="144" t="s">
        <v>1015</v>
      </c>
      <c r="J209" s="94" t="s">
        <v>920</v>
      </c>
      <c r="K209" s="229" t="s">
        <v>922</v>
      </c>
      <c r="L209" s="253">
        <v>9.8000000000000007</v>
      </c>
      <c r="M209" s="229" t="s">
        <v>922</v>
      </c>
      <c r="N209" s="253">
        <v>118.9</v>
      </c>
      <c r="O209" s="229" t="s">
        <v>922</v>
      </c>
      <c r="P209" s="94" t="s">
        <v>921</v>
      </c>
      <c r="Q209" s="94" t="s">
        <v>921</v>
      </c>
      <c r="R209" s="191">
        <v>0.22</v>
      </c>
      <c r="S209" s="191">
        <v>0.06</v>
      </c>
      <c r="T209" s="191">
        <v>0.09</v>
      </c>
      <c r="U209" s="144" t="s">
        <v>922</v>
      </c>
      <c r="V209" s="144" t="s">
        <v>922</v>
      </c>
      <c r="W209" s="191">
        <v>0.215</v>
      </c>
      <c r="X209" s="144" t="s">
        <v>923</v>
      </c>
      <c r="Y209" s="144" t="s">
        <v>923</v>
      </c>
      <c r="Z209" s="144" t="s">
        <v>923</v>
      </c>
      <c r="AA209" s="94">
        <v>61</v>
      </c>
      <c r="AB209" s="255" t="s">
        <v>922</v>
      </c>
      <c r="AC209" s="254" t="s">
        <v>922</v>
      </c>
      <c r="AD209" s="229">
        <v>2.04</v>
      </c>
      <c r="AE209" s="94">
        <v>27</v>
      </c>
      <c r="AF209" s="94">
        <v>42</v>
      </c>
      <c r="AG209" s="144" t="s">
        <v>923</v>
      </c>
      <c r="AH209" s="94">
        <v>66</v>
      </c>
      <c r="AI209" s="94">
        <v>18</v>
      </c>
      <c r="AJ209" s="94">
        <v>6</v>
      </c>
      <c r="AK209" s="94">
        <v>8</v>
      </c>
      <c r="AL209" s="94">
        <v>47</v>
      </c>
      <c r="AM209" s="94">
        <v>34</v>
      </c>
      <c r="AN209" s="144" t="s">
        <v>923</v>
      </c>
      <c r="AO209" s="144" t="s">
        <v>922</v>
      </c>
      <c r="AP209" s="144" t="s">
        <v>922</v>
      </c>
      <c r="AQ209" s="191">
        <v>0.19</v>
      </c>
      <c r="AR209" s="191">
        <v>144.61000000000001</v>
      </c>
    </row>
    <row r="210" spans="1:44" s="10" customFormat="1" ht="93.6" x14ac:dyDescent="0.3">
      <c r="A210" s="160" t="s">
        <v>1507</v>
      </c>
      <c r="B210" s="111" t="s">
        <v>1441</v>
      </c>
      <c r="C210" s="94">
        <v>22</v>
      </c>
      <c r="D210" s="144" t="s">
        <v>922</v>
      </c>
      <c r="E210" s="144" t="s">
        <v>922</v>
      </c>
      <c r="F210" s="94">
        <v>75</v>
      </c>
      <c r="G210" s="229">
        <v>11.8</v>
      </c>
      <c r="H210" s="144" t="s">
        <v>1015</v>
      </c>
      <c r="I210" s="144" t="s">
        <v>1015</v>
      </c>
      <c r="J210" s="94" t="s">
        <v>920</v>
      </c>
      <c r="K210" s="229" t="s">
        <v>922</v>
      </c>
      <c r="L210" s="253">
        <v>10.9</v>
      </c>
      <c r="M210" s="229" t="s">
        <v>922</v>
      </c>
      <c r="N210" s="253">
        <v>139.69999999999999</v>
      </c>
      <c r="O210" s="229" t="s">
        <v>922</v>
      </c>
      <c r="P210" s="94" t="s">
        <v>921</v>
      </c>
      <c r="Q210" s="94" t="s">
        <v>921</v>
      </c>
      <c r="R210" s="191">
        <v>0.28999999999999998</v>
      </c>
      <c r="S210" s="191">
        <v>0.06</v>
      </c>
      <c r="T210" s="191">
        <v>0.1</v>
      </c>
      <c r="U210" s="144" t="s">
        <v>922</v>
      </c>
      <c r="V210" s="144" t="s">
        <v>922</v>
      </c>
      <c r="W210" s="191">
        <v>0.224</v>
      </c>
      <c r="X210" s="144" t="s">
        <v>923</v>
      </c>
      <c r="Y210" s="144" t="s">
        <v>923</v>
      </c>
      <c r="Z210" s="144" t="s">
        <v>923</v>
      </c>
      <c r="AA210" s="94">
        <v>61</v>
      </c>
      <c r="AB210" s="255" t="s">
        <v>922</v>
      </c>
      <c r="AC210" s="254" t="s">
        <v>922</v>
      </c>
      <c r="AD210" s="229" t="s">
        <v>1518</v>
      </c>
      <c r="AE210" s="94">
        <v>34</v>
      </c>
      <c r="AF210" s="94">
        <v>46</v>
      </c>
      <c r="AG210" s="144" t="s">
        <v>923</v>
      </c>
      <c r="AH210" s="94">
        <v>69</v>
      </c>
      <c r="AI210" s="94">
        <v>16</v>
      </c>
      <c r="AJ210" s="94">
        <v>10</v>
      </c>
      <c r="AK210" s="94">
        <v>13</v>
      </c>
      <c r="AL210" s="94">
        <v>56</v>
      </c>
      <c r="AM210" s="94">
        <v>22</v>
      </c>
      <c r="AN210" s="144" t="s">
        <v>923</v>
      </c>
      <c r="AO210" s="144" t="s">
        <v>922</v>
      </c>
      <c r="AP210" s="144" t="s">
        <v>922</v>
      </c>
      <c r="AQ210" s="191">
        <v>0.12</v>
      </c>
      <c r="AR210" s="191">
        <v>225.43</v>
      </c>
    </row>
    <row r="211" spans="1:44" s="10" customFormat="1" ht="93.6" x14ac:dyDescent="0.3">
      <c r="A211" s="160" t="s">
        <v>1507</v>
      </c>
      <c r="B211" s="111" t="s">
        <v>1519</v>
      </c>
      <c r="C211" s="94">
        <v>19</v>
      </c>
      <c r="D211" s="144" t="s">
        <v>922</v>
      </c>
      <c r="E211" s="144" t="s">
        <v>922</v>
      </c>
      <c r="F211" s="94">
        <v>67</v>
      </c>
      <c r="G211" s="229">
        <v>20.100000000000001</v>
      </c>
      <c r="H211" s="144" t="s">
        <v>1015</v>
      </c>
      <c r="I211" s="144" t="s">
        <v>1015</v>
      </c>
      <c r="J211" s="94" t="s">
        <v>921</v>
      </c>
      <c r="K211" s="229" t="s">
        <v>922</v>
      </c>
      <c r="L211" s="253">
        <v>7.3</v>
      </c>
      <c r="M211" s="229" t="s">
        <v>922</v>
      </c>
      <c r="N211" s="253">
        <v>47.5</v>
      </c>
      <c r="O211" s="229" t="s">
        <v>922</v>
      </c>
      <c r="P211" s="94" t="s">
        <v>921</v>
      </c>
      <c r="Q211" s="94" t="s">
        <v>921</v>
      </c>
      <c r="R211" s="191">
        <v>0.16</v>
      </c>
      <c r="S211" s="191">
        <v>7.0000000000000007E-2</v>
      </c>
      <c r="T211" s="191">
        <v>0.12</v>
      </c>
      <c r="U211" s="144" t="s">
        <v>922</v>
      </c>
      <c r="V211" s="144" t="s">
        <v>922</v>
      </c>
      <c r="W211" s="191">
        <v>0.30099999999999999</v>
      </c>
      <c r="X211" s="144" t="s">
        <v>923</v>
      </c>
      <c r="Y211" s="144" t="s">
        <v>923</v>
      </c>
      <c r="Z211" s="144" t="s">
        <v>923</v>
      </c>
      <c r="AA211" s="94">
        <v>70</v>
      </c>
      <c r="AB211" s="255" t="s">
        <v>922</v>
      </c>
      <c r="AC211" s="254" t="s">
        <v>922</v>
      </c>
      <c r="AD211" s="229">
        <v>0.35</v>
      </c>
      <c r="AE211" s="94">
        <v>25</v>
      </c>
      <c r="AF211" s="94">
        <v>41</v>
      </c>
      <c r="AG211" s="144" t="s">
        <v>923</v>
      </c>
      <c r="AH211" s="94">
        <v>72</v>
      </c>
      <c r="AI211" s="94">
        <v>15</v>
      </c>
      <c r="AJ211" s="94">
        <v>8</v>
      </c>
      <c r="AK211" s="94">
        <v>10</v>
      </c>
      <c r="AL211" s="94">
        <v>55</v>
      </c>
      <c r="AM211" s="94">
        <v>34</v>
      </c>
      <c r="AN211" s="144" t="s">
        <v>923</v>
      </c>
      <c r="AO211" s="144" t="s">
        <v>922</v>
      </c>
      <c r="AP211" s="144" t="s">
        <v>922</v>
      </c>
      <c r="AQ211" s="191">
        <v>0.03</v>
      </c>
      <c r="AR211" s="191">
        <v>9852.7199999999993</v>
      </c>
    </row>
    <row r="212" spans="1:44" s="10" customFormat="1" ht="93.6" x14ac:dyDescent="0.3">
      <c r="A212" s="160" t="s">
        <v>1507</v>
      </c>
      <c r="B212" s="111" t="s">
        <v>994</v>
      </c>
      <c r="C212" s="94">
        <v>32</v>
      </c>
      <c r="D212" s="144" t="s">
        <v>922</v>
      </c>
      <c r="E212" s="144" t="s">
        <v>922</v>
      </c>
      <c r="F212" s="94">
        <v>74</v>
      </c>
      <c r="G212" s="229">
        <v>13</v>
      </c>
      <c r="H212" s="144" t="s">
        <v>1015</v>
      </c>
      <c r="I212" s="144" t="s">
        <v>1015</v>
      </c>
      <c r="J212" s="94" t="s">
        <v>920</v>
      </c>
      <c r="K212" s="229" t="s">
        <v>922</v>
      </c>
      <c r="L212" s="253">
        <v>24.7</v>
      </c>
      <c r="M212" s="229" t="s">
        <v>922</v>
      </c>
      <c r="N212" s="253">
        <v>79.400000000000006</v>
      </c>
      <c r="O212" s="229" t="s">
        <v>922</v>
      </c>
      <c r="P212" s="94" t="s">
        <v>921</v>
      </c>
      <c r="Q212" s="94" t="s">
        <v>921</v>
      </c>
      <c r="R212" s="191">
        <v>0.31</v>
      </c>
      <c r="S212" s="191">
        <v>0.06</v>
      </c>
      <c r="T212" s="191">
        <v>0.11</v>
      </c>
      <c r="U212" s="144" t="s">
        <v>922</v>
      </c>
      <c r="V212" s="144" t="s">
        <v>922</v>
      </c>
      <c r="W212" s="191">
        <v>0.27700000000000002</v>
      </c>
      <c r="X212" s="144" t="s">
        <v>923</v>
      </c>
      <c r="Y212" s="144" t="s">
        <v>923</v>
      </c>
      <c r="Z212" s="144" t="s">
        <v>923</v>
      </c>
      <c r="AA212" s="94">
        <v>67</v>
      </c>
      <c r="AB212" s="255" t="s">
        <v>922</v>
      </c>
      <c r="AC212" s="254" t="s">
        <v>922</v>
      </c>
      <c r="AD212" s="229">
        <v>14.88</v>
      </c>
      <c r="AE212" s="94">
        <v>67</v>
      </c>
      <c r="AF212" s="94">
        <v>88</v>
      </c>
      <c r="AG212" s="144" t="s">
        <v>923</v>
      </c>
      <c r="AH212" s="94">
        <v>70</v>
      </c>
      <c r="AI212" s="94">
        <v>12</v>
      </c>
      <c r="AJ212" s="94">
        <v>25</v>
      </c>
      <c r="AK212" s="94">
        <v>31</v>
      </c>
      <c r="AL212" s="94">
        <v>68</v>
      </c>
      <c r="AM212" s="94">
        <v>16</v>
      </c>
      <c r="AN212" s="144" t="s">
        <v>923</v>
      </c>
      <c r="AO212" s="144" t="s">
        <v>922</v>
      </c>
      <c r="AP212" s="144" t="s">
        <v>922</v>
      </c>
      <c r="AQ212" s="191">
        <v>1.02</v>
      </c>
      <c r="AR212" s="191">
        <v>898.46</v>
      </c>
    </row>
    <row r="213" spans="1:44" s="10" customFormat="1" ht="93.6" x14ac:dyDescent="0.3">
      <c r="A213" s="160" t="s">
        <v>1507</v>
      </c>
      <c r="B213" s="111" t="s">
        <v>1520</v>
      </c>
      <c r="C213" s="94">
        <v>16</v>
      </c>
      <c r="D213" s="144" t="s">
        <v>922</v>
      </c>
      <c r="E213" s="144" t="s">
        <v>922</v>
      </c>
      <c r="F213" s="94">
        <v>75</v>
      </c>
      <c r="G213" s="229">
        <v>13.3</v>
      </c>
      <c r="H213" s="144" t="s">
        <v>1015</v>
      </c>
      <c r="I213" s="144" t="s">
        <v>1015</v>
      </c>
      <c r="J213" s="94" t="s">
        <v>920</v>
      </c>
      <c r="K213" s="229" t="s">
        <v>922</v>
      </c>
      <c r="L213" s="253">
        <v>10.199999999999999</v>
      </c>
      <c r="M213" s="229" t="s">
        <v>922</v>
      </c>
      <c r="N213" s="253">
        <v>49.8</v>
      </c>
      <c r="O213" s="229" t="s">
        <v>922</v>
      </c>
      <c r="P213" s="94" t="s">
        <v>921</v>
      </c>
      <c r="Q213" s="94" t="s">
        <v>921</v>
      </c>
      <c r="R213" s="191">
        <v>0.34</v>
      </c>
      <c r="S213" s="191">
        <v>0.06</v>
      </c>
      <c r="T213" s="191">
        <v>0.11</v>
      </c>
      <c r="U213" s="144" t="s">
        <v>922</v>
      </c>
      <c r="V213" s="144" t="s">
        <v>922</v>
      </c>
      <c r="W213" s="191">
        <v>0.28899999999999998</v>
      </c>
      <c r="X213" s="144" t="s">
        <v>923</v>
      </c>
      <c r="Y213" s="144" t="s">
        <v>923</v>
      </c>
      <c r="Z213" s="144" t="s">
        <v>923</v>
      </c>
      <c r="AA213" s="94">
        <v>65</v>
      </c>
      <c r="AB213" s="255" t="s">
        <v>922</v>
      </c>
      <c r="AC213" s="254" t="s">
        <v>922</v>
      </c>
      <c r="AD213" s="229">
        <v>1.51</v>
      </c>
      <c r="AE213" s="94">
        <v>30</v>
      </c>
      <c r="AF213" s="94">
        <v>46</v>
      </c>
      <c r="AG213" s="144" t="s">
        <v>923</v>
      </c>
      <c r="AH213" s="94">
        <v>68</v>
      </c>
      <c r="AI213" s="94">
        <v>14</v>
      </c>
      <c r="AJ213" s="94">
        <v>9</v>
      </c>
      <c r="AK213" s="94">
        <v>11</v>
      </c>
      <c r="AL213" s="94">
        <v>54</v>
      </c>
      <c r="AM213" s="94">
        <v>24</v>
      </c>
      <c r="AN213" s="144" t="s">
        <v>923</v>
      </c>
      <c r="AO213" s="144" t="s">
        <v>922</v>
      </c>
      <c r="AP213" s="144" t="s">
        <v>922</v>
      </c>
      <c r="AQ213" s="191">
        <v>0.04</v>
      </c>
      <c r="AR213" s="191">
        <v>4601.47</v>
      </c>
    </row>
    <row r="214" spans="1:44" s="10" customFormat="1" ht="93.6" x14ac:dyDescent="0.3">
      <c r="A214" s="160" t="s">
        <v>1507</v>
      </c>
      <c r="B214" s="111" t="s">
        <v>1442</v>
      </c>
      <c r="C214" s="94">
        <v>27</v>
      </c>
      <c r="D214" s="144" t="s">
        <v>922</v>
      </c>
      <c r="E214" s="144" t="s">
        <v>922</v>
      </c>
      <c r="F214" s="94">
        <v>70</v>
      </c>
      <c r="G214" s="229">
        <v>16.5</v>
      </c>
      <c r="H214" s="144" t="s">
        <v>1015</v>
      </c>
      <c r="I214" s="144" t="s">
        <v>1015</v>
      </c>
      <c r="J214" s="94" t="s">
        <v>921</v>
      </c>
      <c r="K214" s="229" t="s">
        <v>922</v>
      </c>
      <c r="L214" s="253">
        <v>11.1</v>
      </c>
      <c r="M214" s="229" t="s">
        <v>922</v>
      </c>
      <c r="N214" s="253">
        <v>115.3</v>
      </c>
      <c r="O214" s="229" t="s">
        <v>922</v>
      </c>
      <c r="P214" s="94" t="s">
        <v>921</v>
      </c>
      <c r="Q214" s="94" t="s">
        <v>921</v>
      </c>
      <c r="R214" s="191">
        <v>0.27</v>
      </c>
      <c r="S214" s="191">
        <v>0.06</v>
      </c>
      <c r="T214" s="191">
        <v>0.12</v>
      </c>
      <c r="U214" s="144" t="s">
        <v>922</v>
      </c>
      <c r="V214" s="144" t="s">
        <v>922</v>
      </c>
      <c r="W214" s="191">
        <v>0.28899999999999998</v>
      </c>
      <c r="X214" s="144" t="s">
        <v>923</v>
      </c>
      <c r="Y214" s="144" t="s">
        <v>923</v>
      </c>
      <c r="Z214" s="144" t="s">
        <v>923</v>
      </c>
      <c r="AA214" s="94">
        <v>67</v>
      </c>
      <c r="AB214" s="255" t="s">
        <v>922</v>
      </c>
      <c r="AC214" s="254" t="s">
        <v>922</v>
      </c>
      <c r="AD214" s="229">
        <v>5.09</v>
      </c>
      <c r="AE214" s="94">
        <v>51</v>
      </c>
      <c r="AF214" s="94">
        <v>61</v>
      </c>
      <c r="AG214" s="144" t="s">
        <v>923</v>
      </c>
      <c r="AH214" s="94">
        <v>72</v>
      </c>
      <c r="AI214" s="94">
        <v>15</v>
      </c>
      <c r="AJ214" s="94">
        <v>9</v>
      </c>
      <c r="AK214" s="94">
        <v>11</v>
      </c>
      <c r="AL214" s="94">
        <v>56</v>
      </c>
      <c r="AM214" s="94">
        <v>29</v>
      </c>
      <c r="AN214" s="144" t="s">
        <v>923</v>
      </c>
      <c r="AO214" s="144" t="s">
        <v>922</v>
      </c>
      <c r="AP214" s="144" t="s">
        <v>922</v>
      </c>
      <c r="AQ214" s="191">
        <v>0.77</v>
      </c>
      <c r="AR214" s="191">
        <v>1175.0899999999999</v>
      </c>
    </row>
    <row r="215" spans="1:44" s="10" customFormat="1" ht="93.6" x14ac:dyDescent="0.3">
      <c r="A215" s="160" t="s">
        <v>1507</v>
      </c>
      <c r="B215" s="111" t="s">
        <v>1443</v>
      </c>
      <c r="C215" s="94">
        <v>28</v>
      </c>
      <c r="D215" s="144" t="s">
        <v>922</v>
      </c>
      <c r="E215" s="144" t="s">
        <v>922</v>
      </c>
      <c r="F215" s="94">
        <v>73</v>
      </c>
      <c r="G215" s="229">
        <v>14</v>
      </c>
      <c r="H215" s="144" t="s">
        <v>1015</v>
      </c>
      <c r="I215" s="144" t="s">
        <v>1015</v>
      </c>
      <c r="J215" s="94" t="s">
        <v>920</v>
      </c>
      <c r="K215" s="229" t="s">
        <v>922</v>
      </c>
      <c r="L215" s="253">
        <v>22.5</v>
      </c>
      <c r="M215" s="229" t="s">
        <v>922</v>
      </c>
      <c r="N215" s="253">
        <v>69.8</v>
      </c>
      <c r="O215" s="229" t="s">
        <v>922</v>
      </c>
      <c r="P215" s="94" t="s">
        <v>920</v>
      </c>
      <c r="Q215" s="94" t="s">
        <v>921</v>
      </c>
      <c r="R215" s="191">
        <v>0.33</v>
      </c>
      <c r="S215" s="191">
        <v>0.06</v>
      </c>
      <c r="T215" s="191">
        <v>0.11</v>
      </c>
      <c r="U215" s="144" t="s">
        <v>922</v>
      </c>
      <c r="V215" s="144" t="s">
        <v>922</v>
      </c>
      <c r="W215" s="191">
        <v>0.27900000000000003</v>
      </c>
      <c r="X215" s="144" t="s">
        <v>923</v>
      </c>
      <c r="Y215" s="144" t="s">
        <v>923</v>
      </c>
      <c r="Z215" s="144" t="s">
        <v>923</v>
      </c>
      <c r="AA215" s="94">
        <v>64</v>
      </c>
      <c r="AB215" s="255" t="s">
        <v>922</v>
      </c>
      <c r="AC215" s="254" t="s">
        <v>922</v>
      </c>
      <c r="AD215" s="229">
        <v>9.23</v>
      </c>
      <c r="AE215" s="94">
        <v>42</v>
      </c>
      <c r="AF215" s="94">
        <v>59</v>
      </c>
      <c r="AG215" s="144" t="s">
        <v>923</v>
      </c>
      <c r="AH215" s="94">
        <v>70</v>
      </c>
      <c r="AI215" s="94">
        <v>15</v>
      </c>
      <c r="AJ215" s="94">
        <v>17</v>
      </c>
      <c r="AK215" s="94">
        <v>23</v>
      </c>
      <c r="AL215" s="94">
        <v>59</v>
      </c>
      <c r="AM215" s="94">
        <v>18</v>
      </c>
      <c r="AN215" s="144" t="s">
        <v>923</v>
      </c>
      <c r="AO215" s="144" t="s">
        <v>922</v>
      </c>
      <c r="AP215" s="144" t="s">
        <v>922</v>
      </c>
      <c r="AQ215" s="191">
        <v>3.65</v>
      </c>
      <c r="AR215" s="191">
        <v>36.14</v>
      </c>
    </row>
    <row r="216" spans="1:44" s="10" customFormat="1" ht="93.6" x14ac:dyDescent="0.3">
      <c r="A216" s="160" t="s">
        <v>1507</v>
      </c>
      <c r="B216" s="111" t="s">
        <v>1444</v>
      </c>
      <c r="C216" s="94">
        <v>20</v>
      </c>
      <c r="D216" s="144" t="s">
        <v>922</v>
      </c>
      <c r="E216" s="144" t="s">
        <v>922</v>
      </c>
      <c r="F216" s="94">
        <v>70</v>
      </c>
      <c r="G216" s="229">
        <v>18</v>
      </c>
      <c r="H216" s="144" t="s">
        <v>1015</v>
      </c>
      <c r="I216" s="144" t="s">
        <v>1015</v>
      </c>
      <c r="J216" s="94" t="s">
        <v>921</v>
      </c>
      <c r="K216" s="229" t="s">
        <v>922</v>
      </c>
      <c r="L216" s="253">
        <v>18</v>
      </c>
      <c r="M216" s="229" t="s">
        <v>922</v>
      </c>
      <c r="N216" s="253">
        <v>56.8</v>
      </c>
      <c r="O216" s="229" t="s">
        <v>922</v>
      </c>
      <c r="P216" s="94" t="s">
        <v>921</v>
      </c>
      <c r="Q216" s="94" t="s">
        <v>921</v>
      </c>
      <c r="R216" s="191">
        <v>0.28000000000000003</v>
      </c>
      <c r="S216" s="191">
        <v>7.0000000000000007E-2</v>
      </c>
      <c r="T216" s="191">
        <v>0.11</v>
      </c>
      <c r="U216" s="144" t="s">
        <v>922</v>
      </c>
      <c r="V216" s="144" t="s">
        <v>922</v>
      </c>
      <c r="W216" s="191">
        <v>0.28000000000000003</v>
      </c>
      <c r="X216" s="144" t="s">
        <v>923</v>
      </c>
      <c r="Y216" s="144" t="s">
        <v>923</v>
      </c>
      <c r="Z216" s="144" t="s">
        <v>923</v>
      </c>
      <c r="AA216" s="94">
        <v>63</v>
      </c>
      <c r="AB216" s="255" t="s">
        <v>922</v>
      </c>
      <c r="AC216" s="254" t="s">
        <v>922</v>
      </c>
      <c r="AD216" s="229">
        <v>3.57</v>
      </c>
      <c r="AE216" s="94">
        <v>43</v>
      </c>
      <c r="AF216" s="94">
        <v>59</v>
      </c>
      <c r="AG216" s="144" t="s">
        <v>923</v>
      </c>
      <c r="AH216" s="94">
        <v>71</v>
      </c>
      <c r="AI216" s="94">
        <v>15</v>
      </c>
      <c r="AJ216" s="94">
        <v>6</v>
      </c>
      <c r="AK216" s="94">
        <v>11</v>
      </c>
      <c r="AL216" s="94">
        <v>58</v>
      </c>
      <c r="AM216" s="94">
        <v>28</v>
      </c>
      <c r="AN216" s="144" t="s">
        <v>923</v>
      </c>
      <c r="AO216" s="144" t="s">
        <v>922</v>
      </c>
      <c r="AP216" s="144" t="s">
        <v>922</v>
      </c>
      <c r="AQ216" s="191">
        <v>0.8</v>
      </c>
      <c r="AR216" s="191">
        <v>514.29</v>
      </c>
    </row>
    <row r="217" spans="1:44" s="10" customFormat="1" ht="93.6" x14ac:dyDescent="0.3">
      <c r="A217" s="160" t="s">
        <v>1507</v>
      </c>
      <c r="B217" s="111" t="s">
        <v>1521</v>
      </c>
      <c r="C217" s="94">
        <v>24</v>
      </c>
      <c r="D217" s="144" t="s">
        <v>922</v>
      </c>
      <c r="E217" s="144" t="s">
        <v>922</v>
      </c>
      <c r="F217" s="94">
        <v>72</v>
      </c>
      <c r="G217" s="229">
        <v>16.2</v>
      </c>
      <c r="H217" s="144" t="s">
        <v>1015</v>
      </c>
      <c r="I217" s="144" t="s">
        <v>1015</v>
      </c>
      <c r="J217" s="94" t="s">
        <v>920</v>
      </c>
      <c r="K217" s="229" t="s">
        <v>922</v>
      </c>
      <c r="L217" s="253">
        <v>8.5</v>
      </c>
      <c r="M217" s="229" t="s">
        <v>922</v>
      </c>
      <c r="N217" s="253">
        <v>66.900000000000006</v>
      </c>
      <c r="O217" s="229" t="s">
        <v>922</v>
      </c>
      <c r="P217" s="94" t="s">
        <v>921</v>
      </c>
      <c r="Q217" s="94" t="s">
        <v>921</v>
      </c>
      <c r="R217" s="191">
        <v>0.28999999999999998</v>
      </c>
      <c r="S217" s="191">
        <v>0.06</v>
      </c>
      <c r="T217" s="191">
        <v>0.12</v>
      </c>
      <c r="U217" s="144" t="s">
        <v>922</v>
      </c>
      <c r="V217" s="144" t="s">
        <v>922</v>
      </c>
      <c r="W217" s="191">
        <v>0.28499999999999998</v>
      </c>
      <c r="X217" s="144" t="s">
        <v>923</v>
      </c>
      <c r="Y217" s="144" t="s">
        <v>923</v>
      </c>
      <c r="Z217" s="144" t="s">
        <v>923</v>
      </c>
      <c r="AA217" s="94">
        <v>70</v>
      </c>
      <c r="AB217" s="255" t="s">
        <v>922</v>
      </c>
      <c r="AC217" s="254" t="s">
        <v>922</v>
      </c>
      <c r="AD217" s="229">
        <v>4.74</v>
      </c>
      <c r="AE217" s="94">
        <v>27</v>
      </c>
      <c r="AF217" s="94">
        <v>44</v>
      </c>
      <c r="AG217" s="144" t="s">
        <v>923</v>
      </c>
      <c r="AH217" s="94">
        <v>71</v>
      </c>
      <c r="AI217" s="94">
        <v>15</v>
      </c>
      <c r="AJ217" s="94">
        <v>4</v>
      </c>
      <c r="AK217" s="94">
        <v>6</v>
      </c>
      <c r="AL217" s="94">
        <v>58</v>
      </c>
      <c r="AM217" s="94">
        <v>21</v>
      </c>
      <c r="AN217" s="144" t="s">
        <v>923</v>
      </c>
      <c r="AO217" s="144" t="s">
        <v>922</v>
      </c>
      <c r="AP217" s="144" t="s">
        <v>922</v>
      </c>
      <c r="AQ217" s="191">
        <v>0.05</v>
      </c>
      <c r="AR217" s="191">
        <v>3325.51</v>
      </c>
    </row>
    <row r="218" spans="1:44" s="10" customFormat="1" ht="93.6" x14ac:dyDescent="0.3">
      <c r="A218" s="160" t="s">
        <v>1507</v>
      </c>
      <c r="B218" s="111" t="s">
        <v>1445</v>
      </c>
      <c r="C218" s="94">
        <v>21</v>
      </c>
      <c r="D218" s="144" t="s">
        <v>922</v>
      </c>
      <c r="E218" s="144" t="s">
        <v>922</v>
      </c>
      <c r="F218" s="94">
        <v>72</v>
      </c>
      <c r="G218" s="229">
        <v>16</v>
      </c>
      <c r="H218" s="144" t="s">
        <v>1015</v>
      </c>
      <c r="I218" s="144" t="s">
        <v>1015</v>
      </c>
      <c r="J218" s="94" t="s">
        <v>920</v>
      </c>
      <c r="K218" s="229" t="s">
        <v>922</v>
      </c>
      <c r="L218" s="253">
        <v>14.3</v>
      </c>
      <c r="M218" s="229" t="s">
        <v>922</v>
      </c>
      <c r="N218" s="253">
        <v>49.2</v>
      </c>
      <c r="O218" s="229" t="s">
        <v>922</v>
      </c>
      <c r="P218" s="94" t="s">
        <v>921</v>
      </c>
      <c r="Q218" s="94" t="s">
        <v>921</v>
      </c>
      <c r="R218" s="191">
        <v>0.3</v>
      </c>
      <c r="S218" s="191">
        <v>0.06</v>
      </c>
      <c r="T218" s="191">
        <v>0.12</v>
      </c>
      <c r="U218" s="144" t="s">
        <v>922</v>
      </c>
      <c r="V218" s="144" t="s">
        <v>922</v>
      </c>
      <c r="W218" s="191">
        <v>0.29799999999999999</v>
      </c>
      <c r="X218" s="144" t="s">
        <v>923</v>
      </c>
      <c r="Y218" s="144" t="s">
        <v>923</v>
      </c>
      <c r="Z218" s="144" t="s">
        <v>923</v>
      </c>
      <c r="AA218" s="94">
        <v>68</v>
      </c>
      <c r="AB218" s="255" t="s">
        <v>922</v>
      </c>
      <c r="AC218" s="254" t="s">
        <v>922</v>
      </c>
      <c r="AD218" s="229">
        <v>7.36</v>
      </c>
      <c r="AE218" s="94">
        <v>24</v>
      </c>
      <c r="AF218" s="94">
        <v>45</v>
      </c>
      <c r="AG218" s="144" t="s">
        <v>923</v>
      </c>
      <c r="AH218" s="94">
        <v>71</v>
      </c>
      <c r="AI218" s="94">
        <v>15</v>
      </c>
      <c r="AJ218" s="94">
        <v>10</v>
      </c>
      <c r="AK218" s="94">
        <v>15</v>
      </c>
      <c r="AL218" s="94">
        <v>58</v>
      </c>
      <c r="AM218" s="94">
        <v>22</v>
      </c>
      <c r="AN218" s="144" t="s">
        <v>923</v>
      </c>
      <c r="AO218" s="144" t="s">
        <v>922</v>
      </c>
      <c r="AP218" s="144" t="s">
        <v>922</v>
      </c>
      <c r="AQ218" s="191">
        <v>0.23</v>
      </c>
      <c r="AR218" s="191">
        <v>2196.14</v>
      </c>
    </row>
    <row r="219" spans="1:44" s="10" customFormat="1" ht="93.6" x14ac:dyDescent="0.3">
      <c r="A219" s="160" t="s">
        <v>1507</v>
      </c>
      <c r="B219" s="111" t="s">
        <v>1446</v>
      </c>
      <c r="C219" s="94">
        <v>26</v>
      </c>
      <c r="D219" s="144" t="s">
        <v>922</v>
      </c>
      <c r="E219" s="144" t="s">
        <v>922</v>
      </c>
      <c r="F219" s="94">
        <v>70</v>
      </c>
      <c r="G219" s="229">
        <v>19.7</v>
      </c>
      <c r="H219" s="144" t="s">
        <v>1015</v>
      </c>
      <c r="I219" s="144" t="s">
        <v>1015</v>
      </c>
      <c r="J219" s="94" t="s">
        <v>921</v>
      </c>
      <c r="K219" s="229" t="s">
        <v>922</v>
      </c>
      <c r="L219" s="253">
        <v>10.3</v>
      </c>
      <c r="M219" s="229" t="s">
        <v>922</v>
      </c>
      <c r="N219" s="253">
        <v>128.19999999999999</v>
      </c>
      <c r="O219" s="229" t="s">
        <v>922</v>
      </c>
      <c r="P219" s="94" t="s">
        <v>921</v>
      </c>
      <c r="Q219" s="94" t="s">
        <v>921</v>
      </c>
      <c r="R219" s="191">
        <v>0.21</v>
      </c>
      <c r="S219" s="191">
        <v>7.0000000000000007E-2</v>
      </c>
      <c r="T219" s="191">
        <v>0.11</v>
      </c>
      <c r="U219" s="144" t="s">
        <v>922</v>
      </c>
      <c r="V219" s="144" t="s">
        <v>922</v>
      </c>
      <c r="W219" s="191">
        <v>0.27900000000000003</v>
      </c>
      <c r="X219" s="144" t="s">
        <v>923</v>
      </c>
      <c r="Y219" s="144" t="s">
        <v>923</v>
      </c>
      <c r="Z219" s="144" t="s">
        <v>923</v>
      </c>
      <c r="AA219" s="94">
        <v>66</v>
      </c>
      <c r="AB219" s="255" t="s">
        <v>922</v>
      </c>
      <c r="AC219" s="254" t="s">
        <v>922</v>
      </c>
      <c r="AD219" s="229">
        <v>5.16</v>
      </c>
      <c r="AE219" s="94">
        <v>44</v>
      </c>
      <c r="AF219" s="94">
        <v>65</v>
      </c>
      <c r="AG219" s="144" t="s">
        <v>923</v>
      </c>
      <c r="AH219" s="94">
        <v>68</v>
      </c>
      <c r="AI219" s="94">
        <v>16</v>
      </c>
      <c r="AJ219" s="94">
        <v>18</v>
      </c>
      <c r="AK219" s="94">
        <v>23</v>
      </c>
      <c r="AL219" s="94">
        <v>54</v>
      </c>
      <c r="AM219" s="94">
        <v>22</v>
      </c>
      <c r="AN219" s="144" t="s">
        <v>923</v>
      </c>
      <c r="AO219" s="144" t="s">
        <v>922</v>
      </c>
      <c r="AP219" s="144" t="s">
        <v>922</v>
      </c>
      <c r="AQ219" s="191">
        <v>0.21</v>
      </c>
      <c r="AR219" s="191">
        <v>10689.86</v>
      </c>
    </row>
    <row r="220" spans="1:44" s="10" customFormat="1" ht="93.6" x14ac:dyDescent="0.3">
      <c r="A220" s="160" t="s">
        <v>1507</v>
      </c>
      <c r="B220" s="111" t="s">
        <v>1522</v>
      </c>
      <c r="C220" s="94">
        <v>21</v>
      </c>
      <c r="D220" s="144" t="s">
        <v>922</v>
      </c>
      <c r="E220" s="144" t="s">
        <v>922</v>
      </c>
      <c r="F220" s="94">
        <v>67</v>
      </c>
      <c r="G220" s="229">
        <v>17.899999999999999</v>
      </c>
      <c r="H220" s="144" t="s">
        <v>1015</v>
      </c>
      <c r="I220" s="144" t="s">
        <v>1015</v>
      </c>
      <c r="J220" s="94" t="s">
        <v>921</v>
      </c>
      <c r="K220" s="229" t="s">
        <v>922</v>
      </c>
      <c r="L220" s="253">
        <v>12.3</v>
      </c>
      <c r="M220" s="229" t="s">
        <v>922</v>
      </c>
      <c r="N220" s="253">
        <v>23.2</v>
      </c>
      <c r="O220" s="229" t="s">
        <v>922</v>
      </c>
      <c r="P220" s="94" t="s">
        <v>921</v>
      </c>
      <c r="Q220" s="94" t="s">
        <v>921</v>
      </c>
      <c r="R220" s="191">
        <v>0.19</v>
      </c>
      <c r="S220" s="191">
        <v>0.06</v>
      </c>
      <c r="T220" s="191">
        <v>0.12</v>
      </c>
      <c r="U220" s="144" t="s">
        <v>922</v>
      </c>
      <c r="V220" s="144" t="s">
        <v>922</v>
      </c>
      <c r="W220" s="191">
        <v>0.31900000000000001</v>
      </c>
      <c r="X220" s="144" t="s">
        <v>923</v>
      </c>
      <c r="Y220" s="144" t="s">
        <v>923</v>
      </c>
      <c r="Z220" s="144" t="s">
        <v>923</v>
      </c>
      <c r="AA220" s="94">
        <v>74</v>
      </c>
      <c r="AB220" s="255" t="s">
        <v>922</v>
      </c>
      <c r="AC220" s="254" t="s">
        <v>922</v>
      </c>
      <c r="AD220" s="229">
        <v>5.31</v>
      </c>
      <c r="AE220" s="94">
        <v>35</v>
      </c>
      <c r="AF220" s="94">
        <v>57</v>
      </c>
      <c r="AG220" s="144" t="s">
        <v>923</v>
      </c>
      <c r="AH220" s="94">
        <v>69</v>
      </c>
      <c r="AI220" s="94">
        <v>19</v>
      </c>
      <c r="AJ220" s="94">
        <v>15</v>
      </c>
      <c r="AK220" s="94">
        <v>20</v>
      </c>
      <c r="AL220" s="94">
        <v>58</v>
      </c>
      <c r="AM220" s="94">
        <v>23</v>
      </c>
      <c r="AN220" s="144" t="s">
        <v>923</v>
      </c>
      <c r="AO220" s="144" t="s">
        <v>922</v>
      </c>
      <c r="AP220" s="144" t="s">
        <v>922</v>
      </c>
      <c r="AQ220" s="191">
        <v>0.06</v>
      </c>
      <c r="AR220" s="191">
        <v>776.31</v>
      </c>
    </row>
    <row r="221" spans="1:44" s="10" customFormat="1" ht="93.6" x14ac:dyDescent="0.3">
      <c r="A221" s="160" t="s">
        <v>1507</v>
      </c>
      <c r="B221" s="111" t="s">
        <v>1523</v>
      </c>
      <c r="C221" s="94">
        <v>21</v>
      </c>
      <c r="D221" s="144" t="s">
        <v>922</v>
      </c>
      <c r="E221" s="144" t="s">
        <v>922</v>
      </c>
      <c r="F221" s="94">
        <v>68</v>
      </c>
      <c r="G221" s="229">
        <v>16.8</v>
      </c>
      <c r="H221" s="144" t="s">
        <v>1015</v>
      </c>
      <c r="I221" s="144" t="s">
        <v>1015</v>
      </c>
      <c r="J221" s="94" t="s">
        <v>921</v>
      </c>
      <c r="K221" s="229" t="s">
        <v>922</v>
      </c>
      <c r="L221" s="253">
        <v>20.8</v>
      </c>
      <c r="M221" s="229" t="s">
        <v>922</v>
      </c>
      <c r="N221" s="253">
        <v>39.9</v>
      </c>
      <c r="O221" s="229" t="s">
        <v>922</v>
      </c>
      <c r="P221" s="94" t="s">
        <v>921</v>
      </c>
      <c r="Q221" s="94" t="s">
        <v>921</v>
      </c>
      <c r="R221" s="191">
        <v>0.21</v>
      </c>
      <c r="S221" s="191">
        <v>0.06</v>
      </c>
      <c r="T221" s="191">
        <v>0.12</v>
      </c>
      <c r="U221" s="144" t="s">
        <v>922</v>
      </c>
      <c r="V221" s="144" t="s">
        <v>922</v>
      </c>
      <c r="W221" s="191">
        <v>0.312</v>
      </c>
      <c r="X221" s="144" t="s">
        <v>923</v>
      </c>
      <c r="Y221" s="144" t="s">
        <v>923</v>
      </c>
      <c r="Z221" s="144" t="s">
        <v>923</v>
      </c>
      <c r="AA221" s="94">
        <v>73</v>
      </c>
      <c r="AB221" s="255" t="s">
        <v>922</v>
      </c>
      <c r="AC221" s="254" t="s">
        <v>922</v>
      </c>
      <c r="AD221" s="229">
        <v>5.84</v>
      </c>
      <c r="AE221" s="94">
        <v>41</v>
      </c>
      <c r="AF221" s="94">
        <v>57</v>
      </c>
      <c r="AG221" s="144" t="s">
        <v>923</v>
      </c>
      <c r="AH221" s="94">
        <v>69</v>
      </c>
      <c r="AI221" s="94">
        <v>18</v>
      </c>
      <c r="AJ221" s="94">
        <v>15</v>
      </c>
      <c r="AK221" s="94">
        <v>20</v>
      </c>
      <c r="AL221" s="94">
        <v>58</v>
      </c>
      <c r="AM221" s="94">
        <v>23</v>
      </c>
      <c r="AN221" s="144" t="s">
        <v>923</v>
      </c>
      <c r="AO221" s="144" t="s">
        <v>922</v>
      </c>
      <c r="AP221" s="144" t="s">
        <v>922</v>
      </c>
      <c r="AQ221" s="191">
        <v>2.89</v>
      </c>
      <c r="AR221" s="191">
        <v>11.64</v>
      </c>
    </row>
    <row r="222" spans="1:44" s="10" customFormat="1" ht="93.6" x14ac:dyDescent="0.3">
      <c r="A222" s="160" t="s">
        <v>1507</v>
      </c>
      <c r="B222" s="111" t="s">
        <v>1524</v>
      </c>
      <c r="C222" s="94">
        <v>21</v>
      </c>
      <c r="D222" s="144" t="s">
        <v>922</v>
      </c>
      <c r="E222" s="144" t="s">
        <v>922</v>
      </c>
      <c r="F222" s="94">
        <v>67</v>
      </c>
      <c r="G222" s="229">
        <v>19</v>
      </c>
      <c r="H222" s="144" t="s">
        <v>1015</v>
      </c>
      <c r="I222" s="144" t="s">
        <v>1015</v>
      </c>
      <c r="J222" s="94" t="s">
        <v>921</v>
      </c>
      <c r="K222" s="229" t="s">
        <v>922</v>
      </c>
      <c r="L222" s="253">
        <v>8.6999999999999993</v>
      </c>
      <c r="M222" s="229" t="s">
        <v>922</v>
      </c>
      <c r="N222" s="253">
        <v>14.4</v>
      </c>
      <c r="O222" s="229" t="s">
        <v>922</v>
      </c>
      <c r="P222" s="94" t="s">
        <v>921</v>
      </c>
      <c r="Q222" s="94" t="s">
        <v>921</v>
      </c>
      <c r="R222" s="191">
        <v>0.21</v>
      </c>
      <c r="S222" s="191">
        <v>7.0000000000000007E-2</v>
      </c>
      <c r="T222" s="191">
        <v>0.12</v>
      </c>
      <c r="U222" s="144" t="s">
        <v>922</v>
      </c>
      <c r="V222" s="144" t="s">
        <v>922</v>
      </c>
      <c r="W222" s="191">
        <v>0.32800000000000001</v>
      </c>
      <c r="X222" s="144" t="s">
        <v>923</v>
      </c>
      <c r="Y222" s="144" t="s">
        <v>923</v>
      </c>
      <c r="Z222" s="144" t="s">
        <v>923</v>
      </c>
      <c r="AA222" s="94">
        <v>73</v>
      </c>
      <c r="AB222" s="255" t="s">
        <v>922</v>
      </c>
      <c r="AC222" s="254" t="s">
        <v>922</v>
      </c>
      <c r="AD222" s="229">
        <v>5.84</v>
      </c>
      <c r="AE222" s="94">
        <v>41</v>
      </c>
      <c r="AF222" s="94">
        <v>57</v>
      </c>
      <c r="AG222" s="144" t="s">
        <v>923</v>
      </c>
      <c r="AH222" s="94">
        <v>69</v>
      </c>
      <c r="AI222" s="94">
        <v>18</v>
      </c>
      <c r="AJ222" s="94">
        <v>15</v>
      </c>
      <c r="AK222" s="94">
        <v>20</v>
      </c>
      <c r="AL222" s="94">
        <v>58</v>
      </c>
      <c r="AM222" s="94">
        <v>21</v>
      </c>
      <c r="AN222" s="144" t="s">
        <v>923</v>
      </c>
      <c r="AO222" s="144" t="s">
        <v>922</v>
      </c>
      <c r="AP222" s="144" t="s">
        <v>922</v>
      </c>
      <c r="AQ222" s="191">
        <v>0.39</v>
      </c>
      <c r="AR222" s="191">
        <v>39.700000000000003</v>
      </c>
    </row>
    <row r="223" spans="1:44" s="10" customFormat="1" ht="93.6" x14ac:dyDescent="0.3">
      <c r="A223" s="160" t="s">
        <v>1507</v>
      </c>
      <c r="B223" s="111" t="s">
        <v>1525</v>
      </c>
      <c r="C223" s="94">
        <v>22</v>
      </c>
      <c r="D223" s="144" t="s">
        <v>922</v>
      </c>
      <c r="E223" s="144" t="s">
        <v>922</v>
      </c>
      <c r="F223" s="94">
        <v>67</v>
      </c>
      <c r="G223" s="229">
        <v>19.399999999999999</v>
      </c>
      <c r="H223" s="144" t="s">
        <v>1015</v>
      </c>
      <c r="I223" s="144" t="s">
        <v>1015</v>
      </c>
      <c r="J223" s="94" t="s">
        <v>921</v>
      </c>
      <c r="K223" s="229" t="s">
        <v>922</v>
      </c>
      <c r="L223" s="253">
        <v>14.7</v>
      </c>
      <c r="M223" s="229" t="s">
        <v>922</v>
      </c>
      <c r="N223" s="253">
        <v>25.4</v>
      </c>
      <c r="O223" s="229" t="s">
        <v>922</v>
      </c>
      <c r="P223" s="94" t="s">
        <v>921</v>
      </c>
      <c r="Q223" s="94" t="s">
        <v>921</v>
      </c>
      <c r="R223" s="191">
        <v>0.19</v>
      </c>
      <c r="S223" s="191">
        <v>7.0000000000000007E-2</v>
      </c>
      <c r="T223" s="191">
        <v>0.12</v>
      </c>
      <c r="U223" s="144" t="s">
        <v>922</v>
      </c>
      <c r="V223" s="144" t="s">
        <v>922</v>
      </c>
      <c r="W223" s="191">
        <v>0.32200000000000001</v>
      </c>
      <c r="X223" s="144" t="s">
        <v>923</v>
      </c>
      <c r="Y223" s="144" t="s">
        <v>923</v>
      </c>
      <c r="Z223" s="144" t="s">
        <v>923</v>
      </c>
      <c r="AA223" s="94">
        <v>74</v>
      </c>
      <c r="AB223" s="255" t="s">
        <v>922</v>
      </c>
      <c r="AC223" s="254" t="s">
        <v>922</v>
      </c>
      <c r="AD223" s="229">
        <v>12.4</v>
      </c>
      <c r="AE223" s="94">
        <v>41</v>
      </c>
      <c r="AF223" s="94">
        <v>57</v>
      </c>
      <c r="AG223" s="144" t="s">
        <v>923</v>
      </c>
      <c r="AH223" s="94">
        <v>69</v>
      </c>
      <c r="AI223" s="94">
        <v>18</v>
      </c>
      <c r="AJ223" s="94">
        <v>15</v>
      </c>
      <c r="AK223" s="94">
        <v>20</v>
      </c>
      <c r="AL223" s="94">
        <v>58</v>
      </c>
      <c r="AM223" s="94">
        <v>21</v>
      </c>
      <c r="AN223" s="144" t="s">
        <v>923</v>
      </c>
      <c r="AO223" s="144" t="s">
        <v>922</v>
      </c>
      <c r="AP223" s="144" t="s">
        <v>922</v>
      </c>
      <c r="AQ223" s="191">
        <v>0.04</v>
      </c>
      <c r="AR223" s="191">
        <v>593.51</v>
      </c>
    </row>
    <row r="224" spans="1:44" s="10" customFormat="1" ht="93.6" x14ac:dyDescent="0.3">
      <c r="A224" s="160" t="s">
        <v>1507</v>
      </c>
      <c r="B224" s="111" t="s">
        <v>1526</v>
      </c>
      <c r="C224" s="94">
        <v>28</v>
      </c>
      <c r="D224" s="144" t="s">
        <v>922</v>
      </c>
      <c r="E224" s="144" t="s">
        <v>922</v>
      </c>
      <c r="F224" s="94">
        <v>67</v>
      </c>
      <c r="G224" s="229">
        <v>16.600000000000001</v>
      </c>
      <c r="H224" s="144" t="s">
        <v>1015</v>
      </c>
      <c r="I224" s="144" t="s">
        <v>1015</v>
      </c>
      <c r="J224" s="94" t="s">
        <v>920</v>
      </c>
      <c r="K224" s="229" t="s">
        <v>922</v>
      </c>
      <c r="L224" s="253">
        <v>10.8</v>
      </c>
      <c r="M224" s="229" t="s">
        <v>922</v>
      </c>
      <c r="N224" s="253">
        <v>91.9</v>
      </c>
      <c r="O224" s="229" t="s">
        <v>922</v>
      </c>
      <c r="P224" s="94" t="s">
        <v>921</v>
      </c>
      <c r="Q224" s="94" t="s">
        <v>921</v>
      </c>
      <c r="R224" s="191">
        <v>0.23</v>
      </c>
      <c r="S224" s="191">
        <v>0.06</v>
      </c>
      <c r="T224" s="191">
        <v>0.12</v>
      </c>
      <c r="U224" s="144" t="s">
        <v>922</v>
      </c>
      <c r="V224" s="144" t="s">
        <v>922</v>
      </c>
      <c r="W224" s="191">
        <v>0.307</v>
      </c>
      <c r="X224" s="144" t="s">
        <v>923</v>
      </c>
      <c r="Y224" s="144" t="s">
        <v>923</v>
      </c>
      <c r="Z224" s="144" t="s">
        <v>923</v>
      </c>
      <c r="AA224" s="94">
        <v>68</v>
      </c>
      <c r="AB224" s="255" t="s">
        <v>922</v>
      </c>
      <c r="AC224" s="254" t="s">
        <v>922</v>
      </c>
      <c r="AD224" s="229">
        <v>4.22</v>
      </c>
      <c r="AE224" s="94">
        <v>26</v>
      </c>
      <c r="AF224" s="94">
        <v>42</v>
      </c>
      <c r="AG224" s="144" t="s">
        <v>923</v>
      </c>
      <c r="AH224" s="94">
        <v>70</v>
      </c>
      <c r="AI224" s="94">
        <v>12</v>
      </c>
      <c r="AJ224" s="94">
        <v>8</v>
      </c>
      <c r="AK224" s="94">
        <v>10</v>
      </c>
      <c r="AL224" s="94">
        <v>56</v>
      </c>
      <c r="AM224" s="94">
        <v>20</v>
      </c>
      <c r="AN224" s="144" t="s">
        <v>923</v>
      </c>
      <c r="AO224" s="144" t="s">
        <v>922</v>
      </c>
      <c r="AP224" s="144" t="s">
        <v>922</v>
      </c>
      <c r="AQ224" s="191">
        <v>0.16</v>
      </c>
      <c r="AR224" s="191">
        <v>11289.15</v>
      </c>
    </row>
    <row r="225" spans="1:44" s="10" customFormat="1" ht="93.6" x14ac:dyDescent="0.3">
      <c r="A225" s="160" t="s">
        <v>1507</v>
      </c>
      <c r="B225" s="111" t="s">
        <v>1450</v>
      </c>
      <c r="C225" s="94">
        <v>25</v>
      </c>
      <c r="D225" s="144" t="s">
        <v>922</v>
      </c>
      <c r="E225" s="144" t="s">
        <v>922</v>
      </c>
      <c r="F225" s="94">
        <v>74</v>
      </c>
      <c r="G225" s="229">
        <v>15.7</v>
      </c>
      <c r="H225" s="144" t="s">
        <v>1015</v>
      </c>
      <c r="I225" s="144" t="s">
        <v>1015</v>
      </c>
      <c r="J225" s="94" t="s">
        <v>920</v>
      </c>
      <c r="K225" s="229" t="s">
        <v>922</v>
      </c>
      <c r="L225" s="253">
        <v>12.6</v>
      </c>
      <c r="M225" s="229" t="s">
        <v>922</v>
      </c>
      <c r="N225" s="253">
        <v>71.7</v>
      </c>
      <c r="O225" s="229" t="s">
        <v>922</v>
      </c>
      <c r="P225" s="94" t="s">
        <v>921</v>
      </c>
      <c r="Q225" s="94" t="s">
        <v>921</v>
      </c>
      <c r="R225" s="191">
        <v>0.33</v>
      </c>
      <c r="S225" s="191">
        <v>0.06</v>
      </c>
      <c r="T225" s="191">
        <v>0.11</v>
      </c>
      <c r="U225" s="144" t="s">
        <v>922</v>
      </c>
      <c r="V225" s="144" t="s">
        <v>922</v>
      </c>
      <c r="W225" s="191">
        <v>0.29599999999999999</v>
      </c>
      <c r="X225" s="144" t="s">
        <v>923</v>
      </c>
      <c r="Y225" s="144" t="s">
        <v>923</v>
      </c>
      <c r="Z225" s="144" t="s">
        <v>923</v>
      </c>
      <c r="AA225" s="94">
        <v>68</v>
      </c>
      <c r="AB225" s="255" t="s">
        <v>922</v>
      </c>
      <c r="AC225" s="254" t="s">
        <v>922</v>
      </c>
      <c r="AD225" s="229">
        <v>8.0500000000000007</v>
      </c>
      <c r="AE225" s="94">
        <v>30</v>
      </c>
      <c r="AF225" s="94">
        <v>51</v>
      </c>
      <c r="AG225" s="144" t="s">
        <v>923</v>
      </c>
      <c r="AH225" s="94">
        <v>70</v>
      </c>
      <c r="AI225" s="94">
        <v>15</v>
      </c>
      <c r="AJ225" s="94">
        <v>10</v>
      </c>
      <c r="AK225" s="94">
        <v>17</v>
      </c>
      <c r="AL225" s="94">
        <v>57</v>
      </c>
      <c r="AM225" s="94">
        <v>20</v>
      </c>
      <c r="AN225" s="144" t="s">
        <v>923</v>
      </c>
      <c r="AO225" s="144" t="s">
        <v>922</v>
      </c>
      <c r="AP225" s="144" t="s">
        <v>922</v>
      </c>
      <c r="AQ225" s="191">
        <v>0.72</v>
      </c>
      <c r="AR225" s="191">
        <v>354.33</v>
      </c>
    </row>
    <row r="226" spans="1:44" s="10" customFormat="1" ht="93.6" x14ac:dyDescent="0.3">
      <c r="A226" s="160" t="s">
        <v>1507</v>
      </c>
      <c r="B226" s="111" t="s">
        <v>1451</v>
      </c>
      <c r="C226" s="94">
        <v>25</v>
      </c>
      <c r="D226" s="144" t="s">
        <v>922</v>
      </c>
      <c r="E226" s="144" t="s">
        <v>922</v>
      </c>
      <c r="F226" s="94">
        <v>74</v>
      </c>
      <c r="G226" s="229">
        <v>15.4</v>
      </c>
      <c r="H226" s="144" t="s">
        <v>1015</v>
      </c>
      <c r="I226" s="144" t="s">
        <v>1015</v>
      </c>
      <c r="J226" s="94" t="s">
        <v>920</v>
      </c>
      <c r="K226" s="229" t="s">
        <v>922</v>
      </c>
      <c r="L226" s="253">
        <v>10.7</v>
      </c>
      <c r="M226" s="229" t="s">
        <v>922</v>
      </c>
      <c r="N226" s="253">
        <v>66.599999999999994</v>
      </c>
      <c r="O226" s="229" t="s">
        <v>922</v>
      </c>
      <c r="P226" s="94" t="s">
        <v>921</v>
      </c>
      <c r="Q226" s="94" t="s">
        <v>921</v>
      </c>
      <c r="R226" s="191">
        <v>0.35</v>
      </c>
      <c r="S226" s="191">
        <v>0.06</v>
      </c>
      <c r="T226" s="191">
        <v>0.11</v>
      </c>
      <c r="U226" s="144" t="s">
        <v>922</v>
      </c>
      <c r="V226" s="144" t="s">
        <v>922</v>
      </c>
      <c r="W226" s="191">
        <v>0.29199999999999998</v>
      </c>
      <c r="X226" s="144" t="s">
        <v>923</v>
      </c>
      <c r="Y226" s="144" t="s">
        <v>923</v>
      </c>
      <c r="Z226" s="144" t="s">
        <v>923</v>
      </c>
      <c r="AA226" s="94">
        <v>68</v>
      </c>
      <c r="AB226" s="255" t="s">
        <v>922</v>
      </c>
      <c r="AC226" s="254" t="s">
        <v>922</v>
      </c>
      <c r="AD226" s="229">
        <v>11.69</v>
      </c>
      <c r="AE226" s="94">
        <v>30</v>
      </c>
      <c r="AF226" s="94">
        <v>51</v>
      </c>
      <c r="AG226" s="144" t="s">
        <v>923</v>
      </c>
      <c r="AH226" s="94">
        <v>70</v>
      </c>
      <c r="AI226" s="94">
        <v>16</v>
      </c>
      <c r="AJ226" s="94">
        <v>10</v>
      </c>
      <c r="AK226" s="94">
        <v>17</v>
      </c>
      <c r="AL226" s="94">
        <v>57</v>
      </c>
      <c r="AM226" s="94">
        <v>20</v>
      </c>
      <c r="AN226" s="144" t="s">
        <v>923</v>
      </c>
      <c r="AO226" s="144" t="s">
        <v>922</v>
      </c>
      <c r="AP226" s="144" t="s">
        <v>922</v>
      </c>
      <c r="AQ226" s="191">
        <v>0.5</v>
      </c>
      <c r="AR226" s="191">
        <v>962.03</v>
      </c>
    </row>
    <row r="227" spans="1:44" s="10" customFormat="1" ht="93.6" x14ac:dyDescent="0.3">
      <c r="A227" s="160" t="s">
        <v>1507</v>
      </c>
      <c r="B227" s="111" t="s">
        <v>1452</v>
      </c>
      <c r="C227" s="94">
        <v>23</v>
      </c>
      <c r="D227" s="144" t="s">
        <v>922</v>
      </c>
      <c r="E227" s="144" t="s">
        <v>922</v>
      </c>
      <c r="F227" s="94">
        <v>74</v>
      </c>
      <c r="G227" s="229">
        <v>14.6</v>
      </c>
      <c r="H227" s="144" t="s">
        <v>1015</v>
      </c>
      <c r="I227" s="144" t="s">
        <v>1015</v>
      </c>
      <c r="J227" s="94" t="s">
        <v>920</v>
      </c>
      <c r="K227" s="229" t="s">
        <v>922</v>
      </c>
      <c r="L227" s="253">
        <v>24.2</v>
      </c>
      <c r="M227" s="229" t="s">
        <v>922</v>
      </c>
      <c r="N227" s="253">
        <v>54.1</v>
      </c>
      <c r="O227" s="229" t="s">
        <v>922</v>
      </c>
      <c r="P227" s="94" t="s">
        <v>920</v>
      </c>
      <c r="Q227" s="94" t="s">
        <v>921</v>
      </c>
      <c r="R227" s="191">
        <v>0.3</v>
      </c>
      <c r="S227" s="191">
        <v>0.06</v>
      </c>
      <c r="T227" s="191">
        <v>0.11</v>
      </c>
      <c r="U227" s="144" t="s">
        <v>922</v>
      </c>
      <c r="V227" s="144" t="s">
        <v>922</v>
      </c>
      <c r="W227" s="191">
        <v>0.29399999999999998</v>
      </c>
      <c r="X227" s="144" t="s">
        <v>923</v>
      </c>
      <c r="Y227" s="144" t="s">
        <v>923</v>
      </c>
      <c r="Z227" s="144" t="s">
        <v>923</v>
      </c>
      <c r="AA227" s="94">
        <v>68</v>
      </c>
      <c r="AB227" s="255" t="s">
        <v>922</v>
      </c>
      <c r="AC227" s="254" t="s">
        <v>922</v>
      </c>
      <c r="AD227" s="229">
        <v>7.18</v>
      </c>
      <c r="AE227" s="94">
        <v>44</v>
      </c>
      <c r="AF227" s="94">
        <v>72</v>
      </c>
      <c r="AG227" s="144" t="s">
        <v>923</v>
      </c>
      <c r="AH227" s="94">
        <v>70</v>
      </c>
      <c r="AI227" s="94">
        <v>15</v>
      </c>
      <c r="AJ227" s="94">
        <v>13</v>
      </c>
      <c r="AK227" s="94">
        <v>21</v>
      </c>
      <c r="AL227" s="94">
        <v>58</v>
      </c>
      <c r="AM227" s="94">
        <v>18</v>
      </c>
      <c r="AN227" s="144" t="s">
        <v>923</v>
      </c>
      <c r="AO227" s="144" t="s">
        <v>922</v>
      </c>
      <c r="AP227" s="144" t="s">
        <v>922</v>
      </c>
      <c r="AQ227" s="191">
        <v>0.32</v>
      </c>
      <c r="AR227" s="191">
        <v>221.1</v>
      </c>
    </row>
    <row r="228" spans="1:44" s="10" customFormat="1" ht="93.6" x14ac:dyDescent="0.3">
      <c r="A228" s="160" t="s">
        <v>1507</v>
      </c>
      <c r="B228" s="111" t="s">
        <v>1453</v>
      </c>
      <c r="C228" s="94">
        <v>27</v>
      </c>
      <c r="D228" s="144" t="s">
        <v>922</v>
      </c>
      <c r="E228" s="144" t="s">
        <v>922</v>
      </c>
      <c r="F228" s="94">
        <v>74</v>
      </c>
      <c r="G228" s="229">
        <v>14.1</v>
      </c>
      <c r="H228" s="144" t="s">
        <v>1015</v>
      </c>
      <c r="I228" s="144" t="s">
        <v>1015</v>
      </c>
      <c r="J228" s="94" t="s">
        <v>920</v>
      </c>
      <c r="K228" s="229" t="s">
        <v>922</v>
      </c>
      <c r="L228" s="253">
        <v>33.5</v>
      </c>
      <c r="M228" s="229" t="s">
        <v>922</v>
      </c>
      <c r="N228" s="253">
        <v>76.3</v>
      </c>
      <c r="O228" s="229" t="s">
        <v>922</v>
      </c>
      <c r="P228" s="94" t="s">
        <v>921</v>
      </c>
      <c r="Q228" s="94" t="s">
        <v>921</v>
      </c>
      <c r="R228" s="191">
        <v>0.3</v>
      </c>
      <c r="S228" s="191">
        <v>0.06</v>
      </c>
      <c r="T228" s="191">
        <v>0.11</v>
      </c>
      <c r="U228" s="144" t="s">
        <v>922</v>
      </c>
      <c r="V228" s="144" t="s">
        <v>922</v>
      </c>
      <c r="W228" s="191">
        <v>0.28599999999999998</v>
      </c>
      <c r="X228" s="144" t="s">
        <v>923</v>
      </c>
      <c r="Y228" s="144" t="s">
        <v>923</v>
      </c>
      <c r="Z228" s="144" t="s">
        <v>923</v>
      </c>
      <c r="AA228" s="94">
        <v>68</v>
      </c>
      <c r="AB228" s="255" t="s">
        <v>922</v>
      </c>
      <c r="AC228" s="254" t="s">
        <v>922</v>
      </c>
      <c r="AD228" s="229">
        <v>11.49</v>
      </c>
      <c r="AE228" s="94">
        <v>36</v>
      </c>
      <c r="AF228" s="94">
        <v>50</v>
      </c>
      <c r="AG228" s="144" t="s">
        <v>923</v>
      </c>
      <c r="AH228" s="94">
        <v>71</v>
      </c>
      <c r="AI228" s="94">
        <v>15</v>
      </c>
      <c r="AJ228" s="94">
        <v>13</v>
      </c>
      <c r="AK228" s="94">
        <v>21</v>
      </c>
      <c r="AL228" s="94">
        <v>58</v>
      </c>
      <c r="AM228" s="94">
        <v>18</v>
      </c>
      <c r="AN228" s="144" t="s">
        <v>923</v>
      </c>
      <c r="AO228" s="144" t="s">
        <v>922</v>
      </c>
      <c r="AP228" s="144" t="s">
        <v>922</v>
      </c>
      <c r="AQ228" s="191">
        <v>1.1499999999999999</v>
      </c>
      <c r="AR228" s="191">
        <v>217.05</v>
      </c>
    </row>
    <row r="229" spans="1:44" s="10" customFormat="1" ht="93.6" x14ac:dyDescent="0.3">
      <c r="A229" s="160" t="s">
        <v>1507</v>
      </c>
      <c r="B229" s="111" t="s">
        <v>996</v>
      </c>
      <c r="C229" s="94">
        <v>24</v>
      </c>
      <c r="D229" s="144" t="s">
        <v>922</v>
      </c>
      <c r="E229" s="144" t="s">
        <v>922</v>
      </c>
      <c r="F229" s="94">
        <v>73</v>
      </c>
      <c r="G229" s="229">
        <v>16.3</v>
      </c>
      <c r="H229" s="144" t="s">
        <v>1015</v>
      </c>
      <c r="I229" s="144" t="s">
        <v>1015</v>
      </c>
      <c r="J229" s="94" t="s">
        <v>920</v>
      </c>
      <c r="K229" s="229" t="s">
        <v>922</v>
      </c>
      <c r="L229" s="253">
        <v>8.1</v>
      </c>
      <c r="M229" s="229" t="s">
        <v>922</v>
      </c>
      <c r="N229" s="253">
        <v>85.7</v>
      </c>
      <c r="O229" s="229" t="s">
        <v>922</v>
      </c>
      <c r="P229" s="94" t="s">
        <v>921</v>
      </c>
      <c r="Q229" s="94" t="s">
        <v>921</v>
      </c>
      <c r="R229" s="191">
        <v>0.39</v>
      </c>
      <c r="S229" s="191">
        <v>0.06</v>
      </c>
      <c r="T229" s="191">
        <v>0.1</v>
      </c>
      <c r="U229" s="144" t="s">
        <v>922</v>
      </c>
      <c r="V229" s="144" t="s">
        <v>922</v>
      </c>
      <c r="W229" s="191">
        <v>0.24199999999999999</v>
      </c>
      <c r="X229" s="144" t="s">
        <v>923</v>
      </c>
      <c r="Y229" s="144" t="s">
        <v>923</v>
      </c>
      <c r="Z229" s="144" t="s">
        <v>923</v>
      </c>
      <c r="AA229" s="94">
        <v>60</v>
      </c>
      <c r="AB229" s="255" t="s">
        <v>922</v>
      </c>
      <c r="AC229" s="254" t="s">
        <v>922</v>
      </c>
      <c r="AD229" s="229">
        <v>14.33</v>
      </c>
      <c r="AE229" s="94">
        <v>42</v>
      </c>
      <c r="AF229" s="94">
        <v>59</v>
      </c>
      <c r="AG229" s="144" t="s">
        <v>923</v>
      </c>
      <c r="AH229" s="94">
        <v>69</v>
      </c>
      <c r="AI229" s="94">
        <v>15</v>
      </c>
      <c r="AJ229" s="94">
        <v>15</v>
      </c>
      <c r="AK229" s="94">
        <v>21</v>
      </c>
      <c r="AL229" s="94">
        <v>59</v>
      </c>
      <c r="AM229" s="94">
        <v>18</v>
      </c>
      <c r="AN229" s="144" t="s">
        <v>923</v>
      </c>
      <c r="AO229" s="144" t="s">
        <v>922</v>
      </c>
      <c r="AP229" s="144" t="s">
        <v>922</v>
      </c>
      <c r="AQ229" s="191">
        <v>0.5</v>
      </c>
      <c r="AR229" s="191">
        <v>2579.16</v>
      </c>
    </row>
    <row r="230" spans="1:44" s="10" customFormat="1" ht="93.6" x14ac:dyDescent="0.3">
      <c r="A230" s="160" t="s">
        <v>1507</v>
      </c>
      <c r="B230" s="111" t="s">
        <v>1454</v>
      </c>
      <c r="C230" s="94">
        <v>23</v>
      </c>
      <c r="D230" s="144" t="s">
        <v>922</v>
      </c>
      <c r="E230" s="144" t="s">
        <v>922</v>
      </c>
      <c r="F230" s="94">
        <v>73</v>
      </c>
      <c r="G230" s="229">
        <v>16.2</v>
      </c>
      <c r="H230" s="144" t="s">
        <v>1015</v>
      </c>
      <c r="I230" s="144" t="s">
        <v>1015</v>
      </c>
      <c r="J230" s="94" t="s">
        <v>920</v>
      </c>
      <c r="K230" s="229" t="s">
        <v>922</v>
      </c>
      <c r="L230" s="253">
        <v>6.8</v>
      </c>
      <c r="M230" s="229" t="s">
        <v>922</v>
      </c>
      <c r="N230" s="253">
        <v>62.4</v>
      </c>
      <c r="O230" s="229" t="s">
        <v>922</v>
      </c>
      <c r="P230" s="94" t="s">
        <v>921</v>
      </c>
      <c r="Q230" s="94" t="s">
        <v>921</v>
      </c>
      <c r="R230" s="191">
        <v>0.39</v>
      </c>
      <c r="S230" s="191">
        <v>0.06</v>
      </c>
      <c r="T230" s="191">
        <v>0.1</v>
      </c>
      <c r="U230" s="144" t="s">
        <v>922</v>
      </c>
      <c r="V230" s="144" t="s">
        <v>922</v>
      </c>
      <c r="W230" s="191">
        <v>0.24299999999999999</v>
      </c>
      <c r="X230" s="144" t="s">
        <v>923</v>
      </c>
      <c r="Y230" s="144" t="s">
        <v>923</v>
      </c>
      <c r="Z230" s="144" t="s">
        <v>923</v>
      </c>
      <c r="AA230" s="94">
        <v>62</v>
      </c>
      <c r="AB230" s="255" t="s">
        <v>922</v>
      </c>
      <c r="AC230" s="254" t="s">
        <v>922</v>
      </c>
      <c r="AD230" s="229" t="s">
        <v>1527</v>
      </c>
      <c r="AE230" s="94">
        <v>25</v>
      </c>
      <c r="AF230" s="94">
        <v>39</v>
      </c>
      <c r="AG230" s="144" t="s">
        <v>923</v>
      </c>
      <c r="AH230" s="94">
        <v>69</v>
      </c>
      <c r="AI230" s="94">
        <v>15</v>
      </c>
      <c r="AJ230" s="94">
        <v>7</v>
      </c>
      <c r="AK230" s="94">
        <v>11</v>
      </c>
      <c r="AL230" s="94">
        <v>59</v>
      </c>
      <c r="AM230" s="94">
        <v>20</v>
      </c>
      <c r="AN230" s="144" t="s">
        <v>923</v>
      </c>
      <c r="AO230" s="144" t="s">
        <v>922</v>
      </c>
      <c r="AP230" s="144" t="s">
        <v>922</v>
      </c>
      <c r="AQ230" s="191">
        <v>0.11</v>
      </c>
      <c r="AR230" s="191">
        <v>62558.25</v>
      </c>
    </row>
    <row r="231" spans="1:44" s="10" customFormat="1" ht="93.6" x14ac:dyDescent="0.3">
      <c r="A231" s="160" t="s">
        <v>1507</v>
      </c>
      <c r="B231" s="111" t="s">
        <v>1455</v>
      </c>
      <c r="C231" s="94">
        <v>25</v>
      </c>
      <c r="D231" s="144" t="s">
        <v>922</v>
      </c>
      <c r="E231" s="144" t="s">
        <v>922</v>
      </c>
      <c r="F231" s="94">
        <v>73</v>
      </c>
      <c r="G231" s="229">
        <v>16.399999999999999</v>
      </c>
      <c r="H231" s="144" t="s">
        <v>1015</v>
      </c>
      <c r="I231" s="144" t="s">
        <v>1015</v>
      </c>
      <c r="J231" s="94" t="s">
        <v>920</v>
      </c>
      <c r="K231" s="229" t="s">
        <v>922</v>
      </c>
      <c r="L231" s="253">
        <v>8.9</v>
      </c>
      <c r="M231" s="229" t="s">
        <v>922</v>
      </c>
      <c r="N231" s="253">
        <v>95.5</v>
      </c>
      <c r="O231" s="229" t="s">
        <v>922</v>
      </c>
      <c r="P231" s="94" t="s">
        <v>921</v>
      </c>
      <c r="Q231" s="94" t="s">
        <v>921</v>
      </c>
      <c r="R231" s="191">
        <v>0.32</v>
      </c>
      <c r="S231" s="191">
        <v>0.06</v>
      </c>
      <c r="T231" s="191">
        <v>0.11</v>
      </c>
      <c r="U231" s="144" t="s">
        <v>922</v>
      </c>
      <c r="V231" s="144" t="s">
        <v>922</v>
      </c>
      <c r="W231" s="191">
        <v>0.24199999999999999</v>
      </c>
      <c r="X231" s="144" t="s">
        <v>923</v>
      </c>
      <c r="Y231" s="144" t="s">
        <v>923</v>
      </c>
      <c r="Z231" s="144" t="s">
        <v>923</v>
      </c>
      <c r="AA231" s="94">
        <v>60</v>
      </c>
      <c r="AB231" s="255" t="s">
        <v>922</v>
      </c>
      <c r="AC231" s="254" t="s">
        <v>922</v>
      </c>
      <c r="AD231" s="229">
        <v>11.42</v>
      </c>
      <c r="AE231" s="94">
        <v>27</v>
      </c>
      <c r="AF231" s="94">
        <v>43</v>
      </c>
      <c r="AG231" s="144" t="s">
        <v>923</v>
      </c>
      <c r="AH231" s="94">
        <v>69</v>
      </c>
      <c r="AI231" s="94">
        <v>15</v>
      </c>
      <c r="AJ231" s="94">
        <v>7</v>
      </c>
      <c r="AK231" s="94">
        <v>11</v>
      </c>
      <c r="AL231" s="94">
        <v>59</v>
      </c>
      <c r="AM231" s="94">
        <v>20</v>
      </c>
      <c r="AN231" s="144" t="s">
        <v>923</v>
      </c>
      <c r="AO231" s="144" t="s">
        <v>922</v>
      </c>
      <c r="AP231" s="144" t="s">
        <v>922</v>
      </c>
      <c r="AQ231" s="191">
        <v>0.09</v>
      </c>
      <c r="AR231" s="191">
        <v>3021.31</v>
      </c>
    </row>
    <row r="232" spans="1:44" s="10" customFormat="1" ht="93.6" x14ac:dyDescent="0.3">
      <c r="A232" s="160" t="s">
        <v>1507</v>
      </c>
      <c r="B232" s="111" t="s">
        <v>1460</v>
      </c>
      <c r="C232" s="94">
        <v>19</v>
      </c>
      <c r="D232" s="144" t="s">
        <v>922</v>
      </c>
      <c r="E232" s="144" t="s">
        <v>922</v>
      </c>
      <c r="F232" s="94">
        <v>72</v>
      </c>
      <c r="G232" s="229">
        <v>13.3</v>
      </c>
      <c r="H232" s="144" t="s">
        <v>1015</v>
      </c>
      <c r="I232" s="144" t="s">
        <v>1015</v>
      </c>
      <c r="J232" s="94" t="s">
        <v>920</v>
      </c>
      <c r="K232" s="229" t="s">
        <v>922</v>
      </c>
      <c r="L232" s="253">
        <v>13.8</v>
      </c>
      <c r="M232" s="229" t="s">
        <v>922</v>
      </c>
      <c r="N232" s="253">
        <v>66.7</v>
      </c>
      <c r="O232" s="229" t="s">
        <v>922</v>
      </c>
      <c r="P232" s="94" t="s">
        <v>921</v>
      </c>
      <c r="Q232" s="94" t="s">
        <v>921</v>
      </c>
      <c r="R232" s="191">
        <v>0.34</v>
      </c>
      <c r="S232" s="191">
        <v>0.06</v>
      </c>
      <c r="T232" s="191">
        <v>0.11</v>
      </c>
      <c r="U232" s="144" t="s">
        <v>922</v>
      </c>
      <c r="V232" s="144" t="s">
        <v>922</v>
      </c>
      <c r="W232" s="191">
        <v>0.26900000000000002</v>
      </c>
      <c r="X232" s="144" t="s">
        <v>923</v>
      </c>
      <c r="Y232" s="144" t="s">
        <v>923</v>
      </c>
      <c r="Z232" s="144" t="s">
        <v>923</v>
      </c>
      <c r="AA232" s="94">
        <v>66</v>
      </c>
      <c r="AB232" s="255" t="s">
        <v>922</v>
      </c>
      <c r="AC232" s="254" t="s">
        <v>922</v>
      </c>
      <c r="AD232" s="229">
        <v>3.96</v>
      </c>
      <c r="AE232" s="94">
        <v>34</v>
      </c>
      <c r="AF232" s="94">
        <v>54</v>
      </c>
      <c r="AG232" s="144" t="s">
        <v>923</v>
      </c>
      <c r="AH232" s="94">
        <v>67</v>
      </c>
      <c r="AI232" s="94">
        <v>12</v>
      </c>
      <c r="AJ232" s="94">
        <v>18</v>
      </c>
      <c r="AK232" s="94">
        <v>26</v>
      </c>
      <c r="AL232" s="94">
        <v>53</v>
      </c>
      <c r="AM232" s="94">
        <v>21</v>
      </c>
      <c r="AN232" s="144" t="s">
        <v>923</v>
      </c>
      <c r="AO232" s="144" t="s">
        <v>922</v>
      </c>
      <c r="AP232" s="144" t="s">
        <v>922</v>
      </c>
      <c r="AQ232" s="191">
        <v>1.46</v>
      </c>
      <c r="AR232" s="191">
        <v>324.57</v>
      </c>
    </row>
    <row r="233" spans="1:44" s="10" customFormat="1" ht="93.6" x14ac:dyDescent="0.3">
      <c r="A233" s="160" t="s">
        <v>1507</v>
      </c>
      <c r="B233" s="111" t="s">
        <v>1461</v>
      </c>
      <c r="C233" s="94">
        <v>19</v>
      </c>
      <c r="D233" s="144" t="s">
        <v>922</v>
      </c>
      <c r="E233" s="144" t="s">
        <v>922</v>
      </c>
      <c r="F233" s="94">
        <v>70</v>
      </c>
      <c r="G233" s="229">
        <v>13.8</v>
      </c>
      <c r="H233" s="144" t="s">
        <v>1015</v>
      </c>
      <c r="I233" s="144" t="s">
        <v>1015</v>
      </c>
      <c r="J233" s="94" t="s">
        <v>920</v>
      </c>
      <c r="K233" s="229" t="s">
        <v>922</v>
      </c>
      <c r="L233" s="253">
        <v>11.6</v>
      </c>
      <c r="M233" s="229" t="s">
        <v>922</v>
      </c>
      <c r="N233" s="253">
        <v>58.5</v>
      </c>
      <c r="O233" s="229" t="s">
        <v>922</v>
      </c>
      <c r="P233" s="94" t="s">
        <v>921</v>
      </c>
      <c r="Q233" s="94" t="s">
        <v>921</v>
      </c>
      <c r="R233" s="191">
        <v>0.35</v>
      </c>
      <c r="S233" s="191">
        <v>7.0000000000000007E-2</v>
      </c>
      <c r="T233" s="191">
        <v>0.11</v>
      </c>
      <c r="U233" s="144" t="s">
        <v>922</v>
      </c>
      <c r="V233" s="144" t="s">
        <v>922</v>
      </c>
      <c r="W233" s="191">
        <v>0.27700000000000002</v>
      </c>
      <c r="X233" s="144" t="s">
        <v>923</v>
      </c>
      <c r="Y233" s="144" t="s">
        <v>923</v>
      </c>
      <c r="Z233" s="144" t="s">
        <v>923</v>
      </c>
      <c r="AA233" s="94">
        <v>66</v>
      </c>
      <c r="AB233" s="255" t="s">
        <v>922</v>
      </c>
      <c r="AC233" s="254" t="s">
        <v>922</v>
      </c>
      <c r="AD233" s="229">
        <v>2.89</v>
      </c>
      <c r="AE233" s="94">
        <v>32</v>
      </c>
      <c r="AF233" s="94">
        <v>49</v>
      </c>
      <c r="AG233" s="144" t="s">
        <v>923</v>
      </c>
      <c r="AH233" s="94">
        <v>66</v>
      </c>
      <c r="AI233" s="94">
        <v>13</v>
      </c>
      <c r="AJ233" s="94">
        <v>5</v>
      </c>
      <c r="AK233" s="94">
        <v>9</v>
      </c>
      <c r="AL233" s="94">
        <v>53</v>
      </c>
      <c r="AM233" s="94">
        <v>21</v>
      </c>
      <c r="AN233" s="144" t="s">
        <v>923</v>
      </c>
      <c r="AO233" s="144" t="s">
        <v>922</v>
      </c>
      <c r="AP233" s="144" t="s">
        <v>922</v>
      </c>
      <c r="AQ233" s="191">
        <v>0.23</v>
      </c>
      <c r="AR233" s="191">
        <v>790.95</v>
      </c>
    </row>
    <row r="234" spans="1:44" s="10" customFormat="1" ht="93.6" x14ac:dyDescent="0.3">
      <c r="A234" s="160" t="s">
        <v>1507</v>
      </c>
      <c r="B234" s="111" t="s">
        <v>1462</v>
      </c>
      <c r="C234" s="94">
        <v>25</v>
      </c>
      <c r="D234" s="144" t="s">
        <v>922</v>
      </c>
      <c r="E234" s="144" t="s">
        <v>922</v>
      </c>
      <c r="F234" s="94">
        <v>70</v>
      </c>
      <c r="G234" s="229">
        <v>14.7</v>
      </c>
      <c r="H234" s="144" t="s">
        <v>1015</v>
      </c>
      <c r="I234" s="144" t="s">
        <v>1015</v>
      </c>
      <c r="J234" s="94" t="s">
        <v>920</v>
      </c>
      <c r="K234" s="229" t="s">
        <v>922</v>
      </c>
      <c r="L234" s="253">
        <v>7.4</v>
      </c>
      <c r="M234" s="229" t="s">
        <v>922</v>
      </c>
      <c r="N234" s="253">
        <v>39.9</v>
      </c>
      <c r="O234" s="229" t="s">
        <v>922</v>
      </c>
      <c r="P234" s="94" t="s">
        <v>921</v>
      </c>
      <c r="Q234" s="94" t="s">
        <v>921</v>
      </c>
      <c r="R234" s="191">
        <v>0.23</v>
      </c>
      <c r="S234" s="191">
        <v>0.06</v>
      </c>
      <c r="T234" s="191">
        <v>0.12</v>
      </c>
      <c r="U234" s="144" t="s">
        <v>922</v>
      </c>
      <c r="V234" s="144" t="s">
        <v>922</v>
      </c>
      <c r="W234" s="191">
        <v>0.30099999999999999</v>
      </c>
      <c r="X234" s="144" t="s">
        <v>923</v>
      </c>
      <c r="Y234" s="144" t="s">
        <v>923</v>
      </c>
      <c r="Z234" s="144" t="s">
        <v>923</v>
      </c>
      <c r="AA234" s="94">
        <v>68</v>
      </c>
      <c r="AB234" s="255" t="s">
        <v>922</v>
      </c>
      <c r="AC234" s="254" t="s">
        <v>922</v>
      </c>
      <c r="AD234" s="229">
        <v>7.46</v>
      </c>
      <c r="AE234" s="94">
        <v>44</v>
      </c>
      <c r="AF234" s="94">
        <v>72</v>
      </c>
      <c r="AG234" s="144" t="s">
        <v>923</v>
      </c>
      <c r="AH234" s="94">
        <v>72</v>
      </c>
      <c r="AI234" s="94">
        <v>10</v>
      </c>
      <c r="AJ234" s="94">
        <v>11</v>
      </c>
      <c r="AK234" s="94">
        <v>15</v>
      </c>
      <c r="AL234" s="94">
        <v>58</v>
      </c>
      <c r="AM234" s="94">
        <v>18</v>
      </c>
      <c r="AN234" s="144" t="s">
        <v>923</v>
      </c>
      <c r="AO234" s="144" t="s">
        <v>922</v>
      </c>
      <c r="AP234" s="144" t="s">
        <v>922</v>
      </c>
      <c r="AQ234" s="191">
        <v>0.14000000000000001</v>
      </c>
      <c r="AR234" s="191">
        <v>3096.99</v>
      </c>
    </row>
    <row r="235" spans="1:44" s="10" customFormat="1" ht="93.6" x14ac:dyDescent="0.3">
      <c r="A235" s="160" t="s">
        <v>1507</v>
      </c>
      <c r="B235" s="111" t="s">
        <v>1463</v>
      </c>
      <c r="C235" s="94">
        <v>24</v>
      </c>
      <c r="D235" s="144" t="s">
        <v>922</v>
      </c>
      <c r="E235" s="144" t="s">
        <v>922</v>
      </c>
      <c r="F235" s="94">
        <v>72</v>
      </c>
      <c r="G235" s="229">
        <v>12.9</v>
      </c>
      <c r="H235" s="144" t="s">
        <v>1015</v>
      </c>
      <c r="I235" s="144" t="s">
        <v>1015</v>
      </c>
      <c r="J235" s="94" t="s">
        <v>920</v>
      </c>
      <c r="K235" s="229" t="s">
        <v>922</v>
      </c>
      <c r="L235" s="253">
        <v>9.3000000000000007</v>
      </c>
      <c r="M235" s="229" t="s">
        <v>922</v>
      </c>
      <c r="N235" s="253">
        <v>53</v>
      </c>
      <c r="O235" s="229" t="s">
        <v>922</v>
      </c>
      <c r="P235" s="94" t="s">
        <v>920</v>
      </c>
      <c r="Q235" s="94" t="s">
        <v>921</v>
      </c>
      <c r="R235" s="191">
        <v>0.25</v>
      </c>
      <c r="S235" s="191">
        <v>0.06</v>
      </c>
      <c r="T235" s="191">
        <v>0.12</v>
      </c>
      <c r="U235" s="144" t="s">
        <v>922</v>
      </c>
      <c r="V235" s="144" t="s">
        <v>922</v>
      </c>
      <c r="W235" s="191">
        <v>0.30599999999999999</v>
      </c>
      <c r="X235" s="144" t="s">
        <v>923</v>
      </c>
      <c r="Y235" s="144" t="s">
        <v>923</v>
      </c>
      <c r="Z235" s="144" t="s">
        <v>923</v>
      </c>
      <c r="AA235" s="94">
        <v>67</v>
      </c>
      <c r="AB235" s="255" t="s">
        <v>922</v>
      </c>
      <c r="AC235" s="254" t="s">
        <v>922</v>
      </c>
      <c r="AD235" s="229">
        <v>5.64</v>
      </c>
      <c r="AE235" s="94">
        <v>44</v>
      </c>
      <c r="AF235" s="94">
        <v>72</v>
      </c>
      <c r="AG235" s="144" t="s">
        <v>923</v>
      </c>
      <c r="AH235" s="94">
        <v>72</v>
      </c>
      <c r="AI235" s="94">
        <v>10</v>
      </c>
      <c r="AJ235" s="94">
        <v>11</v>
      </c>
      <c r="AK235" s="94">
        <v>15</v>
      </c>
      <c r="AL235" s="94">
        <v>58</v>
      </c>
      <c r="AM235" s="94">
        <v>18</v>
      </c>
      <c r="AN235" s="144" t="s">
        <v>923</v>
      </c>
      <c r="AO235" s="144" t="s">
        <v>922</v>
      </c>
      <c r="AP235" s="144" t="s">
        <v>922</v>
      </c>
      <c r="AQ235" s="191">
        <v>0.86</v>
      </c>
      <c r="AR235" s="191">
        <v>1540.41</v>
      </c>
    </row>
    <row r="236" spans="1:44" s="10" customFormat="1" ht="93.6" x14ac:dyDescent="0.3">
      <c r="A236" s="160" t="s">
        <v>1507</v>
      </c>
      <c r="B236" s="111" t="s">
        <v>1464</v>
      </c>
      <c r="C236" s="94">
        <v>20</v>
      </c>
      <c r="D236" s="144" t="s">
        <v>922</v>
      </c>
      <c r="E236" s="144" t="s">
        <v>922</v>
      </c>
      <c r="F236" s="94">
        <v>68</v>
      </c>
      <c r="G236" s="229">
        <v>17.899999999999999</v>
      </c>
      <c r="H236" s="144" t="s">
        <v>1015</v>
      </c>
      <c r="I236" s="144" t="s">
        <v>1015</v>
      </c>
      <c r="J236" s="94" t="s">
        <v>921</v>
      </c>
      <c r="K236" s="229" t="s">
        <v>922</v>
      </c>
      <c r="L236" s="253">
        <v>9.9</v>
      </c>
      <c r="M236" s="229" t="s">
        <v>922</v>
      </c>
      <c r="N236" s="253">
        <v>23.1</v>
      </c>
      <c r="O236" s="229" t="s">
        <v>922</v>
      </c>
      <c r="P236" s="94" t="s">
        <v>920</v>
      </c>
      <c r="Q236" s="94" t="s">
        <v>921</v>
      </c>
      <c r="R236" s="191">
        <v>0.21</v>
      </c>
      <c r="S236" s="191">
        <v>7.0000000000000007E-2</v>
      </c>
      <c r="T236" s="191">
        <v>0.12</v>
      </c>
      <c r="U236" s="144" t="s">
        <v>922</v>
      </c>
      <c r="V236" s="144" t="s">
        <v>922</v>
      </c>
      <c r="W236" s="191">
        <v>0.312</v>
      </c>
      <c r="X236" s="144" t="s">
        <v>923</v>
      </c>
      <c r="Y236" s="144" t="s">
        <v>923</v>
      </c>
      <c r="Z236" s="144" t="s">
        <v>923</v>
      </c>
      <c r="AA236" s="94">
        <v>70</v>
      </c>
      <c r="AB236" s="255" t="s">
        <v>922</v>
      </c>
      <c r="AC236" s="254" t="s">
        <v>922</v>
      </c>
      <c r="AD236" s="229">
        <v>1.81</v>
      </c>
      <c r="AE236" s="94">
        <v>43</v>
      </c>
      <c r="AF236" s="94">
        <v>59</v>
      </c>
      <c r="AG236" s="144" t="s">
        <v>923</v>
      </c>
      <c r="AH236" s="94">
        <v>73</v>
      </c>
      <c r="AI236" s="94">
        <v>16</v>
      </c>
      <c r="AJ236" s="94">
        <v>6</v>
      </c>
      <c r="AK236" s="94">
        <v>8</v>
      </c>
      <c r="AL236" s="94">
        <v>58</v>
      </c>
      <c r="AM236" s="94">
        <v>28</v>
      </c>
      <c r="AN236" s="144" t="s">
        <v>923</v>
      </c>
      <c r="AO236" s="144" t="s">
        <v>922</v>
      </c>
      <c r="AP236" s="144" t="s">
        <v>922</v>
      </c>
      <c r="AQ236" s="191">
        <v>0.24</v>
      </c>
      <c r="AR236" s="191">
        <v>90.85</v>
      </c>
    </row>
    <row r="237" spans="1:44" s="10" customFormat="1" ht="93.6" x14ac:dyDescent="0.3">
      <c r="A237" s="160" t="s">
        <v>1507</v>
      </c>
      <c r="B237" s="111" t="s">
        <v>1528</v>
      </c>
      <c r="C237" s="94">
        <v>20</v>
      </c>
      <c r="D237" s="144" t="s">
        <v>922</v>
      </c>
      <c r="E237" s="144" t="s">
        <v>922</v>
      </c>
      <c r="F237" s="94">
        <v>69</v>
      </c>
      <c r="G237" s="229">
        <v>18.399999999999999</v>
      </c>
      <c r="H237" s="144" t="s">
        <v>1015</v>
      </c>
      <c r="I237" s="144" t="s">
        <v>1015</v>
      </c>
      <c r="J237" s="94" t="s">
        <v>921</v>
      </c>
      <c r="K237" s="229" t="s">
        <v>922</v>
      </c>
      <c r="L237" s="253">
        <v>11.5</v>
      </c>
      <c r="M237" s="229" t="s">
        <v>922</v>
      </c>
      <c r="N237" s="253">
        <v>58.7</v>
      </c>
      <c r="O237" s="229" t="s">
        <v>922</v>
      </c>
      <c r="P237" s="94" t="s">
        <v>920</v>
      </c>
      <c r="Q237" s="94" t="s">
        <v>921</v>
      </c>
      <c r="R237" s="191">
        <v>0.28999999999999998</v>
      </c>
      <c r="S237" s="191">
        <v>7.0000000000000007E-2</v>
      </c>
      <c r="T237" s="191">
        <v>0.12</v>
      </c>
      <c r="U237" s="144" t="s">
        <v>922</v>
      </c>
      <c r="V237" s="144" t="s">
        <v>922</v>
      </c>
      <c r="W237" s="191">
        <v>0.30599999999999999</v>
      </c>
      <c r="X237" s="144" t="s">
        <v>923</v>
      </c>
      <c r="Y237" s="144" t="s">
        <v>923</v>
      </c>
      <c r="Z237" s="144" t="s">
        <v>923</v>
      </c>
      <c r="AA237" s="94">
        <v>68</v>
      </c>
      <c r="AB237" s="255" t="s">
        <v>922</v>
      </c>
      <c r="AC237" s="254" t="s">
        <v>922</v>
      </c>
      <c r="AD237" s="229">
        <v>5.05</v>
      </c>
      <c r="AE237" s="94">
        <v>41</v>
      </c>
      <c r="AF237" s="94">
        <v>51</v>
      </c>
      <c r="AG237" s="144" t="s">
        <v>923</v>
      </c>
      <c r="AH237" s="94">
        <v>66</v>
      </c>
      <c r="AI237" s="94">
        <v>18</v>
      </c>
      <c r="AJ237" s="94">
        <v>11</v>
      </c>
      <c r="AK237" s="94">
        <v>18</v>
      </c>
      <c r="AL237" s="94">
        <v>58</v>
      </c>
      <c r="AM237" s="94">
        <v>21</v>
      </c>
      <c r="AN237" s="144" t="s">
        <v>923</v>
      </c>
      <c r="AO237" s="144" t="s">
        <v>922</v>
      </c>
      <c r="AP237" s="144" t="s">
        <v>922</v>
      </c>
      <c r="AQ237" s="191">
        <v>0.05</v>
      </c>
      <c r="AR237" s="191">
        <v>1955.74</v>
      </c>
    </row>
    <row r="238" spans="1:44" s="10" customFormat="1" ht="93.6" x14ac:dyDescent="0.3">
      <c r="A238" s="160" t="s">
        <v>1507</v>
      </c>
      <c r="B238" s="111" t="s">
        <v>1529</v>
      </c>
      <c r="C238" s="94">
        <v>21</v>
      </c>
      <c r="D238" s="144" t="s">
        <v>922</v>
      </c>
      <c r="E238" s="144" t="s">
        <v>922</v>
      </c>
      <c r="F238" s="94">
        <v>69</v>
      </c>
      <c r="G238" s="229">
        <v>18.2</v>
      </c>
      <c r="H238" s="144" t="s">
        <v>1015</v>
      </c>
      <c r="I238" s="144" t="s">
        <v>1015</v>
      </c>
      <c r="J238" s="94" t="s">
        <v>921</v>
      </c>
      <c r="K238" s="229" t="s">
        <v>922</v>
      </c>
      <c r="L238" s="253">
        <v>14.5</v>
      </c>
      <c r="M238" s="229" t="s">
        <v>922</v>
      </c>
      <c r="N238" s="253">
        <v>56.7</v>
      </c>
      <c r="O238" s="229" t="s">
        <v>922</v>
      </c>
      <c r="P238" s="94" t="s">
        <v>920</v>
      </c>
      <c r="Q238" s="94" t="s">
        <v>921</v>
      </c>
      <c r="R238" s="191">
        <v>0.28999999999999998</v>
      </c>
      <c r="S238" s="191">
        <v>7.0000000000000007E-2</v>
      </c>
      <c r="T238" s="191">
        <v>0.12</v>
      </c>
      <c r="U238" s="144" t="s">
        <v>922</v>
      </c>
      <c r="V238" s="144" t="s">
        <v>922</v>
      </c>
      <c r="W238" s="191">
        <v>0.308</v>
      </c>
      <c r="X238" s="144" t="s">
        <v>923</v>
      </c>
      <c r="Y238" s="144" t="s">
        <v>923</v>
      </c>
      <c r="Z238" s="144" t="s">
        <v>923</v>
      </c>
      <c r="AA238" s="94">
        <v>70</v>
      </c>
      <c r="AB238" s="255" t="s">
        <v>922</v>
      </c>
      <c r="AC238" s="254" t="s">
        <v>922</v>
      </c>
      <c r="AD238" s="229">
        <v>10.19</v>
      </c>
      <c r="AE238" s="94">
        <v>41</v>
      </c>
      <c r="AF238" s="94">
        <v>51</v>
      </c>
      <c r="AG238" s="144" t="s">
        <v>923</v>
      </c>
      <c r="AH238" s="94">
        <v>67</v>
      </c>
      <c r="AI238" s="94">
        <v>18</v>
      </c>
      <c r="AJ238" s="94">
        <v>11</v>
      </c>
      <c r="AK238" s="94">
        <v>18</v>
      </c>
      <c r="AL238" s="94">
        <v>58</v>
      </c>
      <c r="AM238" s="94">
        <v>21</v>
      </c>
      <c r="AN238" s="144" t="s">
        <v>923</v>
      </c>
      <c r="AO238" s="144" t="s">
        <v>922</v>
      </c>
      <c r="AP238" s="144" t="s">
        <v>922</v>
      </c>
      <c r="AQ238" s="191">
        <v>0.11</v>
      </c>
      <c r="AR238" s="191">
        <v>857.63</v>
      </c>
    </row>
    <row r="239" spans="1:44" s="10" customFormat="1" ht="93.6" x14ac:dyDescent="0.3">
      <c r="A239" s="160" t="s">
        <v>1507</v>
      </c>
      <c r="B239" s="111" t="s">
        <v>1530</v>
      </c>
      <c r="C239" s="94">
        <v>22</v>
      </c>
      <c r="D239" s="144" t="s">
        <v>922</v>
      </c>
      <c r="E239" s="144" t="s">
        <v>922</v>
      </c>
      <c r="F239" s="94">
        <v>69</v>
      </c>
      <c r="G239" s="229">
        <v>17.5</v>
      </c>
      <c r="H239" s="144" t="s">
        <v>1015</v>
      </c>
      <c r="I239" s="144" t="s">
        <v>1015</v>
      </c>
      <c r="J239" s="94" t="s">
        <v>921</v>
      </c>
      <c r="K239" s="229" t="s">
        <v>922</v>
      </c>
      <c r="L239" s="253">
        <v>15.4</v>
      </c>
      <c r="M239" s="229" t="s">
        <v>922</v>
      </c>
      <c r="N239" s="253">
        <v>67.8</v>
      </c>
      <c r="O239" s="229" t="s">
        <v>922</v>
      </c>
      <c r="P239" s="94" t="s">
        <v>921</v>
      </c>
      <c r="Q239" s="94" t="s">
        <v>921</v>
      </c>
      <c r="R239" s="191">
        <v>0.28000000000000003</v>
      </c>
      <c r="S239" s="191">
        <v>0.06</v>
      </c>
      <c r="T239" s="191">
        <v>0.12</v>
      </c>
      <c r="U239" s="144" t="s">
        <v>922</v>
      </c>
      <c r="V239" s="144" t="s">
        <v>922</v>
      </c>
      <c r="W239" s="191">
        <v>0.29399999999999998</v>
      </c>
      <c r="X239" s="144" t="s">
        <v>923</v>
      </c>
      <c r="Y239" s="144" t="s">
        <v>923</v>
      </c>
      <c r="Z239" s="144" t="s">
        <v>923</v>
      </c>
      <c r="AA239" s="94">
        <v>69</v>
      </c>
      <c r="AB239" s="255" t="s">
        <v>922</v>
      </c>
      <c r="AC239" s="254" t="s">
        <v>922</v>
      </c>
      <c r="AD239" s="229">
        <v>12.23</v>
      </c>
      <c r="AE239" s="94">
        <v>41</v>
      </c>
      <c r="AF239" s="94">
        <v>51</v>
      </c>
      <c r="AG239" s="144" t="s">
        <v>923</v>
      </c>
      <c r="AH239" s="94">
        <v>68</v>
      </c>
      <c r="AI239" s="94">
        <v>18</v>
      </c>
      <c r="AJ239" s="94">
        <v>11</v>
      </c>
      <c r="AK239" s="94">
        <v>18</v>
      </c>
      <c r="AL239" s="94">
        <v>58</v>
      </c>
      <c r="AM239" s="94">
        <v>21</v>
      </c>
      <c r="AN239" s="144" t="s">
        <v>923</v>
      </c>
      <c r="AO239" s="144" t="s">
        <v>922</v>
      </c>
      <c r="AP239" s="144" t="s">
        <v>922</v>
      </c>
      <c r="AQ239" s="191">
        <v>0.31</v>
      </c>
      <c r="AR239" s="191">
        <v>1401.88</v>
      </c>
    </row>
    <row r="240" spans="1:44" s="10" customFormat="1" ht="93.6" x14ac:dyDescent="0.3">
      <c r="A240" s="160" t="s">
        <v>1507</v>
      </c>
      <c r="B240" s="111" t="s">
        <v>1531</v>
      </c>
      <c r="C240" s="94">
        <v>20</v>
      </c>
      <c r="D240" s="144" t="s">
        <v>922</v>
      </c>
      <c r="E240" s="144" t="s">
        <v>922</v>
      </c>
      <c r="F240" s="94">
        <v>67</v>
      </c>
      <c r="G240" s="229">
        <v>19</v>
      </c>
      <c r="H240" s="144" t="s">
        <v>1015</v>
      </c>
      <c r="I240" s="144" t="s">
        <v>1015</v>
      </c>
      <c r="J240" s="94" t="s">
        <v>921</v>
      </c>
      <c r="K240" s="229" t="s">
        <v>922</v>
      </c>
      <c r="L240" s="253">
        <v>28.2</v>
      </c>
      <c r="M240" s="229" t="s">
        <v>922</v>
      </c>
      <c r="N240" s="253">
        <v>32.299999999999997</v>
      </c>
      <c r="O240" s="229" t="s">
        <v>922</v>
      </c>
      <c r="P240" s="94" t="s">
        <v>921</v>
      </c>
      <c r="Q240" s="94" t="s">
        <v>921</v>
      </c>
      <c r="R240" s="191">
        <v>0.2</v>
      </c>
      <c r="S240" s="191">
        <v>7.0000000000000007E-2</v>
      </c>
      <c r="T240" s="191">
        <v>0.12</v>
      </c>
      <c r="U240" s="144" t="s">
        <v>922</v>
      </c>
      <c r="V240" s="144" t="s">
        <v>922</v>
      </c>
      <c r="W240" s="191">
        <v>0.312</v>
      </c>
      <c r="X240" s="144" t="s">
        <v>923</v>
      </c>
      <c r="Y240" s="144" t="s">
        <v>923</v>
      </c>
      <c r="Z240" s="144" t="s">
        <v>923</v>
      </c>
      <c r="AA240" s="94">
        <v>69</v>
      </c>
      <c r="AB240" s="255" t="s">
        <v>922</v>
      </c>
      <c r="AC240" s="254" t="s">
        <v>922</v>
      </c>
      <c r="AD240" s="229">
        <v>12.53</v>
      </c>
      <c r="AE240" s="94">
        <v>27</v>
      </c>
      <c r="AF240" s="94">
        <v>40</v>
      </c>
      <c r="AG240" s="144" t="s">
        <v>923</v>
      </c>
      <c r="AH240" s="94">
        <v>65</v>
      </c>
      <c r="AI240" s="94">
        <v>20</v>
      </c>
      <c r="AJ240" s="94">
        <v>5</v>
      </c>
      <c r="AK240" s="94">
        <v>7</v>
      </c>
      <c r="AL240" s="94">
        <v>56</v>
      </c>
      <c r="AM240" s="94">
        <v>34</v>
      </c>
      <c r="AN240" s="144" t="s">
        <v>923</v>
      </c>
      <c r="AO240" s="144" t="s">
        <v>922</v>
      </c>
      <c r="AP240" s="144" t="s">
        <v>922</v>
      </c>
      <c r="AQ240" s="191">
        <v>0.22</v>
      </c>
      <c r="AR240" s="191">
        <v>101.01</v>
      </c>
    </row>
    <row r="241" spans="1:44" s="10" customFormat="1" ht="93.6" x14ac:dyDescent="0.3">
      <c r="A241" s="160" t="s">
        <v>1507</v>
      </c>
      <c r="B241" s="111" t="s">
        <v>1465</v>
      </c>
      <c r="C241" s="94">
        <v>25</v>
      </c>
      <c r="D241" s="144" t="s">
        <v>922</v>
      </c>
      <c r="E241" s="144" t="s">
        <v>922</v>
      </c>
      <c r="F241" s="94">
        <v>75</v>
      </c>
      <c r="G241" s="229">
        <v>14</v>
      </c>
      <c r="H241" s="144" t="s">
        <v>1015</v>
      </c>
      <c r="I241" s="144" t="s">
        <v>1015</v>
      </c>
      <c r="J241" s="94" t="s">
        <v>920</v>
      </c>
      <c r="K241" s="229" t="s">
        <v>922</v>
      </c>
      <c r="L241" s="253">
        <v>25.1</v>
      </c>
      <c r="M241" s="229" t="s">
        <v>922</v>
      </c>
      <c r="N241" s="253">
        <v>85.5</v>
      </c>
      <c r="O241" s="229" t="s">
        <v>922</v>
      </c>
      <c r="P241" s="94" t="s">
        <v>920</v>
      </c>
      <c r="Q241" s="94" t="s">
        <v>921</v>
      </c>
      <c r="R241" s="191">
        <v>0.4</v>
      </c>
      <c r="S241" s="191">
        <v>0.06</v>
      </c>
      <c r="T241" s="191">
        <v>0.11</v>
      </c>
      <c r="U241" s="144" t="s">
        <v>922</v>
      </c>
      <c r="V241" s="144" t="s">
        <v>922</v>
      </c>
      <c r="W241" s="191">
        <v>0.28699999999999998</v>
      </c>
      <c r="X241" s="144" t="s">
        <v>923</v>
      </c>
      <c r="Y241" s="144" t="s">
        <v>923</v>
      </c>
      <c r="Z241" s="144" t="s">
        <v>923</v>
      </c>
      <c r="AA241" s="94">
        <v>67</v>
      </c>
      <c r="AB241" s="255" t="s">
        <v>922</v>
      </c>
      <c r="AC241" s="254" t="s">
        <v>922</v>
      </c>
      <c r="AD241" s="229">
        <v>7.36</v>
      </c>
      <c r="AE241" s="94">
        <v>30</v>
      </c>
      <c r="AF241" s="94">
        <v>46</v>
      </c>
      <c r="AG241" s="144" t="s">
        <v>923</v>
      </c>
      <c r="AH241" s="94">
        <v>70</v>
      </c>
      <c r="AI241" s="94">
        <v>14</v>
      </c>
      <c r="AJ241" s="94">
        <v>10</v>
      </c>
      <c r="AK241" s="94">
        <v>17</v>
      </c>
      <c r="AL241" s="94">
        <v>59</v>
      </c>
      <c r="AM241" s="94">
        <v>18</v>
      </c>
      <c r="AN241" s="144" t="s">
        <v>923</v>
      </c>
      <c r="AO241" s="144" t="s">
        <v>922</v>
      </c>
      <c r="AP241" s="144" t="s">
        <v>922</v>
      </c>
      <c r="AQ241" s="191">
        <v>1</v>
      </c>
      <c r="AR241" s="191">
        <v>149.22999999999999</v>
      </c>
    </row>
    <row r="242" spans="1:44" s="10" customFormat="1" ht="93.6" x14ac:dyDescent="0.3">
      <c r="A242" s="160" t="s">
        <v>1507</v>
      </c>
      <c r="B242" s="111" t="s">
        <v>1466</v>
      </c>
      <c r="C242" s="94">
        <v>28</v>
      </c>
      <c r="D242" s="144" t="s">
        <v>922</v>
      </c>
      <c r="E242" s="144" t="s">
        <v>922</v>
      </c>
      <c r="F242" s="94">
        <v>73</v>
      </c>
      <c r="G242" s="229">
        <v>14.5</v>
      </c>
      <c r="H242" s="144" t="s">
        <v>1015</v>
      </c>
      <c r="I242" s="144" t="s">
        <v>1015</v>
      </c>
      <c r="J242" s="94" t="s">
        <v>920</v>
      </c>
      <c r="K242" s="229" t="s">
        <v>922</v>
      </c>
      <c r="L242" s="253">
        <v>11.4</v>
      </c>
      <c r="M242" s="229" t="s">
        <v>922</v>
      </c>
      <c r="N242" s="253">
        <v>44.6</v>
      </c>
      <c r="O242" s="229" t="s">
        <v>922</v>
      </c>
      <c r="P242" s="94" t="s">
        <v>921</v>
      </c>
      <c r="Q242" s="94" t="s">
        <v>921</v>
      </c>
      <c r="R242" s="191">
        <v>0.24</v>
      </c>
      <c r="S242" s="191">
        <v>0.06</v>
      </c>
      <c r="T242" s="191">
        <v>0.11</v>
      </c>
      <c r="U242" s="144" t="s">
        <v>922</v>
      </c>
      <c r="V242" s="144" t="s">
        <v>922</v>
      </c>
      <c r="W242" s="191">
        <v>0.29799999999999999</v>
      </c>
      <c r="X242" s="144" t="s">
        <v>923</v>
      </c>
      <c r="Y242" s="144" t="s">
        <v>923</v>
      </c>
      <c r="Z242" s="144" t="s">
        <v>923</v>
      </c>
      <c r="AA242" s="94">
        <v>68</v>
      </c>
      <c r="AB242" s="255" t="s">
        <v>922</v>
      </c>
      <c r="AC242" s="254" t="s">
        <v>922</v>
      </c>
      <c r="AD242" s="229" t="s">
        <v>1532</v>
      </c>
      <c r="AE242" s="94">
        <v>44</v>
      </c>
      <c r="AF242" s="94">
        <v>72</v>
      </c>
      <c r="AG242" s="144" t="s">
        <v>923</v>
      </c>
      <c r="AH242" s="94">
        <v>70</v>
      </c>
      <c r="AI242" s="94">
        <v>15</v>
      </c>
      <c r="AJ242" s="94">
        <v>11</v>
      </c>
      <c r="AK242" s="94">
        <v>15</v>
      </c>
      <c r="AL242" s="94">
        <v>57</v>
      </c>
      <c r="AM242" s="94">
        <v>18</v>
      </c>
      <c r="AN242" s="144" t="s">
        <v>923</v>
      </c>
      <c r="AO242" s="144" t="s">
        <v>922</v>
      </c>
      <c r="AP242" s="144" t="s">
        <v>922</v>
      </c>
      <c r="AQ242" s="191">
        <v>0.05</v>
      </c>
      <c r="AR242" s="191">
        <v>421.39</v>
      </c>
    </row>
    <row r="243" spans="1:44" s="10" customFormat="1" ht="93.6" x14ac:dyDescent="0.3">
      <c r="A243" s="160" t="s">
        <v>1507</v>
      </c>
      <c r="B243" s="111" t="s">
        <v>819</v>
      </c>
      <c r="C243" s="94">
        <v>26</v>
      </c>
      <c r="D243" s="144" t="s">
        <v>922</v>
      </c>
      <c r="E243" s="144" t="s">
        <v>922</v>
      </c>
      <c r="F243" s="94">
        <v>75</v>
      </c>
      <c r="G243" s="229">
        <v>13.3</v>
      </c>
      <c r="H243" s="144" t="s">
        <v>1015</v>
      </c>
      <c r="I243" s="144" t="s">
        <v>1015</v>
      </c>
      <c r="J243" s="94" t="s">
        <v>920</v>
      </c>
      <c r="K243" s="229" t="s">
        <v>922</v>
      </c>
      <c r="L243" s="253">
        <v>37.700000000000003</v>
      </c>
      <c r="M243" s="229" t="s">
        <v>922</v>
      </c>
      <c r="N243" s="253">
        <v>56.5</v>
      </c>
      <c r="O243" s="229" t="s">
        <v>922</v>
      </c>
      <c r="P243" s="94" t="s">
        <v>920</v>
      </c>
      <c r="Q243" s="94" t="s">
        <v>921</v>
      </c>
      <c r="R243" s="191">
        <v>0.37</v>
      </c>
      <c r="S243" s="191">
        <v>0.06</v>
      </c>
      <c r="T243" s="191">
        <v>0.11</v>
      </c>
      <c r="U243" s="144" t="s">
        <v>922</v>
      </c>
      <c r="V243" s="144" t="s">
        <v>922</v>
      </c>
      <c r="W243" s="191">
        <v>0.29099999999999998</v>
      </c>
      <c r="X243" s="144" t="s">
        <v>923</v>
      </c>
      <c r="Y243" s="144" t="s">
        <v>923</v>
      </c>
      <c r="Z243" s="144" t="s">
        <v>923</v>
      </c>
      <c r="AA243" s="94">
        <v>64</v>
      </c>
      <c r="AB243" s="255" t="s">
        <v>922</v>
      </c>
      <c r="AC243" s="254" t="s">
        <v>922</v>
      </c>
      <c r="AD243" s="229">
        <v>20.9</v>
      </c>
      <c r="AE243" s="94">
        <v>30</v>
      </c>
      <c r="AF243" s="94">
        <v>45</v>
      </c>
      <c r="AG243" s="144" t="s">
        <v>923</v>
      </c>
      <c r="AH243" s="94">
        <v>70</v>
      </c>
      <c r="AI243" s="94">
        <v>14</v>
      </c>
      <c r="AJ243" s="94">
        <v>10</v>
      </c>
      <c r="AK243" s="94">
        <v>15</v>
      </c>
      <c r="AL243" s="94">
        <v>58</v>
      </c>
      <c r="AM243" s="94">
        <v>19</v>
      </c>
      <c r="AN243" s="144" t="s">
        <v>923</v>
      </c>
      <c r="AO243" s="144" t="s">
        <v>922</v>
      </c>
      <c r="AP243" s="144" t="s">
        <v>922</v>
      </c>
      <c r="AQ243" s="191">
        <v>4.75</v>
      </c>
      <c r="AR243" s="191">
        <v>50.73</v>
      </c>
    </row>
    <row r="244" spans="1:44" s="10" customFormat="1" ht="93.6" x14ac:dyDescent="0.3">
      <c r="A244" s="160" t="s">
        <v>1507</v>
      </c>
      <c r="B244" s="111" t="s">
        <v>826</v>
      </c>
      <c r="C244" s="94">
        <v>20</v>
      </c>
      <c r="D244" s="144" t="s">
        <v>922</v>
      </c>
      <c r="E244" s="144" t="s">
        <v>922</v>
      </c>
      <c r="F244" s="94">
        <v>69</v>
      </c>
      <c r="G244" s="229">
        <v>15.9</v>
      </c>
      <c r="H244" s="144" t="s">
        <v>1015</v>
      </c>
      <c r="I244" s="144" t="s">
        <v>1015</v>
      </c>
      <c r="J244" s="94" t="s">
        <v>920</v>
      </c>
      <c r="K244" s="229" t="s">
        <v>922</v>
      </c>
      <c r="L244" s="253">
        <v>5.2</v>
      </c>
      <c r="M244" s="229" t="s">
        <v>922</v>
      </c>
      <c r="N244" s="253">
        <v>24</v>
      </c>
      <c r="O244" s="229" t="s">
        <v>922</v>
      </c>
      <c r="P244" s="94" t="s">
        <v>920</v>
      </c>
      <c r="Q244" s="94" t="s">
        <v>921</v>
      </c>
      <c r="R244" s="191">
        <v>0.2</v>
      </c>
      <c r="S244" s="191">
        <v>0.06</v>
      </c>
      <c r="T244" s="191">
        <v>0.11</v>
      </c>
      <c r="U244" s="144" t="s">
        <v>922</v>
      </c>
      <c r="V244" s="144" t="s">
        <v>922</v>
      </c>
      <c r="W244" s="191">
        <v>0.29899999999999999</v>
      </c>
      <c r="X244" s="144" t="s">
        <v>923</v>
      </c>
      <c r="Y244" s="144" t="s">
        <v>923</v>
      </c>
      <c r="Z244" s="144" t="s">
        <v>923</v>
      </c>
      <c r="AA244" s="94">
        <v>67</v>
      </c>
      <c r="AB244" s="255" t="s">
        <v>922</v>
      </c>
      <c r="AC244" s="254" t="s">
        <v>922</v>
      </c>
      <c r="AD244" s="229" t="s">
        <v>1533</v>
      </c>
      <c r="AE244" s="94">
        <v>44</v>
      </c>
      <c r="AF244" s="94">
        <v>72</v>
      </c>
      <c r="AG244" s="144" t="s">
        <v>923</v>
      </c>
      <c r="AH244" s="94">
        <v>70</v>
      </c>
      <c r="AI244" s="94">
        <v>10</v>
      </c>
      <c r="AJ244" s="94">
        <v>11</v>
      </c>
      <c r="AK244" s="94">
        <v>15</v>
      </c>
      <c r="AL244" s="94">
        <v>57</v>
      </c>
      <c r="AM244" s="94">
        <v>18</v>
      </c>
      <c r="AN244" s="144" t="s">
        <v>923</v>
      </c>
      <c r="AO244" s="144" t="s">
        <v>922</v>
      </c>
      <c r="AP244" s="144" t="s">
        <v>922</v>
      </c>
      <c r="AQ244" s="191">
        <v>0.05</v>
      </c>
      <c r="AR244" s="191">
        <v>539.05999999999995</v>
      </c>
    </row>
    <row r="245" spans="1:44" s="10" customFormat="1" ht="93.6" x14ac:dyDescent="0.3">
      <c r="A245" s="160" t="s">
        <v>1507</v>
      </c>
      <c r="B245" s="111" t="s">
        <v>1468</v>
      </c>
      <c r="C245" s="94">
        <v>27</v>
      </c>
      <c r="D245" s="144" t="s">
        <v>922</v>
      </c>
      <c r="E245" s="144" t="s">
        <v>922</v>
      </c>
      <c r="F245" s="94">
        <v>71</v>
      </c>
      <c r="G245" s="229">
        <v>16.3</v>
      </c>
      <c r="H245" s="144" t="s">
        <v>1015</v>
      </c>
      <c r="I245" s="144" t="s">
        <v>1015</v>
      </c>
      <c r="J245" s="94" t="s">
        <v>920</v>
      </c>
      <c r="K245" s="229" t="s">
        <v>922</v>
      </c>
      <c r="L245" s="253">
        <v>13.8</v>
      </c>
      <c r="M245" s="229" t="s">
        <v>922</v>
      </c>
      <c r="N245" s="253">
        <v>51</v>
      </c>
      <c r="O245" s="229" t="s">
        <v>922</v>
      </c>
      <c r="P245" s="94" t="s">
        <v>920</v>
      </c>
      <c r="Q245" s="94" t="s">
        <v>921</v>
      </c>
      <c r="R245" s="191">
        <v>0.31</v>
      </c>
      <c r="S245" s="191">
        <v>0.06</v>
      </c>
      <c r="T245" s="191">
        <v>0.11</v>
      </c>
      <c r="U245" s="144" t="s">
        <v>922</v>
      </c>
      <c r="V245" s="144" t="s">
        <v>922</v>
      </c>
      <c r="W245" s="191">
        <v>0.29599999999999999</v>
      </c>
      <c r="X245" s="144" t="s">
        <v>923</v>
      </c>
      <c r="Y245" s="144" t="s">
        <v>923</v>
      </c>
      <c r="Z245" s="144" t="s">
        <v>923</v>
      </c>
      <c r="AA245" s="94">
        <v>69</v>
      </c>
      <c r="AB245" s="255" t="s">
        <v>922</v>
      </c>
      <c r="AC245" s="254" t="s">
        <v>922</v>
      </c>
      <c r="AD245" s="229" t="s">
        <v>1534</v>
      </c>
      <c r="AE245" s="94">
        <v>36</v>
      </c>
      <c r="AF245" s="94">
        <v>50</v>
      </c>
      <c r="AG245" s="144" t="s">
        <v>923</v>
      </c>
      <c r="AH245" s="94">
        <v>70</v>
      </c>
      <c r="AI245" s="94">
        <v>16</v>
      </c>
      <c r="AJ245" s="94">
        <v>13</v>
      </c>
      <c r="AK245" s="94">
        <v>21</v>
      </c>
      <c r="AL245" s="94">
        <v>58</v>
      </c>
      <c r="AM245" s="94">
        <v>19</v>
      </c>
      <c r="AN245" s="144" t="s">
        <v>923</v>
      </c>
      <c r="AO245" s="144" t="s">
        <v>922</v>
      </c>
      <c r="AP245" s="144" t="s">
        <v>922</v>
      </c>
      <c r="AQ245" s="191">
        <v>0.23</v>
      </c>
      <c r="AR245" s="191">
        <v>616.51</v>
      </c>
    </row>
    <row r="246" spans="1:44" s="10" customFormat="1" ht="93.6" x14ac:dyDescent="0.3">
      <c r="A246" s="160" t="s">
        <v>1507</v>
      </c>
      <c r="B246" s="111" t="s">
        <v>1469</v>
      </c>
      <c r="C246" s="94">
        <v>27</v>
      </c>
      <c r="D246" s="144" t="s">
        <v>922</v>
      </c>
      <c r="E246" s="144" t="s">
        <v>922</v>
      </c>
      <c r="F246" s="94">
        <v>72</v>
      </c>
      <c r="G246" s="229">
        <v>16.100000000000001</v>
      </c>
      <c r="H246" s="144" t="s">
        <v>1015</v>
      </c>
      <c r="I246" s="144" t="s">
        <v>1015</v>
      </c>
      <c r="J246" s="94" t="s">
        <v>920</v>
      </c>
      <c r="K246" s="229" t="s">
        <v>922</v>
      </c>
      <c r="L246" s="253">
        <v>13.5</v>
      </c>
      <c r="M246" s="229" t="s">
        <v>922</v>
      </c>
      <c r="N246" s="253">
        <v>46</v>
      </c>
      <c r="O246" s="229" t="s">
        <v>922</v>
      </c>
      <c r="P246" s="94" t="s">
        <v>920</v>
      </c>
      <c r="Q246" s="94" t="s">
        <v>921</v>
      </c>
      <c r="R246" s="191">
        <v>0.32</v>
      </c>
      <c r="S246" s="191">
        <v>0.06</v>
      </c>
      <c r="T246" s="191">
        <v>0.11</v>
      </c>
      <c r="U246" s="144" t="s">
        <v>922</v>
      </c>
      <c r="V246" s="144" t="s">
        <v>922</v>
      </c>
      <c r="W246" s="191">
        <v>0.29899999999999999</v>
      </c>
      <c r="X246" s="144" t="s">
        <v>923</v>
      </c>
      <c r="Y246" s="144" t="s">
        <v>923</v>
      </c>
      <c r="Z246" s="144" t="s">
        <v>923</v>
      </c>
      <c r="AA246" s="94">
        <v>69</v>
      </c>
      <c r="AB246" s="255" t="s">
        <v>922</v>
      </c>
      <c r="AC246" s="254" t="s">
        <v>922</v>
      </c>
      <c r="AD246" s="229">
        <v>12.62</v>
      </c>
      <c r="AE246" s="94">
        <v>36</v>
      </c>
      <c r="AF246" s="94">
        <v>50</v>
      </c>
      <c r="AG246" s="144" t="s">
        <v>923</v>
      </c>
      <c r="AH246" s="94">
        <v>71</v>
      </c>
      <c r="AI246" s="94">
        <v>16</v>
      </c>
      <c r="AJ246" s="94">
        <v>13</v>
      </c>
      <c r="AK246" s="94">
        <v>21</v>
      </c>
      <c r="AL246" s="94">
        <v>58</v>
      </c>
      <c r="AM246" s="94">
        <v>19</v>
      </c>
      <c r="AN246" s="144" t="s">
        <v>923</v>
      </c>
      <c r="AO246" s="144" t="s">
        <v>922</v>
      </c>
      <c r="AP246" s="144" t="s">
        <v>922</v>
      </c>
      <c r="AQ246" s="191">
        <v>0.28999999999999998</v>
      </c>
      <c r="AR246" s="191">
        <v>1787.23</v>
      </c>
    </row>
    <row r="247" spans="1:44" s="10" customFormat="1" ht="93.6" x14ac:dyDescent="0.3">
      <c r="A247" s="160" t="s">
        <v>1507</v>
      </c>
      <c r="B247" s="111" t="s">
        <v>1535</v>
      </c>
      <c r="C247" s="94">
        <v>28</v>
      </c>
      <c r="D247" s="144" t="s">
        <v>922</v>
      </c>
      <c r="E247" s="144" t="s">
        <v>922</v>
      </c>
      <c r="F247" s="94">
        <v>70</v>
      </c>
      <c r="G247" s="229">
        <v>16.399999999999999</v>
      </c>
      <c r="H247" s="144" t="s">
        <v>1015</v>
      </c>
      <c r="I247" s="144" t="s">
        <v>1015</v>
      </c>
      <c r="J247" s="94" t="s">
        <v>920</v>
      </c>
      <c r="K247" s="229" t="s">
        <v>922</v>
      </c>
      <c r="L247" s="253">
        <v>10.4</v>
      </c>
      <c r="M247" s="229" t="s">
        <v>922</v>
      </c>
      <c r="N247" s="253">
        <v>97.6</v>
      </c>
      <c r="O247" s="229" t="s">
        <v>922</v>
      </c>
      <c r="P247" s="94" t="s">
        <v>920</v>
      </c>
      <c r="Q247" s="94" t="s">
        <v>921</v>
      </c>
      <c r="R247" s="191">
        <v>0.25</v>
      </c>
      <c r="S247" s="191">
        <v>0.06</v>
      </c>
      <c r="T247" s="191">
        <v>0.11</v>
      </c>
      <c r="U247" s="144" t="s">
        <v>922</v>
      </c>
      <c r="V247" s="144" t="s">
        <v>922</v>
      </c>
      <c r="W247" s="191">
        <v>0.28599999999999998</v>
      </c>
      <c r="X247" s="144" t="s">
        <v>923</v>
      </c>
      <c r="Y247" s="144" t="s">
        <v>923</v>
      </c>
      <c r="Z247" s="144" t="s">
        <v>923</v>
      </c>
      <c r="AA247" s="94">
        <v>68</v>
      </c>
      <c r="AB247" s="255" t="s">
        <v>922</v>
      </c>
      <c r="AC247" s="254" t="s">
        <v>922</v>
      </c>
      <c r="AD247" s="229">
        <v>5.84</v>
      </c>
      <c r="AE247" s="94">
        <v>36</v>
      </c>
      <c r="AF247" s="94">
        <v>50</v>
      </c>
      <c r="AG247" s="144" t="s">
        <v>923</v>
      </c>
      <c r="AH247" s="94">
        <v>70</v>
      </c>
      <c r="AI247" s="94">
        <v>12</v>
      </c>
      <c r="AJ247" s="94">
        <v>13</v>
      </c>
      <c r="AK247" s="94">
        <v>21</v>
      </c>
      <c r="AL247" s="94">
        <v>57</v>
      </c>
      <c r="AM247" s="94">
        <v>19</v>
      </c>
      <c r="AN247" s="144" t="s">
        <v>923</v>
      </c>
      <c r="AO247" s="144" t="s">
        <v>922</v>
      </c>
      <c r="AP247" s="144" t="s">
        <v>922</v>
      </c>
      <c r="AQ247" s="191">
        <v>0.82</v>
      </c>
      <c r="AR247" s="191">
        <v>554.62</v>
      </c>
    </row>
    <row r="248" spans="1:44" s="10" customFormat="1" ht="93.6" x14ac:dyDescent="0.3">
      <c r="A248" s="160" t="s">
        <v>1507</v>
      </c>
      <c r="B248" s="111" t="s">
        <v>1470</v>
      </c>
      <c r="C248" s="94">
        <v>27</v>
      </c>
      <c r="D248" s="144" t="s">
        <v>922</v>
      </c>
      <c r="E248" s="144" t="s">
        <v>922</v>
      </c>
      <c r="F248" s="94">
        <v>72</v>
      </c>
      <c r="G248" s="229">
        <v>15.8</v>
      </c>
      <c r="H248" s="144" t="s">
        <v>1015</v>
      </c>
      <c r="I248" s="144" t="s">
        <v>1015</v>
      </c>
      <c r="J248" s="94" t="s">
        <v>920</v>
      </c>
      <c r="K248" s="229" t="s">
        <v>922</v>
      </c>
      <c r="L248" s="253">
        <v>11.5</v>
      </c>
      <c r="M248" s="229" t="s">
        <v>922</v>
      </c>
      <c r="N248" s="253">
        <v>62.9</v>
      </c>
      <c r="O248" s="229" t="s">
        <v>922</v>
      </c>
      <c r="P248" s="94" t="s">
        <v>920</v>
      </c>
      <c r="Q248" s="94" t="s">
        <v>921</v>
      </c>
      <c r="R248" s="191">
        <v>0.3</v>
      </c>
      <c r="S248" s="191">
        <v>0.06</v>
      </c>
      <c r="T248" s="191">
        <v>0.11</v>
      </c>
      <c r="U248" s="144" t="s">
        <v>922</v>
      </c>
      <c r="V248" s="144" t="s">
        <v>922</v>
      </c>
      <c r="W248" s="191">
        <v>0.29099999999999998</v>
      </c>
      <c r="X248" s="144" t="s">
        <v>923</v>
      </c>
      <c r="Y248" s="144" t="s">
        <v>923</v>
      </c>
      <c r="Z248" s="144" t="s">
        <v>923</v>
      </c>
      <c r="AA248" s="94">
        <v>70</v>
      </c>
      <c r="AB248" s="255" t="s">
        <v>922</v>
      </c>
      <c r="AC248" s="254" t="s">
        <v>922</v>
      </c>
      <c r="AD248" s="229">
        <v>14</v>
      </c>
      <c r="AE248" s="94">
        <v>36</v>
      </c>
      <c r="AF248" s="94">
        <v>50</v>
      </c>
      <c r="AG248" s="144" t="s">
        <v>923</v>
      </c>
      <c r="AH248" s="94">
        <v>71</v>
      </c>
      <c r="AI248" s="94">
        <v>16</v>
      </c>
      <c r="AJ248" s="94">
        <v>13</v>
      </c>
      <c r="AK248" s="94">
        <v>21</v>
      </c>
      <c r="AL248" s="94">
        <v>58</v>
      </c>
      <c r="AM248" s="94">
        <v>19</v>
      </c>
      <c r="AN248" s="144" t="s">
        <v>923</v>
      </c>
      <c r="AO248" s="144" t="s">
        <v>922</v>
      </c>
      <c r="AP248" s="144" t="s">
        <v>922</v>
      </c>
      <c r="AQ248" s="191">
        <v>0.39</v>
      </c>
      <c r="AR248" s="191">
        <v>2046.08</v>
      </c>
    </row>
    <row r="249" spans="1:44" s="10" customFormat="1" ht="93.6" x14ac:dyDescent="0.3">
      <c r="A249" s="160" t="s">
        <v>1507</v>
      </c>
      <c r="B249" s="111" t="s">
        <v>1471</v>
      </c>
      <c r="C249" s="94">
        <v>15</v>
      </c>
      <c r="D249" s="144" t="s">
        <v>922</v>
      </c>
      <c r="E249" s="144" t="s">
        <v>922</v>
      </c>
      <c r="F249" s="94">
        <v>73</v>
      </c>
      <c r="G249" s="229">
        <v>15.7</v>
      </c>
      <c r="H249" s="144" t="s">
        <v>1015</v>
      </c>
      <c r="I249" s="144" t="s">
        <v>1015</v>
      </c>
      <c r="J249" s="94" t="s">
        <v>920</v>
      </c>
      <c r="K249" s="229" t="s">
        <v>922</v>
      </c>
      <c r="L249" s="253">
        <v>7.4</v>
      </c>
      <c r="M249" s="229" t="s">
        <v>922</v>
      </c>
      <c r="N249" s="253">
        <v>60.5</v>
      </c>
      <c r="O249" s="229" t="s">
        <v>922</v>
      </c>
      <c r="P249" s="94" t="s">
        <v>921</v>
      </c>
      <c r="Q249" s="94" t="s">
        <v>921</v>
      </c>
      <c r="R249" s="191">
        <v>0.31</v>
      </c>
      <c r="S249" s="191">
        <v>0.06</v>
      </c>
      <c r="T249" s="191">
        <v>0.12</v>
      </c>
      <c r="U249" s="144" t="s">
        <v>922</v>
      </c>
      <c r="V249" s="144" t="s">
        <v>922</v>
      </c>
      <c r="W249" s="191">
        <v>0.28899999999999998</v>
      </c>
      <c r="X249" s="144" t="s">
        <v>923</v>
      </c>
      <c r="Y249" s="144" t="s">
        <v>923</v>
      </c>
      <c r="Z249" s="144" t="s">
        <v>923</v>
      </c>
      <c r="AA249" s="94">
        <v>69</v>
      </c>
      <c r="AB249" s="255" t="s">
        <v>922</v>
      </c>
      <c r="AC249" s="254" t="s">
        <v>922</v>
      </c>
      <c r="AD249" s="229">
        <v>3.22</v>
      </c>
      <c r="AE249" s="94">
        <v>36</v>
      </c>
      <c r="AF249" s="94">
        <v>50</v>
      </c>
      <c r="AG249" s="144" t="s">
        <v>923</v>
      </c>
      <c r="AH249" s="94">
        <v>70</v>
      </c>
      <c r="AI249" s="94">
        <v>16</v>
      </c>
      <c r="AJ249" s="94">
        <v>13</v>
      </c>
      <c r="AK249" s="94">
        <v>21</v>
      </c>
      <c r="AL249" s="94">
        <v>58</v>
      </c>
      <c r="AM249" s="94">
        <v>19</v>
      </c>
      <c r="AN249" s="144" t="s">
        <v>923</v>
      </c>
      <c r="AO249" s="144" t="s">
        <v>922</v>
      </c>
      <c r="AP249" s="144" t="s">
        <v>922</v>
      </c>
      <c r="AQ249" s="191">
        <v>0.04</v>
      </c>
      <c r="AR249" s="191">
        <v>2318.77</v>
      </c>
    </row>
    <row r="250" spans="1:44" s="10" customFormat="1" ht="93.6" x14ac:dyDescent="0.3">
      <c r="A250" s="160" t="s">
        <v>1507</v>
      </c>
      <c r="B250" s="111" t="s">
        <v>1536</v>
      </c>
      <c r="C250" s="94">
        <v>24</v>
      </c>
      <c r="D250" s="144" t="s">
        <v>922</v>
      </c>
      <c r="E250" s="144" t="s">
        <v>922</v>
      </c>
      <c r="F250" s="94">
        <v>63</v>
      </c>
      <c r="G250" s="229">
        <v>21.8</v>
      </c>
      <c r="H250" s="144" t="s">
        <v>1015</v>
      </c>
      <c r="I250" s="144" t="s">
        <v>1015</v>
      </c>
      <c r="J250" s="94" t="s">
        <v>921</v>
      </c>
      <c r="K250" s="229" t="s">
        <v>922</v>
      </c>
      <c r="L250" s="253">
        <v>31.2</v>
      </c>
      <c r="M250" s="229" t="s">
        <v>922</v>
      </c>
      <c r="N250" s="253">
        <v>34.9</v>
      </c>
      <c r="O250" s="229" t="s">
        <v>922</v>
      </c>
      <c r="P250" s="94" t="s">
        <v>921</v>
      </c>
      <c r="Q250" s="94" t="s">
        <v>921</v>
      </c>
      <c r="R250" s="191">
        <v>0.24</v>
      </c>
      <c r="S250" s="191">
        <v>7.0000000000000007E-2</v>
      </c>
      <c r="T250" s="191">
        <v>0.12</v>
      </c>
      <c r="U250" s="144" t="s">
        <v>922</v>
      </c>
      <c r="V250" s="144" t="s">
        <v>922</v>
      </c>
      <c r="W250" s="191">
        <v>0.30099999999999999</v>
      </c>
      <c r="X250" s="144" t="s">
        <v>923</v>
      </c>
      <c r="Y250" s="144" t="s">
        <v>923</v>
      </c>
      <c r="Z250" s="144" t="s">
        <v>923</v>
      </c>
      <c r="AA250" s="94">
        <v>69</v>
      </c>
      <c r="AB250" s="255" t="s">
        <v>922</v>
      </c>
      <c r="AC250" s="254" t="s">
        <v>922</v>
      </c>
      <c r="AD250" s="229">
        <v>18.809999999999999</v>
      </c>
      <c r="AE250" s="94">
        <v>27</v>
      </c>
      <c r="AF250" s="94">
        <v>43</v>
      </c>
      <c r="AG250" s="144" t="s">
        <v>923</v>
      </c>
      <c r="AH250" s="94">
        <v>65</v>
      </c>
      <c r="AI250" s="94">
        <v>24</v>
      </c>
      <c r="AJ250" s="94">
        <v>6</v>
      </c>
      <c r="AK250" s="94">
        <v>10</v>
      </c>
      <c r="AL250" s="94">
        <v>56</v>
      </c>
      <c r="AM250" s="94">
        <v>34</v>
      </c>
      <c r="AN250" s="144" t="s">
        <v>923</v>
      </c>
      <c r="AO250" s="144" t="s">
        <v>922</v>
      </c>
      <c r="AP250" s="144" t="s">
        <v>922</v>
      </c>
      <c r="AQ250" s="191">
        <v>0.75</v>
      </c>
      <c r="AR250" s="191">
        <v>42.45</v>
      </c>
    </row>
    <row r="251" spans="1:44" s="10" customFormat="1" ht="93.6" x14ac:dyDescent="0.3">
      <c r="A251" s="160" t="s">
        <v>1507</v>
      </c>
      <c r="B251" s="111" t="s">
        <v>1474</v>
      </c>
      <c r="C251" s="94">
        <v>19</v>
      </c>
      <c r="D251" s="144" t="s">
        <v>922</v>
      </c>
      <c r="E251" s="144" t="s">
        <v>922</v>
      </c>
      <c r="F251" s="94">
        <v>71</v>
      </c>
      <c r="G251" s="229">
        <v>18.399999999999999</v>
      </c>
      <c r="H251" s="144" t="s">
        <v>1015</v>
      </c>
      <c r="I251" s="144" t="s">
        <v>1015</v>
      </c>
      <c r="J251" s="94" t="s">
        <v>921</v>
      </c>
      <c r="K251" s="229" t="s">
        <v>922</v>
      </c>
      <c r="L251" s="253">
        <v>10.6</v>
      </c>
      <c r="M251" s="229" t="s">
        <v>922</v>
      </c>
      <c r="N251" s="253">
        <v>112.2</v>
      </c>
      <c r="O251" s="229" t="s">
        <v>922</v>
      </c>
      <c r="P251" s="94" t="s">
        <v>921</v>
      </c>
      <c r="Q251" s="94" t="s">
        <v>921</v>
      </c>
      <c r="R251" s="191">
        <v>0.27</v>
      </c>
      <c r="S251" s="191">
        <v>7.0000000000000007E-2</v>
      </c>
      <c r="T251" s="191">
        <v>0.11</v>
      </c>
      <c r="U251" s="144" t="s">
        <v>922</v>
      </c>
      <c r="V251" s="144" t="s">
        <v>922</v>
      </c>
      <c r="W251" s="191">
        <v>0.28199999999999997</v>
      </c>
      <c r="X251" s="144" t="s">
        <v>923</v>
      </c>
      <c r="Y251" s="144" t="s">
        <v>923</v>
      </c>
      <c r="Z251" s="144" t="s">
        <v>923</v>
      </c>
      <c r="AA251" s="94">
        <v>67</v>
      </c>
      <c r="AB251" s="255" t="s">
        <v>922</v>
      </c>
      <c r="AC251" s="254" t="s">
        <v>922</v>
      </c>
      <c r="AD251" s="229">
        <v>1.92</v>
      </c>
      <c r="AE251" s="94">
        <v>51</v>
      </c>
      <c r="AF251" s="94">
        <v>61</v>
      </c>
      <c r="AG251" s="144" t="s">
        <v>923</v>
      </c>
      <c r="AH251" s="94">
        <v>66</v>
      </c>
      <c r="AI251" s="94">
        <v>20</v>
      </c>
      <c r="AJ251" s="94">
        <v>12</v>
      </c>
      <c r="AK251" s="94">
        <v>16</v>
      </c>
      <c r="AL251" s="94">
        <v>58</v>
      </c>
      <c r="AM251" s="94">
        <v>22</v>
      </c>
      <c r="AN251" s="144" t="s">
        <v>923</v>
      </c>
      <c r="AO251" s="144" t="s">
        <v>922</v>
      </c>
      <c r="AP251" s="144" t="s">
        <v>922</v>
      </c>
      <c r="AQ251" s="191">
        <v>0.31</v>
      </c>
      <c r="AR251" s="191">
        <v>1613.77</v>
      </c>
    </row>
    <row r="252" spans="1:44" s="10" customFormat="1" ht="93.6" x14ac:dyDescent="0.3">
      <c r="A252" s="160" t="s">
        <v>1507</v>
      </c>
      <c r="B252" s="111" t="s">
        <v>1537</v>
      </c>
      <c r="C252" s="94">
        <v>23</v>
      </c>
      <c r="D252" s="144" t="s">
        <v>922</v>
      </c>
      <c r="E252" s="144" t="s">
        <v>922</v>
      </c>
      <c r="F252" s="94">
        <v>68</v>
      </c>
      <c r="G252" s="229">
        <v>16</v>
      </c>
      <c r="H252" s="144" t="s">
        <v>1015</v>
      </c>
      <c r="I252" s="144" t="s">
        <v>1015</v>
      </c>
      <c r="J252" s="94" t="s">
        <v>921</v>
      </c>
      <c r="K252" s="229" t="s">
        <v>922</v>
      </c>
      <c r="L252" s="253">
        <v>9.9</v>
      </c>
      <c r="M252" s="229" t="s">
        <v>922</v>
      </c>
      <c r="N252" s="253">
        <v>56</v>
      </c>
      <c r="O252" s="229" t="s">
        <v>922</v>
      </c>
      <c r="P252" s="94" t="s">
        <v>921</v>
      </c>
      <c r="Q252" s="94" t="s">
        <v>921</v>
      </c>
      <c r="R252" s="191">
        <v>0.19</v>
      </c>
      <c r="S252" s="191">
        <v>7.0000000000000007E-2</v>
      </c>
      <c r="T252" s="191">
        <v>0.11</v>
      </c>
      <c r="U252" s="144" t="s">
        <v>922</v>
      </c>
      <c r="V252" s="144" t="s">
        <v>922</v>
      </c>
      <c r="W252" s="191">
        <v>0.25600000000000001</v>
      </c>
      <c r="X252" s="144" t="s">
        <v>923</v>
      </c>
      <c r="Y252" s="144" t="s">
        <v>923</v>
      </c>
      <c r="Z252" s="144" t="s">
        <v>923</v>
      </c>
      <c r="AA252" s="94">
        <v>65</v>
      </c>
      <c r="AB252" s="255" t="s">
        <v>922</v>
      </c>
      <c r="AC252" s="254" t="s">
        <v>922</v>
      </c>
      <c r="AD252" s="229">
        <v>1.35</v>
      </c>
      <c r="AE252" s="94">
        <v>23</v>
      </c>
      <c r="AF252" s="94">
        <v>37</v>
      </c>
      <c r="AG252" s="144" t="s">
        <v>923</v>
      </c>
      <c r="AH252" s="94">
        <v>70</v>
      </c>
      <c r="AI252" s="94">
        <v>18</v>
      </c>
      <c r="AJ252" s="94">
        <v>8</v>
      </c>
      <c r="AK252" s="94">
        <v>10</v>
      </c>
      <c r="AL252" s="94">
        <v>54</v>
      </c>
      <c r="AM252" s="94">
        <v>29</v>
      </c>
      <c r="AN252" s="144" t="s">
        <v>923</v>
      </c>
      <c r="AO252" s="144" t="s">
        <v>922</v>
      </c>
      <c r="AP252" s="144" t="s">
        <v>922</v>
      </c>
      <c r="AQ252" s="191">
        <v>0.38</v>
      </c>
      <c r="AR252" s="191">
        <v>211.12</v>
      </c>
    </row>
    <row r="253" spans="1:44" s="10" customFormat="1" ht="93.6" x14ac:dyDescent="0.3">
      <c r="A253" s="160" t="s">
        <v>1507</v>
      </c>
      <c r="B253" s="111" t="s">
        <v>1475</v>
      </c>
      <c r="C253" s="94">
        <v>24</v>
      </c>
      <c r="D253" s="144" t="s">
        <v>922</v>
      </c>
      <c r="E253" s="144" t="s">
        <v>922</v>
      </c>
      <c r="F253" s="94">
        <v>70</v>
      </c>
      <c r="G253" s="229">
        <v>19.7</v>
      </c>
      <c r="H253" s="144" t="s">
        <v>1015</v>
      </c>
      <c r="I253" s="144" t="s">
        <v>1015</v>
      </c>
      <c r="J253" s="94" t="s">
        <v>921</v>
      </c>
      <c r="K253" s="229" t="s">
        <v>922</v>
      </c>
      <c r="L253" s="253">
        <v>9.8000000000000007</v>
      </c>
      <c r="M253" s="229" t="s">
        <v>922</v>
      </c>
      <c r="N253" s="253">
        <v>116.8</v>
      </c>
      <c r="O253" s="229" t="s">
        <v>922</v>
      </c>
      <c r="P253" s="94" t="s">
        <v>921</v>
      </c>
      <c r="Q253" s="94" t="s">
        <v>921</v>
      </c>
      <c r="R253" s="191">
        <v>0.28999999999999998</v>
      </c>
      <c r="S253" s="191">
        <v>7.0000000000000007E-2</v>
      </c>
      <c r="T253" s="191">
        <v>0.11</v>
      </c>
      <c r="U253" s="144" t="s">
        <v>922</v>
      </c>
      <c r="V253" s="144" t="s">
        <v>922</v>
      </c>
      <c r="W253" s="191">
        <v>0.28599999999999998</v>
      </c>
      <c r="X253" s="144" t="s">
        <v>923</v>
      </c>
      <c r="Y253" s="144" t="s">
        <v>923</v>
      </c>
      <c r="Z253" s="144" t="s">
        <v>923</v>
      </c>
      <c r="AA253" s="94">
        <v>66</v>
      </c>
      <c r="AB253" s="255" t="s">
        <v>922</v>
      </c>
      <c r="AC253" s="254" t="s">
        <v>922</v>
      </c>
      <c r="AD253" s="229">
        <v>8.1</v>
      </c>
      <c r="AE253" s="94">
        <v>44</v>
      </c>
      <c r="AF253" s="94">
        <v>65</v>
      </c>
      <c r="AG253" s="144" t="s">
        <v>923</v>
      </c>
      <c r="AH253" s="94">
        <v>69</v>
      </c>
      <c r="AI253" s="94">
        <v>16</v>
      </c>
      <c r="AJ253" s="94">
        <v>18</v>
      </c>
      <c r="AK253" s="94">
        <v>23</v>
      </c>
      <c r="AL253" s="94">
        <v>54</v>
      </c>
      <c r="AM253" s="94">
        <v>22</v>
      </c>
      <c r="AN253" s="144" t="s">
        <v>923</v>
      </c>
      <c r="AO253" s="144" t="s">
        <v>922</v>
      </c>
      <c r="AP253" s="144" t="s">
        <v>922</v>
      </c>
      <c r="AQ253" s="191">
        <v>0.12</v>
      </c>
      <c r="AR253" s="191">
        <v>24433.06</v>
      </c>
    </row>
    <row r="254" spans="1:44" s="10" customFormat="1" ht="93.6" x14ac:dyDescent="0.3">
      <c r="A254" s="160" t="s">
        <v>1507</v>
      </c>
      <c r="B254" s="111" t="s">
        <v>1476</v>
      </c>
      <c r="C254" s="94">
        <v>29</v>
      </c>
      <c r="D254" s="144" t="s">
        <v>922</v>
      </c>
      <c r="E254" s="144" t="s">
        <v>922</v>
      </c>
      <c r="F254" s="94">
        <v>69</v>
      </c>
      <c r="G254" s="229">
        <v>19.7</v>
      </c>
      <c r="H254" s="144" t="s">
        <v>1015</v>
      </c>
      <c r="I254" s="144" t="s">
        <v>1015</v>
      </c>
      <c r="J254" s="94" t="s">
        <v>921</v>
      </c>
      <c r="K254" s="229" t="s">
        <v>922</v>
      </c>
      <c r="L254" s="253">
        <v>17.8</v>
      </c>
      <c r="M254" s="229" t="s">
        <v>922</v>
      </c>
      <c r="N254" s="253">
        <v>83.3</v>
      </c>
      <c r="O254" s="229" t="s">
        <v>922</v>
      </c>
      <c r="P254" s="94" t="s">
        <v>921</v>
      </c>
      <c r="Q254" s="94" t="s">
        <v>921</v>
      </c>
      <c r="R254" s="191">
        <v>0.32</v>
      </c>
      <c r="S254" s="191">
        <v>7.0000000000000007E-2</v>
      </c>
      <c r="T254" s="191">
        <v>0.12</v>
      </c>
      <c r="U254" s="144" t="s">
        <v>922</v>
      </c>
      <c r="V254" s="144" t="s">
        <v>922</v>
      </c>
      <c r="W254" s="191">
        <v>0.29299999999999998</v>
      </c>
      <c r="X254" s="144" t="s">
        <v>923</v>
      </c>
      <c r="Y254" s="144" t="s">
        <v>923</v>
      </c>
      <c r="Z254" s="144" t="s">
        <v>923</v>
      </c>
      <c r="AA254" s="94">
        <v>68</v>
      </c>
      <c r="AB254" s="255" t="s">
        <v>922</v>
      </c>
      <c r="AC254" s="254" t="s">
        <v>922</v>
      </c>
      <c r="AD254" s="229">
        <v>22.14</v>
      </c>
      <c r="AE254" s="94">
        <v>44</v>
      </c>
      <c r="AF254" s="94">
        <v>65</v>
      </c>
      <c r="AG254" s="144" t="s">
        <v>923</v>
      </c>
      <c r="AH254" s="94">
        <v>67</v>
      </c>
      <c r="AI254" s="94">
        <v>18</v>
      </c>
      <c r="AJ254" s="94">
        <v>18</v>
      </c>
      <c r="AK254" s="94">
        <v>26</v>
      </c>
      <c r="AL254" s="94">
        <v>57</v>
      </c>
      <c r="AM254" s="94">
        <v>20</v>
      </c>
      <c r="AN254" s="144" t="s">
        <v>923</v>
      </c>
      <c r="AO254" s="144" t="s">
        <v>922</v>
      </c>
      <c r="AP254" s="144" t="s">
        <v>922</v>
      </c>
      <c r="AQ254" s="191">
        <v>0.23</v>
      </c>
      <c r="AR254" s="191">
        <v>3556.45</v>
      </c>
    </row>
    <row r="255" spans="1:44" s="10" customFormat="1" ht="93.6" x14ac:dyDescent="0.3">
      <c r="A255" s="160" t="s">
        <v>1507</v>
      </c>
      <c r="B255" s="111" t="s">
        <v>812</v>
      </c>
      <c r="C255" s="94">
        <v>23</v>
      </c>
      <c r="D255" s="144" t="s">
        <v>922</v>
      </c>
      <c r="E255" s="144" t="s">
        <v>922</v>
      </c>
      <c r="F255" s="94">
        <v>65</v>
      </c>
      <c r="G255" s="229">
        <v>13.6</v>
      </c>
      <c r="H255" s="144" t="s">
        <v>1015</v>
      </c>
      <c r="I255" s="144" t="s">
        <v>1015</v>
      </c>
      <c r="J255" s="94" t="s">
        <v>920</v>
      </c>
      <c r="K255" s="229" t="s">
        <v>922</v>
      </c>
      <c r="L255" s="253">
        <v>11</v>
      </c>
      <c r="M255" s="229" t="s">
        <v>922</v>
      </c>
      <c r="N255" s="253">
        <v>96</v>
      </c>
      <c r="O255" s="229" t="s">
        <v>922</v>
      </c>
      <c r="P255" s="94" t="s">
        <v>921</v>
      </c>
      <c r="Q255" s="94" t="s">
        <v>921</v>
      </c>
      <c r="R255" s="191">
        <v>0.17</v>
      </c>
      <c r="S255" s="191">
        <v>0.06</v>
      </c>
      <c r="T255" s="191">
        <v>0.1</v>
      </c>
      <c r="U255" s="144" t="s">
        <v>922</v>
      </c>
      <c r="V255" s="144" t="s">
        <v>922</v>
      </c>
      <c r="W255" s="191">
        <v>0.25900000000000001</v>
      </c>
      <c r="X255" s="144" t="s">
        <v>923</v>
      </c>
      <c r="Y255" s="144" t="s">
        <v>923</v>
      </c>
      <c r="Z255" s="144" t="s">
        <v>923</v>
      </c>
      <c r="AA255" s="94">
        <v>61</v>
      </c>
      <c r="AB255" s="255" t="s">
        <v>922</v>
      </c>
      <c r="AC255" s="254" t="s">
        <v>922</v>
      </c>
      <c r="AD255" s="229">
        <v>3.35</v>
      </c>
      <c r="AE255" s="94">
        <v>42</v>
      </c>
      <c r="AF255" s="94">
        <v>59</v>
      </c>
      <c r="AG255" s="144" t="s">
        <v>923</v>
      </c>
      <c r="AH255" s="94">
        <v>65</v>
      </c>
      <c r="AI255" s="94">
        <v>12</v>
      </c>
      <c r="AJ255" s="94">
        <v>18</v>
      </c>
      <c r="AK255" s="94">
        <v>30</v>
      </c>
      <c r="AL255" s="94">
        <v>65</v>
      </c>
      <c r="AM255" s="94">
        <v>14</v>
      </c>
      <c r="AN255" s="144" t="s">
        <v>923</v>
      </c>
      <c r="AO255" s="144" t="s">
        <v>922</v>
      </c>
      <c r="AP255" s="144" t="s">
        <v>922</v>
      </c>
      <c r="AQ255" s="191">
        <v>2.1</v>
      </c>
      <c r="AR255" s="191">
        <v>48.23</v>
      </c>
    </row>
    <row r="256" spans="1:44" s="10" customFormat="1" ht="93.6" x14ac:dyDescent="0.3">
      <c r="A256" s="160" t="s">
        <v>1507</v>
      </c>
      <c r="B256" s="111" t="s">
        <v>1477</v>
      </c>
      <c r="C256" s="94">
        <v>22</v>
      </c>
      <c r="D256" s="144" t="s">
        <v>922</v>
      </c>
      <c r="E256" s="144" t="s">
        <v>922</v>
      </c>
      <c r="F256" s="94">
        <v>70</v>
      </c>
      <c r="G256" s="229">
        <v>16.600000000000001</v>
      </c>
      <c r="H256" s="144" t="s">
        <v>1015</v>
      </c>
      <c r="I256" s="144" t="s">
        <v>1015</v>
      </c>
      <c r="J256" s="94" t="s">
        <v>921</v>
      </c>
      <c r="K256" s="229" t="s">
        <v>922</v>
      </c>
      <c r="L256" s="253">
        <v>9.1999999999999993</v>
      </c>
      <c r="M256" s="229" t="s">
        <v>922</v>
      </c>
      <c r="N256" s="253">
        <v>92.9</v>
      </c>
      <c r="O256" s="229" t="s">
        <v>922</v>
      </c>
      <c r="P256" s="94" t="s">
        <v>921</v>
      </c>
      <c r="Q256" s="94" t="s">
        <v>921</v>
      </c>
      <c r="R256" s="191">
        <v>0.23</v>
      </c>
      <c r="S256" s="191">
        <v>0.06</v>
      </c>
      <c r="T256" s="191">
        <v>0.11</v>
      </c>
      <c r="U256" s="144" t="s">
        <v>922</v>
      </c>
      <c r="V256" s="144" t="s">
        <v>922</v>
      </c>
      <c r="W256" s="191">
        <v>0.28399999999999997</v>
      </c>
      <c r="X256" s="144" t="s">
        <v>923</v>
      </c>
      <c r="Y256" s="144" t="s">
        <v>923</v>
      </c>
      <c r="Z256" s="144" t="s">
        <v>923</v>
      </c>
      <c r="AA256" s="94">
        <v>64</v>
      </c>
      <c r="AB256" s="255" t="s">
        <v>922</v>
      </c>
      <c r="AC256" s="254" t="s">
        <v>922</v>
      </c>
      <c r="AD256" s="229">
        <v>2.2400000000000002</v>
      </c>
      <c r="AE256" s="94">
        <v>36</v>
      </c>
      <c r="AF256" s="94">
        <v>50</v>
      </c>
      <c r="AG256" s="144" t="s">
        <v>923</v>
      </c>
      <c r="AH256" s="94">
        <v>67</v>
      </c>
      <c r="AI256" s="94">
        <v>18</v>
      </c>
      <c r="AJ256" s="94">
        <v>18</v>
      </c>
      <c r="AK256" s="94">
        <v>26</v>
      </c>
      <c r="AL256" s="94">
        <v>59</v>
      </c>
      <c r="AM256" s="94">
        <v>20</v>
      </c>
      <c r="AN256" s="144" t="s">
        <v>923</v>
      </c>
      <c r="AO256" s="144" t="s">
        <v>922</v>
      </c>
      <c r="AP256" s="144" t="s">
        <v>922</v>
      </c>
      <c r="AQ256" s="191">
        <v>0.15</v>
      </c>
      <c r="AR256" s="191">
        <v>3768.33</v>
      </c>
    </row>
    <row r="257" spans="1:44" s="10" customFormat="1" ht="93.6" x14ac:dyDescent="0.3">
      <c r="A257" s="160" t="s">
        <v>1507</v>
      </c>
      <c r="B257" s="111" t="s">
        <v>1479</v>
      </c>
      <c r="C257" s="94">
        <v>25</v>
      </c>
      <c r="D257" s="144" t="s">
        <v>922</v>
      </c>
      <c r="E257" s="144" t="s">
        <v>922</v>
      </c>
      <c r="F257" s="94">
        <v>72</v>
      </c>
      <c r="G257" s="229">
        <v>16.5</v>
      </c>
      <c r="H257" s="144" t="s">
        <v>1015</v>
      </c>
      <c r="I257" s="144" t="s">
        <v>1015</v>
      </c>
      <c r="J257" s="94" t="s">
        <v>920</v>
      </c>
      <c r="K257" s="229" t="s">
        <v>922</v>
      </c>
      <c r="L257" s="253">
        <v>7.3</v>
      </c>
      <c r="M257" s="229" t="s">
        <v>922</v>
      </c>
      <c r="N257" s="253">
        <v>60.7</v>
      </c>
      <c r="O257" s="229" t="s">
        <v>922</v>
      </c>
      <c r="P257" s="94" t="s">
        <v>921</v>
      </c>
      <c r="Q257" s="94" t="s">
        <v>921</v>
      </c>
      <c r="R257" s="191">
        <v>0.32</v>
      </c>
      <c r="S257" s="191">
        <v>0.06</v>
      </c>
      <c r="T257" s="191">
        <v>0.1</v>
      </c>
      <c r="U257" s="144" t="s">
        <v>922</v>
      </c>
      <c r="V257" s="144" t="s">
        <v>922</v>
      </c>
      <c r="W257" s="191">
        <v>0.248</v>
      </c>
      <c r="X257" s="144" t="s">
        <v>923</v>
      </c>
      <c r="Y257" s="144" t="s">
        <v>923</v>
      </c>
      <c r="Z257" s="144" t="s">
        <v>923</v>
      </c>
      <c r="AA257" s="94">
        <v>62</v>
      </c>
      <c r="AB257" s="255" t="s">
        <v>922</v>
      </c>
      <c r="AC257" s="254" t="s">
        <v>922</v>
      </c>
      <c r="AD257" s="229">
        <v>8.6300000000000008</v>
      </c>
      <c r="AE257" s="94">
        <v>42</v>
      </c>
      <c r="AF257" s="94">
        <v>59</v>
      </c>
      <c r="AG257" s="144" t="s">
        <v>923</v>
      </c>
      <c r="AH257" s="94">
        <v>70</v>
      </c>
      <c r="AI257" s="94">
        <v>15</v>
      </c>
      <c r="AJ257" s="94">
        <v>15</v>
      </c>
      <c r="AK257" s="94">
        <v>21</v>
      </c>
      <c r="AL257" s="94">
        <v>59</v>
      </c>
      <c r="AM257" s="94">
        <v>18</v>
      </c>
      <c r="AN257" s="144" t="s">
        <v>923</v>
      </c>
      <c r="AO257" s="144" t="s">
        <v>922</v>
      </c>
      <c r="AP257" s="144" t="s">
        <v>922</v>
      </c>
      <c r="AQ257" s="191">
        <v>1.17</v>
      </c>
      <c r="AR257" s="191">
        <v>3105.1</v>
      </c>
    </row>
    <row r="258" spans="1:44" s="10" customFormat="1" ht="93.6" x14ac:dyDescent="0.3">
      <c r="A258" s="160" t="s">
        <v>1507</v>
      </c>
      <c r="B258" s="111" t="s">
        <v>1480</v>
      </c>
      <c r="C258" s="94">
        <v>23</v>
      </c>
      <c r="D258" s="144" t="s">
        <v>922</v>
      </c>
      <c r="E258" s="144" t="s">
        <v>922</v>
      </c>
      <c r="F258" s="94">
        <v>72</v>
      </c>
      <c r="G258" s="229">
        <v>16.5</v>
      </c>
      <c r="H258" s="144" t="s">
        <v>1015</v>
      </c>
      <c r="I258" s="144" t="s">
        <v>1015</v>
      </c>
      <c r="J258" s="94" t="s">
        <v>920</v>
      </c>
      <c r="K258" s="229" t="s">
        <v>922</v>
      </c>
      <c r="L258" s="253">
        <v>6.9</v>
      </c>
      <c r="M258" s="229" t="s">
        <v>922</v>
      </c>
      <c r="N258" s="253">
        <v>57.7</v>
      </c>
      <c r="O258" s="229" t="s">
        <v>922</v>
      </c>
      <c r="P258" s="94" t="s">
        <v>921</v>
      </c>
      <c r="Q258" s="94" t="s">
        <v>921</v>
      </c>
      <c r="R258" s="191">
        <v>0.23</v>
      </c>
      <c r="S258" s="191">
        <v>0.06</v>
      </c>
      <c r="T258" s="191">
        <v>0.1</v>
      </c>
      <c r="U258" s="144" t="s">
        <v>922</v>
      </c>
      <c r="V258" s="144" t="s">
        <v>922</v>
      </c>
      <c r="W258" s="191">
        <v>0.254</v>
      </c>
      <c r="X258" s="144" t="s">
        <v>923</v>
      </c>
      <c r="Y258" s="144" t="s">
        <v>923</v>
      </c>
      <c r="Z258" s="144" t="s">
        <v>923</v>
      </c>
      <c r="AA258" s="94">
        <v>62</v>
      </c>
      <c r="AB258" s="255" t="s">
        <v>922</v>
      </c>
      <c r="AC258" s="254" t="s">
        <v>922</v>
      </c>
      <c r="AD258" s="229">
        <v>7.78</v>
      </c>
      <c r="AE258" s="94">
        <v>37</v>
      </c>
      <c r="AF258" s="94">
        <v>53</v>
      </c>
      <c r="AG258" s="144" t="s">
        <v>923</v>
      </c>
      <c r="AH258" s="94">
        <v>70</v>
      </c>
      <c r="AI258" s="94">
        <v>15</v>
      </c>
      <c r="AJ258" s="94">
        <v>15</v>
      </c>
      <c r="AK258" s="94">
        <v>19</v>
      </c>
      <c r="AL258" s="94">
        <v>59</v>
      </c>
      <c r="AM258" s="94">
        <v>18</v>
      </c>
      <c r="AN258" s="144" t="s">
        <v>923</v>
      </c>
      <c r="AO258" s="144" t="s">
        <v>922</v>
      </c>
      <c r="AP258" s="144" t="s">
        <v>922</v>
      </c>
      <c r="AQ258" s="191">
        <v>0.1</v>
      </c>
      <c r="AR258" s="191">
        <v>64255.54</v>
      </c>
    </row>
    <row r="259" spans="1:44" s="10" customFormat="1" ht="93.6" x14ac:dyDescent="0.3">
      <c r="A259" s="160" t="s">
        <v>1507</v>
      </c>
      <c r="B259" s="111" t="s">
        <v>1481</v>
      </c>
      <c r="C259" s="94">
        <v>22</v>
      </c>
      <c r="D259" s="144" t="s">
        <v>922</v>
      </c>
      <c r="E259" s="144" t="s">
        <v>922</v>
      </c>
      <c r="F259" s="94">
        <v>72</v>
      </c>
      <c r="G259" s="229">
        <v>15.5</v>
      </c>
      <c r="H259" s="144" t="s">
        <v>1015</v>
      </c>
      <c r="I259" s="144" t="s">
        <v>1015</v>
      </c>
      <c r="J259" s="94" t="s">
        <v>920</v>
      </c>
      <c r="K259" s="229" t="s">
        <v>922</v>
      </c>
      <c r="L259" s="253">
        <v>8.1999999999999993</v>
      </c>
      <c r="M259" s="229" t="s">
        <v>922</v>
      </c>
      <c r="N259" s="253">
        <v>91.1</v>
      </c>
      <c r="O259" s="229" t="s">
        <v>922</v>
      </c>
      <c r="P259" s="94" t="s">
        <v>921</v>
      </c>
      <c r="Q259" s="94" t="s">
        <v>921</v>
      </c>
      <c r="R259" s="191">
        <v>0.3</v>
      </c>
      <c r="S259" s="191">
        <v>0.06</v>
      </c>
      <c r="T259" s="191">
        <v>0.1</v>
      </c>
      <c r="U259" s="144" t="s">
        <v>922</v>
      </c>
      <c r="V259" s="144" t="s">
        <v>922</v>
      </c>
      <c r="W259" s="191">
        <v>0.27800000000000002</v>
      </c>
      <c r="X259" s="144" t="s">
        <v>923</v>
      </c>
      <c r="Y259" s="144" t="s">
        <v>923</v>
      </c>
      <c r="Z259" s="144" t="s">
        <v>923</v>
      </c>
      <c r="AA259" s="94">
        <v>65</v>
      </c>
      <c r="AB259" s="255" t="s">
        <v>922</v>
      </c>
      <c r="AC259" s="254" t="s">
        <v>922</v>
      </c>
      <c r="AD259" s="229">
        <v>11.59</v>
      </c>
      <c r="AE259" s="94">
        <v>31</v>
      </c>
      <c r="AF259" s="94">
        <v>44</v>
      </c>
      <c r="AG259" s="144" t="s">
        <v>923</v>
      </c>
      <c r="AH259" s="94">
        <v>70</v>
      </c>
      <c r="AI259" s="94">
        <v>15</v>
      </c>
      <c r="AJ259" s="94">
        <v>7</v>
      </c>
      <c r="AK259" s="94">
        <v>11</v>
      </c>
      <c r="AL259" s="94">
        <v>59</v>
      </c>
      <c r="AM259" s="94">
        <v>19</v>
      </c>
      <c r="AN259" s="144" t="s">
        <v>923</v>
      </c>
      <c r="AO259" s="144" t="s">
        <v>922</v>
      </c>
      <c r="AP259" s="144" t="s">
        <v>922</v>
      </c>
      <c r="AQ259" s="191">
        <v>0.11</v>
      </c>
      <c r="AR259" s="191">
        <v>1405.54</v>
      </c>
    </row>
    <row r="260" spans="1:44" s="10" customFormat="1" ht="93.6" x14ac:dyDescent="0.3">
      <c r="A260" s="160" t="s">
        <v>1507</v>
      </c>
      <c r="B260" s="111" t="s">
        <v>1482</v>
      </c>
      <c r="C260" s="94">
        <v>27</v>
      </c>
      <c r="D260" s="144" t="s">
        <v>922</v>
      </c>
      <c r="E260" s="144" t="s">
        <v>922</v>
      </c>
      <c r="F260" s="94">
        <v>71</v>
      </c>
      <c r="G260" s="229">
        <v>16.600000000000001</v>
      </c>
      <c r="H260" s="144" t="s">
        <v>1015</v>
      </c>
      <c r="I260" s="144" t="s">
        <v>1015</v>
      </c>
      <c r="J260" s="94" t="s">
        <v>920</v>
      </c>
      <c r="K260" s="229" t="s">
        <v>922</v>
      </c>
      <c r="L260" s="253">
        <v>9.1999999999999993</v>
      </c>
      <c r="M260" s="229" t="s">
        <v>922</v>
      </c>
      <c r="N260" s="253">
        <v>112.6</v>
      </c>
      <c r="O260" s="229" t="s">
        <v>922</v>
      </c>
      <c r="P260" s="94" t="s">
        <v>921</v>
      </c>
      <c r="Q260" s="94" t="s">
        <v>921</v>
      </c>
      <c r="R260" s="191">
        <v>0.3</v>
      </c>
      <c r="S260" s="191">
        <v>0.06</v>
      </c>
      <c r="T260" s="191">
        <v>0.11</v>
      </c>
      <c r="U260" s="144" t="s">
        <v>922</v>
      </c>
      <c r="V260" s="144" t="s">
        <v>922</v>
      </c>
      <c r="W260" s="191">
        <v>0.28799999999999998</v>
      </c>
      <c r="X260" s="144" t="s">
        <v>923</v>
      </c>
      <c r="Y260" s="144" t="s">
        <v>923</v>
      </c>
      <c r="Z260" s="144" t="s">
        <v>923</v>
      </c>
      <c r="AA260" s="94">
        <v>66</v>
      </c>
      <c r="AB260" s="255" t="s">
        <v>922</v>
      </c>
      <c r="AC260" s="254" t="s">
        <v>922</v>
      </c>
      <c r="AD260" s="229">
        <v>8.93</v>
      </c>
      <c r="AE260" s="94">
        <v>42</v>
      </c>
      <c r="AF260" s="94">
        <v>59</v>
      </c>
      <c r="AG260" s="144" t="s">
        <v>923</v>
      </c>
      <c r="AH260" s="94">
        <v>70</v>
      </c>
      <c r="AI260" s="94">
        <v>15</v>
      </c>
      <c r="AJ260" s="94">
        <v>15</v>
      </c>
      <c r="AK260" s="94">
        <v>21</v>
      </c>
      <c r="AL260" s="94">
        <v>59</v>
      </c>
      <c r="AM260" s="94">
        <v>19</v>
      </c>
      <c r="AN260" s="144" t="s">
        <v>923</v>
      </c>
      <c r="AO260" s="144" t="s">
        <v>922</v>
      </c>
      <c r="AP260" s="144" t="s">
        <v>922</v>
      </c>
      <c r="AQ260" s="191">
        <v>0.56999999999999995</v>
      </c>
      <c r="AR260" s="191">
        <v>728.76</v>
      </c>
    </row>
    <row r="261" spans="1:44" s="10" customFormat="1" ht="93.6" x14ac:dyDescent="0.3">
      <c r="A261" s="160" t="s">
        <v>1507</v>
      </c>
      <c r="B261" s="111" t="s">
        <v>798</v>
      </c>
      <c r="C261" s="94">
        <v>27</v>
      </c>
      <c r="D261" s="144" t="s">
        <v>922</v>
      </c>
      <c r="E261" s="144" t="s">
        <v>922</v>
      </c>
      <c r="F261" s="94">
        <v>73</v>
      </c>
      <c r="G261" s="229">
        <v>15.5</v>
      </c>
      <c r="H261" s="144" t="s">
        <v>1015</v>
      </c>
      <c r="I261" s="144" t="s">
        <v>1015</v>
      </c>
      <c r="J261" s="94" t="s">
        <v>920</v>
      </c>
      <c r="K261" s="229" t="s">
        <v>922</v>
      </c>
      <c r="L261" s="253">
        <v>11.7</v>
      </c>
      <c r="M261" s="229" t="s">
        <v>922</v>
      </c>
      <c r="N261" s="253">
        <v>91.1</v>
      </c>
      <c r="O261" s="229" t="s">
        <v>922</v>
      </c>
      <c r="P261" s="94" t="s">
        <v>921</v>
      </c>
      <c r="Q261" s="94" t="s">
        <v>921</v>
      </c>
      <c r="R261" s="191">
        <v>0.32</v>
      </c>
      <c r="S261" s="191">
        <v>0.06</v>
      </c>
      <c r="T261" s="191">
        <v>0.1</v>
      </c>
      <c r="U261" s="144" t="s">
        <v>922</v>
      </c>
      <c r="V261" s="144" t="s">
        <v>922</v>
      </c>
      <c r="W261" s="191">
        <v>0.26300000000000001</v>
      </c>
      <c r="X261" s="144" t="s">
        <v>923</v>
      </c>
      <c r="Y261" s="144" t="s">
        <v>923</v>
      </c>
      <c r="Z261" s="144" t="s">
        <v>923</v>
      </c>
      <c r="AA261" s="94">
        <v>63</v>
      </c>
      <c r="AB261" s="255" t="s">
        <v>922</v>
      </c>
      <c r="AC261" s="254" t="s">
        <v>922</v>
      </c>
      <c r="AD261" s="229">
        <v>11.59</v>
      </c>
      <c r="AE261" s="94">
        <v>42</v>
      </c>
      <c r="AF261" s="94">
        <v>59</v>
      </c>
      <c r="AG261" s="144" t="s">
        <v>923</v>
      </c>
      <c r="AH261" s="94">
        <v>70</v>
      </c>
      <c r="AI261" s="94">
        <v>15</v>
      </c>
      <c r="AJ261" s="94">
        <v>15</v>
      </c>
      <c r="AK261" s="94">
        <v>21</v>
      </c>
      <c r="AL261" s="94">
        <v>59</v>
      </c>
      <c r="AM261" s="94">
        <v>18</v>
      </c>
      <c r="AN261" s="144" t="s">
        <v>923</v>
      </c>
      <c r="AO261" s="144" t="s">
        <v>922</v>
      </c>
      <c r="AP261" s="144" t="s">
        <v>922</v>
      </c>
      <c r="AQ261" s="191">
        <v>1.79</v>
      </c>
      <c r="AR261" s="191">
        <v>209.35</v>
      </c>
    </row>
    <row r="262" spans="1:44" s="10" customFormat="1" ht="93.6" x14ac:dyDescent="0.3">
      <c r="A262" s="160" t="s">
        <v>1507</v>
      </c>
      <c r="B262" s="111" t="s">
        <v>1483</v>
      </c>
      <c r="C262" s="94">
        <v>23</v>
      </c>
      <c r="D262" s="144" t="s">
        <v>922</v>
      </c>
      <c r="E262" s="144" t="s">
        <v>922</v>
      </c>
      <c r="F262" s="94">
        <v>72</v>
      </c>
      <c r="G262" s="229">
        <v>15.5</v>
      </c>
      <c r="H262" s="144" t="s">
        <v>1015</v>
      </c>
      <c r="I262" s="144" t="s">
        <v>1015</v>
      </c>
      <c r="J262" s="94" t="s">
        <v>920</v>
      </c>
      <c r="K262" s="229" t="s">
        <v>922</v>
      </c>
      <c r="L262" s="253">
        <v>8.4</v>
      </c>
      <c r="M262" s="229" t="s">
        <v>922</v>
      </c>
      <c r="N262" s="253">
        <v>100.4</v>
      </c>
      <c r="O262" s="229" t="s">
        <v>922</v>
      </c>
      <c r="P262" s="94" t="s">
        <v>921</v>
      </c>
      <c r="Q262" s="94" t="s">
        <v>921</v>
      </c>
      <c r="R262" s="191">
        <v>0.3</v>
      </c>
      <c r="S262" s="191">
        <v>0.06</v>
      </c>
      <c r="T262" s="191">
        <v>0.11</v>
      </c>
      <c r="U262" s="144" t="s">
        <v>922</v>
      </c>
      <c r="V262" s="144" t="s">
        <v>922</v>
      </c>
      <c r="W262" s="191">
        <v>0.28699999999999998</v>
      </c>
      <c r="X262" s="144" t="s">
        <v>923</v>
      </c>
      <c r="Y262" s="144" t="s">
        <v>923</v>
      </c>
      <c r="Z262" s="144" t="s">
        <v>923</v>
      </c>
      <c r="AA262" s="94">
        <v>65</v>
      </c>
      <c r="AB262" s="255" t="s">
        <v>922</v>
      </c>
      <c r="AC262" s="254" t="s">
        <v>922</v>
      </c>
      <c r="AD262" s="229">
        <v>9.8800000000000008</v>
      </c>
      <c r="AE262" s="94">
        <v>31</v>
      </c>
      <c r="AF262" s="94">
        <v>44</v>
      </c>
      <c r="AG262" s="144" t="s">
        <v>923</v>
      </c>
      <c r="AH262" s="94">
        <v>70</v>
      </c>
      <c r="AI262" s="94">
        <v>15</v>
      </c>
      <c r="AJ262" s="94">
        <v>6</v>
      </c>
      <c r="AK262" s="94">
        <v>7</v>
      </c>
      <c r="AL262" s="94">
        <v>59</v>
      </c>
      <c r="AM262" s="94">
        <v>19</v>
      </c>
      <c r="AN262" s="144" t="s">
        <v>923</v>
      </c>
      <c r="AO262" s="144" t="s">
        <v>922</v>
      </c>
      <c r="AP262" s="144" t="s">
        <v>922</v>
      </c>
      <c r="AQ262" s="191">
        <v>0.47</v>
      </c>
      <c r="AR262" s="191">
        <v>805.97</v>
      </c>
    </row>
    <row r="263" spans="1:44" s="10" customFormat="1" ht="93.6" x14ac:dyDescent="0.3">
      <c r="A263" s="160" t="s">
        <v>1507</v>
      </c>
      <c r="B263" s="111" t="s">
        <v>1484</v>
      </c>
      <c r="C263" s="94">
        <v>21</v>
      </c>
      <c r="D263" s="144" t="s">
        <v>922</v>
      </c>
      <c r="E263" s="144" t="s">
        <v>922</v>
      </c>
      <c r="F263" s="94">
        <v>73</v>
      </c>
      <c r="G263" s="229">
        <v>15.5</v>
      </c>
      <c r="H263" s="144" t="s">
        <v>1015</v>
      </c>
      <c r="I263" s="144" t="s">
        <v>1015</v>
      </c>
      <c r="J263" s="94" t="s">
        <v>920</v>
      </c>
      <c r="K263" s="229" t="s">
        <v>922</v>
      </c>
      <c r="L263" s="253">
        <v>7.6</v>
      </c>
      <c r="M263" s="229" t="s">
        <v>922</v>
      </c>
      <c r="N263" s="253">
        <v>48.3</v>
      </c>
      <c r="O263" s="229" t="s">
        <v>922</v>
      </c>
      <c r="P263" s="94" t="s">
        <v>921</v>
      </c>
      <c r="Q263" s="94" t="s">
        <v>921</v>
      </c>
      <c r="R263" s="191">
        <v>0.3</v>
      </c>
      <c r="S263" s="191">
        <v>0.06</v>
      </c>
      <c r="T263" s="191">
        <v>0.1</v>
      </c>
      <c r="U263" s="144" t="s">
        <v>922</v>
      </c>
      <c r="V263" s="144" t="s">
        <v>922</v>
      </c>
      <c r="W263" s="191">
        <v>0.26300000000000001</v>
      </c>
      <c r="X263" s="144" t="s">
        <v>923</v>
      </c>
      <c r="Y263" s="144" t="s">
        <v>923</v>
      </c>
      <c r="Z263" s="144" t="s">
        <v>923</v>
      </c>
      <c r="AA263" s="94">
        <v>64</v>
      </c>
      <c r="AB263" s="255" t="s">
        <v>922</v>
      </c>
      <c r="AC263" s="254" t="s">
        <v>922</v>
      </c>
      <c r="AD263" s="229" t="s">
        <v>1538</v>
      </c>
      <c r="AE263" s="94">
        <v>42</v>
      </c>
      <c r="AF263" s="94">
        <v>59</v>
      </c>
      <c r="AG263" s="144" t="s">
        <v>923</v>
      </c>
      <c r="AH263" s="94">
        <v>70</v>
      </c>
      <c r="AI263" s="94">
        <v>15</v>
      </c>
      <c r="AJ263" s="94">
        <v>15</v>
      </c>
      <c r="AK263" s="94">
        <v>21</v>
      </c>
      <c r="AL263" s="94">
        <v>59</v>
      </c>
      <c r="AM263" s="94">
        <v>18</v>
      </c>
      <c r="AN263" s="144" t="s">
        <v>923</v>
      </c>
      <c r="AO263" s="144" t="s">
        <v>922</v>
      </c>
      <c r="AP263" s="144" t="s">
        <v>922</v>
      </c>
      <c r="AQ263" s="191">
        <v>4.8899999999999997</v>
      </c>
      <c r="AR263" s="191">
        <v>187.82</v>
      </c>
    </row>
    <row r="264" spans="1:44" s="10" customFormat="1" ht="93.6" x14ac:dyDescent="0.3">
      <c r="A264" s="160" t="s">
        <v>1507</v>
      </c>
      <c r="B264" s="111" t="s">
        <v>1485</v>
      </c>
      <c r="C264" s="94">
        <v>18</v>
      </c>
      <c r="D264" s="144" t="s">
        <v>922</v>
      </c>
      <c r="E264" s="144" t="s">
        <v>922</v>
      </c>
      <c r="F264" s="94">
        <v>69</v>
      </c>
      <c r="G264" s="229">
        <v>18</v>
      </c>
      <c r="H264" s="144" t="s">
        <v>1015</v>
      </c>
      <c r="I264" s="144" t="s">
        <v>1015</v>
      </c>
      <c r="J264" s="94" t="s">
        <v>921</v>
      </c>
      <c r="K264" s="229" t="s">
        <v>922</v>
      </c>
      <c r="L264" s="253">
        <v>11.3</v>
      </c>
      <c r="M264" s="229" t="s">
        <v>922</v>
      </c>
      <c r="N264" s="253">
        <v>94.9</v>
      </c>
      <c r="O264" s="229" t="s">
        <v>922</v>
      </c>
      <c r="P264" s="94" t="s">
        <v>921</v>
      </c>
      <c r="Q264" s="94" t="s">
        <v>921</v>
      </c>
      <c r="R264" s="191">
        <v>0.2</v>
      </c>
      <c r="S264" s="191">
        <v>7.0000000000000007E-2</v>
      </c>
      <c r="T264" s="191">
        <v>0.11</v>
      </c>
      <c r="U264" s="144" t="s">
        <v>922</v>
      </c>
      <c r="V264" s="144" t="s">
        <v>922</v>
      </c>
      <c r="W264" s="191">
        <v>0.27200000000000002</v>
      </c>
      <c r="X264" s="144" t="s">
        <v>923</v>
      </c>
      <c r="Y264" s="144" t="s">
        <v>923</v>
      </c>
      <c r="Z264" s="144" t="s">
        <v>923</v>
      </c>
      <c r="AA264" s="94">
        <v>65</v>
      </c>
      <c r="AB264" s="255" t="s">
        <v>922</v>
      </c>
      <c r="AC264" s="254" t="s">
        <v>922</v>
      </c>
      <c r="AD264" s="229">
        <v>0.55000000000000004</v>
      </c>
      <c r="AE264" s="94">
        <v>38</v>
      </c>
      <c r="AF264" s="94">
        <v>55</v>
      </c>
      <c r="AG264" s="144" t="s">
        <v>923</v>
      </c>
      <c r="AH264" s="94">
        <v>68</v>
      </c>
      <c r="AI264" s="94">
        <v>18</v>
      </c>
      <c r="AJ264" s="94">
        <v>8</v>
      </c>
      <c r="AK264" s="94">
        <v>12</v>
      </c>
      <c r="AL264" s="94">
        <v>54</v>
      </c>
      <c r="AM264" s="94">
        <v>25</v>
      </c>
      <c r="AN264" s="144" t="s">
        <v>923</v>
      </c>
      <c r="AO264" s="144" t="s">
        <v>922</v>
      </c>
      <c r="AP264" s="144" t="s">
        <v>922</v>
      </c>
      <c r="AQ264" s="191">
        <v>0.57999999999999996</v>
      </c>
      <c r="AR264" s="191">
        <v>1032.1099999999999</v>
      </c>
    </row>
    <row r="265" spans="1:44" s="10" customFormat="1" ht="93.6" x14ac:dyDescent="0.3">
      <c r="A265" s="160" t="s">
        <v>1507</v>
      </c>
      <c r="B265" s="144" t="s">
        <v>1486</v>
      </c>
      <c r="C265" s="144">
        <v>17</v>
      </c>
      <c r="D265" s="144" t="s">
        <v>922</v>
      </c>
      <c r="E265" s="144" t="s">
        <v>922</v>
      </c>
      <c r="F265" s="144">
        <v>68</v>
      </c>
      <c r="G265" s="229">
        <v>19.600000000000001</v>
      </c>
      <c r="H265" s="144" t="s">
        <v>1015</v>
      </c>
      <c r="I265" s="144" t="s">
        <v>1015</v>
      </c>
      <c r="J265" s="144" t="s">
        <v>921</v>
      </c>
      <c r="K265" s="229" t="s">
        <v>922</v>
      </c>
      <c r="L265" s="253">
        <v>15.8</v>
      </c>
      <c r="M265" s="229" t="s">
        <v>922</v>
      </c>
      <c r="N265" s="253">
        <v>48.9</v>
      </c>
      <c r="O265" s="229" t="s">
        <v>922</v>
      </c>
      <c r="P265" s="94" t="s">
        <v>921</v>
      </c>
      <c r="Q265" s="94" t="s">
        <v>921</v>
      </c>
      <c r="R265" s="188">
        <v>0.19</v>
      </c>
      <c r="S265" s="188">
        <v>7.0000000000000007E-2</v>
      </c>
      <c r="T265" s="188">
        <v>0.12</v>
      </c>
      <c r="U265" s="144" t="s">
        <v>922</v>
      </c>
      <c r="V265" s="144" t="s">
        <v>922</v>
      </c>
      <c r="W265" s="191">
        <v>0.30199999999999999</v>
      </c>
      <c r="X265" s="144" t="s">
        <v>923</v>
      </c>
      <c r="Y265" s="144" t="s">
        <v>923</v>
      </c>
      <c r="Z265" s="144" t="s">
        <v>923</v>
      </c>
      <c r="AA265" s="144">
        <v>69</v>
      </c>
      <c r="AB265" s="255" t="s">
        <v>922</v>
      </c>
      <c r="AC265" s="254" t="s">
        <v>922</v>
      </c>
      <c r="AD265" s="229">
        <v>0.74</v>
      </c>
      <c r="AE265" s="144">
        <v>40</v>
      </c>
      <c r="AF265" s="144">
        <v>51</v>
      </c>
      <c r="AG265" s="144" t="s">
        <v>923</v>
      </c>
      <c r="AH265" s="144">
        <v>68</v>
      </c>
      <c r="AI265" s="144">
        <v>21</v>
      </c>
      <c r="AJ265" s="144">
        <v>12</v>
      </c>
      <c r="AK265" s="144">
        <v>16</v>
      </c>
      <c r="AL265" s="144">
        <v>56</v>
      </c>
      <c r="AM265" s="144">
        <v>23</v>
      </c>
      <c r="AN265" s="144" t="s">
        <v>923</v>
      </c>
      <c r="AO265" s="144" t="s">
        <v>922</v>
      </c>
      <c r="AP265" s="144" t="s">
        <v>922</v>
      </c>
      <c r="AQ265" s="188">
        <v>0.04</v>
      </c>
      <c r="AR265" s="188">
        <v>1304.5899999999999</v>
      </c>
    </row>
    <row r="266" spans="1:44" s="10" customFormat="1" ht="93.6" x14ac:dyDescent="0.3">
      <c r="A266" s="160" t="s">
        <v>1507</v>
      </c>
      <c r="B266" s="144" t="s">
        <v>1488</v>
      </c>
      <c r="C266" s="144">
        <v>28</v>
      </c>
      <c r="D266" s="144" t="s">
        <v>922</v>
      </c>
      <c r="E266" s="144" t="s">
        <v>922</v>
      </c>
      <c r="F266" s="144">
        <v>67</v>
      </c>
      <c r="G266" s="229">
        <v>20.5</v>
      </c>
      <c r="H266" s="144" t="s">
        <v>1015</v>
      </c>
      <c r="I266" s="144" t="s">
        <v>1015</v>
      </c>
      <c r="J266" s="144" t="s">
        <v>920</v>
      </c>
      <c r="K266" s="229" t="s">
        <v>922</v>
      </c>
      <c r="L266" s="253">
        <v>10.5</v>
      </c>
      <c r="M266" s="229" t="s">
        <v>922</v>
      </c>
      <c r="N266" s="253">
        <v>132.30000000000001</v>
      </c>
      <c r="O266" s="229" t="s">
        <v>922</v>
      </c>
      <c r="P266" s="94" t="s">
        <v>921</v>
      </c>
      <c r="Q266" s="94" t="s">
        <v>921</v>
      </c>
      <c r="R266" s="188">
        <v>0.28000000000000003</v>
      </c>
      <c r="S266" s="188">
        <v>0.06</v>
      </c>
      <c r="T266" s="188">
        <v>0.1</v>
      </c>
      <c r="U266" s="144" t="s">
        <v>922</v>
      </c>
      <c r="V266" s="144" t="s">
        <v>922</v>
      </c>
      <c r="W266" s="191">
        <v>0.23499999999999999</v>
      </c>
      <c r="X266" s="144" t="s">
        <v>923</v>
      </c>
      <c r="Y266" s="144" t="s">
        <v>923</v>
      </c>
      <c r="Z266" s="144" t="s">
        <v>923</v>
      </c>
      <c r="AA266" s="144">
        <v>62</v>
      </c>
      <c r="AB266" s="255" t="s">
        <v>922</v>
      </c>
      <c r="AC266" s="254" t="s">
        <v>922</v>
      </c>
      <c r="AD266" s="229">
        <v>2</v>
      </c>
      <c r="AE266" s="144">
        <v>29</v>
      </c>
      <c r="AF266" s="144">
        <v>43</v>
      </c>
      <c r="AG266" s="144" t="s">
        <v>923</v>
      </c>
      <c r="AH266" s="144">
        <v>70</v>
      </c>
      <c r="AI266" s="144">
        <v>20</v>
      </c>
      <c r="AJ266" s="144">
        <v>10</v>
      </c>
      <c r="AK266" s="144">
        <v>14</v>
      </c>
      <c r="AL266" s="144">
        <v>55</v>
      </c>
      <c r="AM266" s="144">
        <v>26</v>
      </c>
      <c r="AN266" s="144" t="s">
        <v>923</v>
      </c>
      <c r="AO266" s="144" t="s">
        <v>922</v>
      </c>
      <c r="AP266" s="144" t="s">
        <v>922</v>
      </c>
      <c r="AQ266" s="188">
        <v>0.23</v>
      </c>
      <c r="AR266" s="188">
        <v>116.74</v>
      </c>
    </row>
    <row r="267" spans="1:44" s="10" customFormat="1" ht="93.6" x14ac:dyDescent="0.3">
      <c r="A267" s="160" t="s">
        <v>1507</v>
      </c>
      <c r="B267" s="144" t="s">
        <v>1489</v>
      </c>
      <c r="C267" s="144">
        <v>25</v>
      </c>
      <c r="D267" s="144" t="s">
        <v>922</v>
      </c>
      <c r="E267" s="144" t="s">
        <v>922</v>
      </c>
      <c r="F267" s="144">
        <v>75</v>
      </c>
      <c r="G267" s="229">
        <v>11.8</v>
      </c>
      <c r="H267" s="144" t="s">
        <v>1015</v>
      </c>
      <c r="I267" s="144" t="s">
        <v>1015</v>
      </c>
      <c r="J267" s="144" t="s">
        <v>920</v>
      </c>
      <c r="K267" s="229" t="s">
        <v>922</v>
      </c>
      <c r="L267" s="253">
        <v>8.8000000000000007</v>
      </c>
      <c r="M267" s="229" t="s">
        <v>922</v>
      </c>
      <c r="N267" s="253">
        <v>92.4</v>
      </c>
      <c r="O267" s="229" t="s">
        <v>922</v>
      </c>
      <c r="P267" s="94" t="s">
        <v>921</v>
      </c>
      <c r="Q267" s="94" t="s">
        <v>921</v>
      </c>
      <c r="R267" s="188">
        <v>0.21</v>
      </c>
      <c r="S267" s="188">
        <v>0.06</v>
      </c>
      <c r="T267" s="188">
        <v>0.09</v>
      </c>
      <c r="U267" s="144" t="s">
        <v>922</v>
      </c>
      <c r="V267" s="144" t="s">
        <v>922</v>
      </c>
      <c r="W267" s="191">
        <v>0.221</v>
      </c>
      <c r="X267" s="144" t="s">
        <v>923</v>
      </c>
      <c r="Y267" s="144" t="s">
        <v>923</v>
      </c>
      <c r="Z267" s="144" t="s">
        <v>923</v>
      </c>
      <c r="AA267" s="144">
        <v>61</v>
      </c>
      <c r="AB267" s="255" t="s">
        <v>922</v>
      </c>
      <c r="AC267" s="254" t="s">
        <v>922</v>
      </c>
      <c r="AD267" s="229">
        <v>2.08</v>
      </c>
      <c r="AE267" s="144">
        <v>28</v>
      </c>
      <c r="AF267" s="144">
        <v>40</v>
      </c>
      <c r="AG267" s="144" t="s">
        <v>923</v>
      </c>
      <c r="AH267" s="144">
        <v>68</v>
      </c>
      <c r="AI267" s="144">
        <v>18</v>
      </c>
      <c r="AJ267" s="144">
        <v>6</v>
      </c>
      <c r="AK267" s="144">
        <v>7</v>
      </c>
      <c r="AL267" s="144">
        <v>56</v>
      </c>
      <c r="AM267" s="144">
        <v>22</v>
      </c>
      <c r="AN267" s="144" t="s">
        <v>923</v>
      </c>
      <c r="AO267" s="144" t="s">
        <v>922</v>
      </c>
      <c r="AP267" s="144" t="s">
        <v>922</v>
      </c>
      <c r="AQ267" s="188">
        <v>0.05</v>
      </c>
      <c r="AR267" s="188">
        <v>471.45</v>
      </c>
    </row>
    <row r="268" spans="1:44" s="10" customFormat="1" ht="93.6" x14ac:dyDescent="0.3">
      <c r="A268" s="160" t="s">
        <v>1507</v>
      </c>
      <c r="B268" s="144" t="s">
        <v>1539</v>
      </c>
      <c r="C268" s="144" t="s">
        <v>1023</v>
      </c>
      <c r="D268" s="144" t="s">
        <v>922</v>
      </c>
      <c r="E268" s="144" t="s">
        <v>922</v>
      </c>
      <c r="F268" s="144" t="s">
        <v>1171</v>
      </c>
      <c r="G268" s="229" t="s">
        <v>1540</v>
      </c>
      <c r="H268" s="144" t="s">
        <v>1015</v>
      </c>
      <c r="I268" s="144" t="s">
        <v>1015</v>
      </c>
      <c r="J268" s="144" t="s">
        <v>1015</v>
      </c>
      <c r="K268" s="229" t="s">
        <v>922</v>
      </c>
      <c r="L268" s="253">
        <v>12.9</v>
      </c>
      <c r="M268" s="229" t="s">
        <v>922</v>
      </c>
      <c r="N268" s="253">
        <v>48.1</v>
      </c>
      <c r="O268" s="229" t="s">
        <v>922</v>
      </c>
      <c r="P268" s="94" t="s">
        <v>920</v>
      </c>
      <c r="Q268" s="94" t="s">
        <v>920</v>
      </c>
      <c r="R268" s="188" t="s">
        <v>1541</v>
      </c>
      <c r="S268" s="188" t="s">
        <v>1152</v>
      </c>
      <c r="T268" s="188" t="s">
        <v>1542</v>
      </c>
      <c r="U268" s="144" t="s">
        <v>922</v>
      </c>
      <c r="V268" s="144" t="s">
        <v>922</v>
      </c>
      <c r="W268" s="191">
        <v>0.28199999999999997</v>
      </c>
      <c r="X268" s="144" t="s">
        <v>923</v>
      </c>
      <c r="Y268" s="144" t="s">
        <v>923</v>
      </c>
      <c r="Z268" s="144" t="s">
        <v>923</v>
      </c>
      <c r="AA268" s="144" t="s">
        <v>1543</v>
      </c>
      <c r="AB268" s="255" t="s">
        <v>922</v>
      </c>
      <c r="AC268" s="254" t="s">
        <v>922</v>
      </c>
      <c r="AD268" s="252" t="s">
        <v>920</v>
      </c>
      <c r="AE268" s="144" t="s">
        <v>1139</v>
      </c>
      <c r="AF268" s="144" t="s">
        <v>1034</v>
      </c>
      <c r="AG268" s="144" t="s">
        <v>923</v>
      </c>
      <c r="AH268" s="144" t="s">
        <v>1544</v>
      </c>
      <c r="AI268" s="144" t="s">
        <v>1269</v>
      </c>
      <c r="AJ268" s="144" t="s">
        <v>1074</v>
      </c>
      <c r="AK268" s="144" t="s">
        <v>1061</v>
      </c>
      <c r="AL268" s="144" t="s">
        <v>1200</v>
      </c>
      <c r="AM268" s="144" t="s">
        <v>1139</v>
      </c>
      <c r="AN268" s="144" t="s">
        <v>923</v>
      </c>
      <c r="AO268" s="188" t="s">
        <v>1017</v>
      </c>
      <c r="AP268" s="188">
        <v>4.53</v>
      </c>
      <c r="AQ268" s="188" t="s">
        <v>1545</v>
      </c>
      <c r="AR268" s="188" t="s">
        <v>1546</v>
      </c>
    </row>
    <row r="269" spans="1:44" s="10" customFormat="1" ht="93.6" x14ac:dyDescent="0.3">
      <c r="A269" s="160" t="s">
        <v>1507</v>
      </c>
      <c r="B269" s="144" t="s">
        <v>1547</v>
      </c>
      <c r="C269" s="144" t="s">
        <v>1046</v>
      </c>
      <c r="D269" s="144" t="s">
        <v>922</v>
      </c>
      <c r="E269" s="144" t="s">
        <v>922</v>
      </c>
      <c r="F269" s="144" t="s">
        <v>1548</v>
      </c>
      <c r="G269" s="229" t="s">
        <v>1549</v>
      </c>
      <c r="H269" s="144" t="s">
        <v>1015</v>
      </c>
      <c r="I269" s="144" t="s">
        <v>1015</v>
      </c>
      <c r="J269" s="144" t="s">
        <v>1015</v>
      </c>
      <c r="K269" s="229" t="s">
        <v>922</v>
      </c>
      <c r="L269" s="253">
        <v>9.1</v>
      </c>
      <c r="M269" s="229" t="s">
        <v>922</v>
      </c>
      <c r="N269" s="253">
        <v>31.8</v>
      </c>
      <c r="O269" s="229" t="s">
        <v>922</v>
      </c>
      <c r="P269" s="94" t="s">
        <v>920</v>
      </c>
      <c r="Q269" s="94" t="s">
        <v>920</v>
      </c>
      <c r="R269" s="188" t="s">
        <v>1550</v>
      </c>
      <c r="S269" s="188" t="s">
        <v>1152</v>
      </c>
      <c r="T269" s="188" t="s">
        <v>1542</v>
      </c>
      <c r="U269" s="144" t="s">
        <v>922</v>
      </c>
      <c r="V269" s="144" t="s">
        <v>922</v>
      </c>
      <c r="W269" s="191">
        <v>0.30299999999999999</v>
      </c>
      <c r="X269" s="144" t="s">
        <v>923</v>
      </c>
      <c r="Y269" s="144" t="s">
        <v>923</v>
      </c>
      <c r="Z269" s="144" t="s">
        <v>923</v>
      </c>
      <c r="AA269" s="144" t="s">
        <v>1548</v>
      </c>
      <c r="AB269" s="255" t="s">
        <v>922</v>
      </c>
      <c r="AC269" s="254" t="s">
        <v>922</v>
      </c>
      <c r="AD269" s="252" t="s">
        <v>920</v>
      </c>
      <c r="AE269" s="144" t="s">
        <v>1113</v>
      </c>
      <c r="AF269" s="144" t="s">
        <v>1551</v>
      </c>
      <c r="AG269" s="144" t="s">
        <v>923</v>
      </c>
      <c r="AH269" s="144" t="s">
        <v>1552</v>
      </c>
      <c r="AI269" s="144" t="s">
        <v>1127</v>
      </c>
      <c r="AJ269" s="144" t="s">
        <v>1044</v>
      </c>
      <c r="AK269" s="144" t="s">
        <v>1046</v>
      </c>
      <c r="AL269" s="144" t="s">
        <v>1552</v>
      </c>
      <c r="AM269" s="144" t="s">
        <v>1072</v>
      </c>
      <c r="AN269" s="144" t="s">
        <v>923</v>
      </c>
      <c r="AO269" s="188" t="s">
        <v>1017</v>
      </c>
      <c r="AP269" s="188">
        <v>2.73</v>
      </c>
      <c r="AQ269" s="188">
        <v>0.03</v>
      </c>
      <c r="AR269" s="188" t="s">
        <v>1553</v>
      </c>
    </row>
    <row r="270" spans="1:44" s="10" customFormat="1" ht="93.6" x14ac:dyDescent="0.3">
      <c r="A270" s="160" t="s">
        <v>1507</v>
      </c>
      <c r="B270" s="144" t="s">
        <v>1490</v>
      </c>
      <c r="C270" s="144" t="s">
        <v>1023</v>
      </c>
      <c r="D270" s="144" t="s">
        <v>922</v>
      </c>
      <c r="E270" s="144" t="s">
        <v>922</v>
      </c>
      <c r="F270" s="144" t="s">
        <v>1554</v>
      </c>
      <c r="G270" s="229" t="s">
        <v>1555</v>
      </c>
      <c r="H270" s="144" t="s">
        <v>1015</v>
      </c>
      <c r="I270" s="144" t="s">
        <v>1015</v>
      </c>
      <c r="J270" s="144" t="s">
        <v>1015</v>
      </c>
      <c r="K270" s="229" t="s">
        <v>922</v>
      </c>
      <c r="L270" s="253">
        <v>12.9</v>
      </c>
      <c r="M270" s="229" t="s">
        <v>922</v>
      </c>
      <c r="N270" s="253">
        <v>67.400000000000006</v>
      </c>
      <c r="O270" s="229" t="s">
        <v>922</v>
      </c>
      <c r="P270" s="94" t="s">
        <v>920</v>
      </c>
      <c r="Q270" s="94" t="s">
        <v>920</v>
      </c>
      <c r="R270" s="188" t="s">
        <v>1556</v>
      </c>
      <c r="S270" s="188" t="s">
        <v>1125</v>
      </c>
      <c r="T270" s="188" t="s">
        <v>1542</v>
      </c>
      <c r="U270" s="144" t="s">
        <v>922</v>
      </c>
      <c r="V270" s="144" t="s">
        <v>922</v>
      </c>
      <c r="W270" s="191">
        <v>0.27700000000000002</v>
      </c>
      <c r="X270" s="144" t="s">
        <v>923</v>
      </c>
      <c r="Y270" s="144" t="s">
        <v>923</v>
      </c>
      <c r="Z270" s="144" t="s">
        <v>923</v>
      </c>
      <c r="AA270" s="144" t="s">
        <v>1548</v>
      </c>
      <c r="AB270" s="255" t="s">
        <v>922</v>
      </c>
      <c r="AC270" s="254" t="s">
        <v>922</v>
      </c>
      <c r="AD270" s="252" t="s">
        <v>920</v>
      </c>
      <c r="AE270" s="144" t="s">
        <v>1095</v>
      </c>
      <c r="AF270" s="144" t="s">
        <v>1212</v>
      </c>
      <c r="AG270" s="144" t="s">
        <v>923</v>
      </c>
      <c r="AH270" s="144" t="s">
        <v>1406</v>
      </c>
      <c r="AI270" s="144" t="s">
        <v>1028</v>
      </c>
      <c r="AJ270" s="144" t="s">
        <v>1028</v>
      </c>
      <c r="AK270" s="144" t="s">
        <v>1010</v>
      </c>
      <c r="AL270" s="144" t="s">
        <v>1557</v>
      </c>
      <c r="AM270" s="144" t="s">
        <v>1061</v>
      </c>
      <c r="AN270" s="144" t="s">
        <v>923</v>
      </c>
      <c r="AO270" s="188" t="s">
        <v>1315</v>
      </c>
      <c r="AP270" s="188">
        <v>0.65</v>
      </c>
      <c r="AQ270" s="188">
        <v>0.03</v>
      </c>
      <c r="AR270" s="188" t="s">
        <v>1558</v>
      </c>
    </row>
    <row r="271" spans="1:44" s="10" customFormat="1" ht="93.6" x14ac:dyDescent="0.3">
      <c r="A271" s="160" t="s">
        <v>1507</v>
      </c>
      <c r="B271" s="144" t="s">
        <v>1559</v>
      </c>
      <c r="C271" s="144" t="s">
        <v>1023</v>
      </c>
      <c r="D271" s="144" t="s">
        <v>922</v>
      </c>
      <c r="E271" s="144" t="s">
        <v>922</v>
      </c>
      <c r="F271" s="144" t="s">
        <v>1171</v>
      </c>
      <c r="G271" s="229" t="s">
        <v>1540</v>
      </c>
      <c r="H271" s="144" t="s">
        <v>1015</v>
      </c>
      <c r="I271" s="144" t="s">
        <v>1015</v>
      </c>
      <c r="J271" s="144" t="s">
        <v>1015</v>
      </c>
      <c r="K271" s="229" t="s">
        <v>922</v>
      </c>
      <c r="L271" s="253">
        <v>12.9</v>
      </c>
      <c r="M271" s="229" t="s">
        <v>922</v>
      </c>
      <c r="N271" s="253">
        <v>48.1</v>
      </c>
      <c r="O271" s="229" t="s">
        <v>922</v>
      </c>
      <c r="P271" s="179" t="s">
        <v>920</v>
      </c>
      <c r="Q271" s="179" t="s">
        <v>920</v>
      </c>
      <c r="R271" s="188" t="s">
        <v>1541</v>
      </c>
      <c r="S271" s="188" t="s">
        <v>1152</v>
      </c>
      <c r="T271" s="188" t="s">
        <v>1542</v>
      </c>
      <c r="U271" s="144" t="s">
        <v>922</v>
      </c>
      <c r="V271" s="144" t="s">
        <v>922</v>
      </c>
      <c r="W271" s="193">
        <v>0.29699999999999999</v>
      </c>
      <c r="X271" s="144" t="s">
        <v>923</v>
      </c>
      <c r="Y271" s="144" t="s">
        <v>923</v>
      </c>
      <c r="Z271" s="144" t="s">
        <v>923</v>
      </c>
      <c r="AA271" s="144" t="s">
        <v>1543</v>
      </c>
      <c r="AB271" s="255" t="s">
        <v>922</v>
      </c>
      <c r="AC271" s="254" t="s">
        <v>922</v>
      </c>
      <c r="AD271" s="252" t="s">
        <v>920</v>
      </c>
      <c r="AE271" s="144" t="s">
        <v>1010</v>
      </c>
      <c r="AF271" s="144" t="s">
        <v>1255</v>
      </c>
      <c r="AG271" s="144" t="s">
        <v>923</v>
      </c>
      <c r="AH271" s="144" t="s">
        <v>1171</v>
      </c>
      <c r="AI271" s="144" t="s">
        <v>1028</v>
      </c>
      <c r="AJ271" s="144" t="s">
        <v>1269</v>
      </c>
      <c r="AK271" s="144" t="s">
        <v>1046</v>
      </c>
      <c r="AL271" s="144" t="s">
        <v>1113</v>
      </c>
      <c r="AM271" s="144" t="s">
        <v>1030</v>
      </c>
      <c r="AN271" s="144" t="s">
        <v>923</v>
      </c>
      <c r="AO271" s="188" t="s">
        <v>1560</v>
      </c>
      <c r="AP271" s="188">
        <v>4.53</v>
      </c>
      <c r="AQ271" s="188">
        <v>0.03</v>
      </c>
      <c r="AR271" s="188" t="s">
        <v>1546</v>
      </c>
    </row>
    <row r="272" spans="1:44" s="10" customFormat="1" ht="93.6" x14ac:dyDescent="0.3">
      <c r="A272" s="160" t="s">
        <v>1561</v>
      </c>
      <c r="B272" s="144" t="s">
        <v>1562</v>
      </c>
      <c r="C272" s="144" t="s">
        <v>1072</v>
      </c>
      <c r="D272" s="144" t="s">
        <v>922</v>
      </c>
      <c r="E272" s="144" t="s">
        <v>922</v>
      </c>
      <c r="F272" s="144" t="s">
        <v>1557</v>
      </c>
      <c r="G272" s="229" t="s">
        <v>1563</v>
      </c>
      <c r="H272" s="144" t="s">
        <v>1015</v>
      </c>
      <c r="I272" s="144" t="s">
        <v>1015</v>
      </c>
      <c r="J272" s="144" t="s">
        <v>1015</v>
      </c>
      <c r="K272" s="229" t="s">
        <v>922</v>
      </c>
      <c r="L272" s="253">
        <v>8.1</v>
      </c>
      <c r="M272" s="229" t="s">
        <v>922</v>
      </c>
      <c r="N272" s="253">
        <v>80.900000000000006</v>
      </c>
      <c r="O272" s="229" t="s">
        <v>922</v>
      </c>
      <c r="P272" s="94" t="s">
        <v>920</v>
      </c>
      <c r="Q272" s="94" t="s">
        <v>920</v>
      </c>
      <c r="R272" s="188" t="s">
        <v>1250</v>
      </c>
      <c r="S272" s="188" t="s">
        <v>1564</v>
      </c>
      <c r="T272" s="188" t="s">
        <v>1565</v>
      </c>
      <c r="U272" s="144" t="s">
        <v>922</v>
      </c>
      <c r="V272" s="144" t="s">
        <v>922</v>
      </c>
      <c r="W272" s="191">
        <v>0.28799999999999998</v>
      </c>
      <c r="X272" s="144" t="s">
        <v>923</v>
      </c>
      <c r="Y272" s="144" t="s">
        <v>923</v>
      </c>
      <c r="Z272" s="144" t="s">
        <v>923</v>
      </c>
      <c r="AA272" s="144" t="s">
        <v>1566</v>
      </c>
      <c r="AB272" s="255" t="s">
        <v>922</v>
      </c>
      <c r="AC272" s="254" t="s">
        <v>922</v>
      </c>
      <c r="AD272" s="229">
        <v>0.04</v>
      </c>
      <c r="AE272" s="144" t="s">
        <v>1101</v>
      </c>
      <c r="AF272" s="144" t="s">
        <v>1567</v>
      </c>
      <c r="AG272" s="144" t="s">
        <v>923</v>
      </c>
      <c r="AH272" s="144" t="s">
        <v>1568</v>
      </c>
      <c r="AI272" s="144" t="s">
        <v>1269</v>
      </c>
      <c r="AJ272" s="144" t="s">
        <v>1269</v>
      </c>
      <c r="AK272" s="144" t="s">
        <v>1139</v>
      </c>
      <c r="AL272" s="144" t="s">
        <v>1155</v>
      </c>
      <c r="AM272" s="144" t="s">
        <v>1139</v>
      </c>
      <c r="AN272" s="144" t="s">
        <v>923</v>
      </c>
      <c r="AO272" s="144" t="s">
        <v>922</v>
      </c>
      <c r="AP272" s="144" t="s">
        <v>922</v>
      </c>
      <c r="AQ272" s="188">
        <v>0.88</v>
      </c>
      <c r="AR272" s="188" t="s">
        <v>1569</v>
      </c>
    </row>
    <row r="273" spans="1:44" s="10" customFormat="1" ht="93.6" x14ac:dyDescent="0.3">
      <c r="A273" s="160" t="s">
        <v>1561</v>
      </c>
      <c r="B273" s="144" t="s">
        <v>1570</v>
      </c>
      <c r="C273" s="144" t="s">
        <v>1095</v>
      </c>
      <c r="D273" s="144" t="s">
        <v>922</v>
      </c>
      <c r="E273" s="144" t="s">
        <v>922</v>
      </c>
      <c r="F273" s="144" t="s">
        <v>1114</v>
      </c>
      <c r="G273" s="229" t="s">
        <v>1571</v>
      </c>
      <c r="H273" s="144" t="s">
        <v>1015</v>
      </c>
      <c r="I273" s="144" t="s">
        <v>1015</v>
      </c>
      <c r="J273" s="144" t="s">
        <v>1015</v>
      </c>
      <c r="K273" s="229" t="s">
        <v>922</v>
      </c>
      <c r="L273" s="253">
        <v>11.3</v>
      </c>
      <c r="M273" s="229" t="s">
        <v>922</v>
      </c>
      <c r="N273" s="253">
        <v>144.30000000000001</v>
      </c>
      <c r="O273" s="229" t="s">
        <v>922</v>
      </c>
      <c r="P273" s="94" t="s">
        <v>921</v>
      </c>
      <c r="Q273" s="94" t="s">
        <v>921</v>
      </c>
      <c r="R273" s="188" t="s">
        <v>1572</v>
      </c>
      <c r="S273" s="188" t="s">
        <v>1125</v>
      </c>
      <c r="T273" s="188" t="s">
        <v>1564</v>
      </c>
      <c r="U273" s="144" t="s">
        <v>922</v>
      </c>
      <c r="V273" s="144" t="s">
        <v>922</v>
      </c>
      <c r="W273" s="191">
        <v>0.254</v>
      </c>
      <c r="X273" s="144" t="s">
        <v>923</v>
      </c>
      <c r="Y273" s="144" t="s">
        <v>923</v>
      </c>
      <c r="Z273" s="144" t="s">
        <v>923</v>
      </c>
      <c r="AA273" s="144" t="s">
        <v>1552</v>
      </c>
      <c r="AB273" s="255" t="s">
        <v>922</v>
      </c>
      <c r="AC273" s="254" t="s">
        <v>922</v>
      </c>
      <c r="AD273" s="229" t="s">
        <v>1573</v>
      </c>
      <c r="AE273" s="144" t="s">
        <v>1034</v>
      </c>
      <c r="AF273" s="194" t="s">
        <v>1092</v>
      </c>
      <c r="AG273" s="144" t="s">
        <v>923</v>
      </c>
      <c r="AH273" s="144" t="s">
        <v>1278</v>
      </c>
      <c r="AI273" s="144" t="s">
        <v>1091</v>
      </c>
      <c r="AJ273" s="144" t="s">
        <v>1269</v>
      </c>
      <c r="AK273" s="144" t="s">
        <v>1023</v>
      </c>
      <c r="AL273" s="144" t="s">
        <v>1049</v>
      </c>
      <c r="AM273" s="144" t="s">
        <v>1170</v>
      </c>
      <c r="AN273" s="144" t="s">
        <v>923</v>
      </c>
      <c r="AO273" s="144" t="s">
        <v>922</v>
      </c>
      <c r="AP273" s="144" t="s">
        <v>922</v>
      </c>
      <c r="AQ273" s="188">
        <v>3.4</v>
      </c>
      <c r="AR273" s="188" t="s">
        <v>1574</v>
      </c>
    </row>
    <row r="275" spans="1:44" s="112" customFormat="1" ht="14.4" x14ac:dyDescent="0.25">
      <c r="A275" s="211" t="s">
        <v>1575</v>
      </c>
      <c r="B275" s="152"/>
      <c r="C275" s="152"/>
      <c r="D275" s="152"/>
      <c r="E275" s="152"/>
      <c r="F275" s="152"/>
      <c r="G275" s="155"/>
      <c r="H275" s="152"/>
      <c r="I275" s="152"/>
      <c r="J275" s="152"/>
      <c r="K275" s="152"/>
      <c r="L275" s="152"/>
      <c r="M275" s="152"/>
      <c r="N275" s="152"/>
      <c r="O275" s="152"/>
      <c r="P275" s="152"/>
      <c r="Q275" s="152"/>
      <c r="R275" s="152"/>
      <c r="S275" s="152"/>
      <c r="T275" s="152"/>
      <c r="U275" s="152"/>
      <c r="V275" s="152"/>
      <c r="W275" s="155"/>
      <c r="X275" s="152"/>
      <c r="Y275" s="152"/>
      <c r="Z275" s="152"/>
      <c r="AA275" s="152"/>
      <c r="AB275" s="155"/>
      <c r="AC275" s="155"/>
      <c r="AD275" s="152"/>
      <c r="AE275" s="152"/>
      <c r="AF275" s="152"/>
      <c r="AG275" s="152"/>
      <c r="AH275" s="152"/>
      <c r="AI275" s="152"/>
      <c r="AJ275" s="152"/>
      <c r="AK275" s="152"/>
      <c r="AL275" s="152"/>
      <c r="AM275" s="152"/>
      <c r="AN275" s="152"/>
      <c r="AO275" s="152"/>
      <c r="AP275" s="152"/>
      <c r="AQ275" s="155"/>
      <c r="AR275" s="155"/>
    </row>
    <row r="277" spans="1:44" x14ac:dyDescent="0.3">
      <c r="J277" s="92"/>
    </row>
  </sheetData>
  <phoneticPr fontId="20" type="noConversion"/>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2AA"/>
  </sheetPr>
  <dimension ref="A1:R316"/>
  <sheetViews>
    <sheetView zoomScaleNormal="100" workbookViewId="0"/>
  </sheetViews>
  <sheetFormatPr defaultColWidth="8.5546875" defaultRowHeight="15.6" x14ac:dyDescent="0.3"/>
  <cols>
    <col min="1" max="1" width="27.5546875" style="4" customWidth="1"/>
    <col min="2" max="2" width="20.33203125" style="4" customWidth="1"/>
    <col min="3" max="3" width="20.33203125" style="12" customWidth="1"/>
    <col min="4" max="5" width="20.33203125" style="4" customWidth="1"/>
    <col min="6" max="6" width="23.33203125" style="4" customWidth="1"/>
    <col min="7" max="7" width="21.5546875" style="4" bestFit="1" customWidth="1"/>
    <col min="8" max="8" width="20.33203125" style="4" customWidth="1"/>
    <col min="9" max="9" width="20.33203125" style="15" customWidth="1"/>
    <col min="10" max="11" width="20.33203125" style="4" customWidth="1"/>
    <col min="12" max="13" width="20.33203125" style="86" customWidth="1"/>
    <col min="14" max="18" width="20.33203125" style="4" customWidth="1"/>
    <col min="19" max="16384" width="8.5546875" style="4"/>
  </cols>
  <sheetData>
    <row r="1" spans="1:18" x14ac:dyDescent="0.3">
      <c r="A1" s="1" t="s">
        <v>1576</v>
      </c>
      <c r="D1" s="221"/>
      <c r="I1" s="10"/>
    </row>
    <row r="2" spans="1:18" x14ac:dyDescent="0.3">
      <c r="D2" s="221"/>
    </row>
    <row r="3" spans="1:18" s="72" customFormat="1" ht="46.8" x14ac:dyDescent="0.3">
      <c r="A3" s="20" t="s">
        <v>880</v>
      </c>
      <c r="B3" s="20" t="s">
        <v>1577</v>
      </c>
      <c r="C3" s="80" t="s">
        <v>1578</v>
      </c>
      <c r="D3" s="137" t="s">
        <v>1579</v>
      </c>
      <c r="E3" s="81" t="s">
        <v>1580</v>
      </c>
      <c r="F3" s="81" t="s">
        <v>1581</v>
      </c>
      <c r="G3" s="20" t="s">
        <v>1582</v>
      </c>
      <c r="H3" s="20" t="s">
        <v>1583</v>
      </c>
      <c r="I3" s="20" t="s">
        <v>1584</v>
      </c>
      <c r="J3" s="20" t="s">
        <v>1585</v>
      </c>
      <c r="K3" s="20" t="s">
        <v>1586</v>
      </c>
      <c r="L3" s="20" t="s">
        <v>1587</v>
      </c>
      <c r="M3" s="20" t="s">
        <v>1588</v>
      </c>
      <c r="N3" s="20" t="s">
        <v>1589</v>
      </c>
      <c r="O3" s="20" t="s">
        <v>1590</v>
      </c>
      <c r="P3" s="20" t="s">
        <v>1591</v>
      </c>
      <c r="Q3" s="20" t="s">
        <v>1592</v>
      </c>
      <c r="R3" s="20" t="s">
        <v>1593</v>
      </c>
    </row>
    <row r="4" spans="1:18" s="8" customFormat="1" ht="31.2" x14ac:dyDescent="0.3">
      <c r="A4" s="139" t="s">
        <v>918</v>
      </c>
      <c r="B4" s="139" t="s">
        <v>919</v>
      </c>
      <c r="C4" s="111" t="s">
        <v>1594</v>
      </c>
      <c r="D4" s="139" t="s">
        <v>1595</v>
      </c>
      <c r="E4" s="177">
        <v>0.61266600000000004</v>
      </c>
      <c r="F4" s="177">
        <v>0</v>
      </c>
      <c r="G4" s="150">
        <v>45475</v>
      </c>
      <c r="H4" s="168">
        <v>0.33958333333333335</v>
      </c>
      <c r="I4" s="167">
        <v>45476.781944444447</v>
      </c>
      <c r="J4" s="150">
        <v>45476</v>
      </c>
      <c r="K4" s="168">
        <v>0.89097222222222228</v>
      </c>
      <c r="L4" s="224">
        <v>1.6</v>
      </c>
      <c r="M4" s="139">
        <v>26</v>
      </c>
      <c r="N4" s="139">
        <v>3</v>
      </c>
      <c r="O4" s="139">
        <v>2</v>
      </c>
      <c r="P4" s="139">
        <v>0</v>
      </c>
      <c r="Q4" s="139">
        <v>0</v>
      </c>
      <c r="R4" s="139">
        <v>0</v>
      </c>
    </row>
    <row r="5" spans="1:18" ht="31.2" x14ac:dyDescent="0.3">
      <c r="A5" s="139" t="s">
        <v>918</v>
      </c>
      <c r="B5" s="139" t="s">
        <v>793</v>
      </c>
      <c r="C5" s="111" t="s">
        <v>1594</v>
      </c>
      <c r="D5" s="139" t="s">
        <v>1596</v>
      </c>
      <c r="E5" s="177">
        <v>57.032339999999998</v>
      </c>
      <c r="F5" s="177">
        <v>56.591999999999999</v>
      </c>
      <c r="G5" s="150">
        <v>45475</v>
      </c>
      <c r="H5" s="168">
        <v>0.31180555555555556</v>
      </c>
      <c r="I5" s="167">
        <v>45476.821527777778</v>
      </c>
      <c r="J5" s="150">
        <v>45476</v>
      </c>
      <c r="K5" s="168">
        <v>0.99444444444444446</v>
      </c>
      <c r="L5" s="224">
        <v>1.7</v>
      </c>
      <c r="M5" s="139">
        <v>36</v>
      </c>
      <c r="N5" s="139">
        <v>277</v>
      </c>
      <c r="O5" s="139">
        <v>250</v>
      </c>
      <c r="P5" s="139">
        <v>25</v>
      </c>
      <c r="Q5" s="139">
        <v>27</v>
      </c>
      <c r="R5" s="139">
        <v>86</v>
      </c>
    </row>
    <row r="6" spans="1:18" ht="31.2" x14ac:dyDescent="0.3">
      <c r="A6" s="139" t="s">
        <v>918</v>
      </c>
      <c r="B6" s="139" t="s">
        <v>820</v>
      </c>
      <c r="C6" s="111" t="s">
        <v>1594</v>
      </c>
      <c r="D6" s="139" t="s">
        <v>1597</v>
      </c>
      <c r="E6" s="177">
        <v>0.194659</v>
      </c>
      <c r="F6" s="177">
        <v>0.19500000000000001</v>
      </c>
      <c r="G6" s="150">
        <v>45475</v>
      </c>
      <c r="H6" s="168">
        <v>0.34027777777777779</v>
      </c>
      <c r="I6" s="167">
        <v>45476.821527777778</v>
      </c>
      <c r="J6" s="150">
        <v>45476</v>
      </c>
      <c r="K6" s="168">
        <v>0.89236111111111116</v>
      </c>
      <c r="L6" s="224">
        <v>1.6</v>
      </c>
      <c r="M6" s="139">
        <v>37</v>
      </c>
      <c r="N6" s="139">
        <v>2</v>
      </c>
      <c r="O6" s="139">
        <v>0</v>
      </c>
      <c r="P6" s="139">
        <v>2</v>
      </c>
      <c r="Q6" s="139">
        <v>0</v>
      </c>
      <c r="R6" s="139">
        <v>0</v>
      </c>
    </row>
    <row r="7" spans="1:18" ht="31.2" x14ac:dyDescent="0.3">
      <c r="A7" s="139" t="s">
        <v>918</v>
      </c>
      <c r="B7" s="139" t="s">
        <v>820</v>
      </c>
      <c r="C7" s="111" t="s">
        <v>1594</v>
      </c>
      <c r="D7" s="139" t="s">
        <v>1598</v>
      </c>
      <c r="E7" s="177">
        <v>2.5714489999999999</v>
      </c>
      <c r="F7" s="177">
        <v>2.5710000000000002</v>
      </c>
      <c r="G7" s="150">
        <v>45475</v>
      </c>
      <c r="H7" s="168">
        <v>0.34027777777777779</v>
      </c>
      <c r="I7" s="167">
        <v>45476.821527777778</v>
      </c>
      <c r="J7" s="150">
        <v>45476</v>
      </c>
      <c r="K7" s="168">
        <v>0.89236111111111116</v>
      </c>
      <c r="L7" s="224">
        <v>1.6</v>
      </c>
      <c r="M7" s="139">
        <v>37</v>
      </c>
      <c r="N7" s="139">
        <v>3</v>
      </c>
      <c r="O7" s="139">
        <v>0</v>
      </c>
      <c r="P7" s="139">
        <v>3</v>
      </c>
      <c r="Q7" s="139">
        <v>0</v>
      </c>
      <c r="R7" s="139">
        <v>0</v>
      </c>
    </row>
    <row r="8" spans="1:18" ht="31.2" x14ac:dyDescent="0.3">
      <c r="A8" s="139" t="s">
        <v>918</v>
      </c>
      <c r="B8" s="139" t="s">
        <v>820</v>
      </c>
      <c r="C8" s="111" t="s">
        <v>1594</v>
      </c>
      <c r="D8" s="139" t="s">
        <v>1599</v>
      </c>
      <c r="E8" s="177">
        <v>0.34918500000000002</v>
      </c>
      <c r="F8" s="177">
        <v>0.34899999999999998</v>
      </c>
      <c r="G8" s="150">
        <v>45475</v>
      </c>
      <c r="H8" s="168">
        <v>0.34027777777777779</v>
      </c>
      <c r="I8" s="167">
        <v>45476.821527777778</v>
      </c>
      <c r="J8" s="150">
        <v>45476</v>
      </c>
      <c r="K8" s="168">
        <v>0.89236111111111116</v>
      </c>
      <c r="L8" s="224">
        <v>1.6</v>
      </c>
      <c r="M8" s="139">
        <v>37</v>
      </c>
      <c r="N8" s="139">
        <v>4</v>
      </c>
      <c r="O8" s="139">
        <v>0</v>
      </c>
      <c r="P8" s="139">
        <v>3</v>
      </c>
      <c r="Q8" s="139">
        <v>0</v>
      </c>
      <c r="R8" s="139">
        <v>0</v>
      </c>
    </row>
    <row r="9" spans="1:18" ht="31.2" x14ac:dyDescent="0.3">
      <c r="A9" s="139" t="s">
        <v>918</v>
      </c>
      <c r="B9" s="139" t="s">
        <v>807</v>
      </c>
      <c r="C9" s="111" t="s">
        <v>1594</v>
      </c>
      <c r="D9" s="139" t="s">
        <v>1597</v>
      </c>
      <c r="E9" s="177">
        <v>11.9491</v>
      </c>
      <c r="F9" s="177">
        <v>11.949</v>
      </c>
      <c r="G9" s="150">
        <v>45475</v>
      </c>
      <c r="H9" s="168">
        <v>0.35902777777777778</v>
      </c>
      <c r="I9" s="167">
        <v>45476.821527777778</v>
      </c>
      <c r="J9" s="150">
        <v>45477</v>
      </c>
      <c r="K9" s="168">
        <v>3.7499999999999999E-2</v>
      </c>
      <c r="L9" s="224">
        <v>1.7</v>
      </c>
      <c r="M9" s="139">
        <v>40</v>
      </c>
      <c r="N9" s="139">
        <v>5</v>
      </c>
      <c r="O9" s="139">
        <v>0</v>
      </c>
      <c r="P9" s="139">
        <v>5</v>
      </c>
      <c r="Q9" s="139">
        <v>0</v>
      </c>
      <c r="R9" s="139">
        <v>0</v>
      </c>
    </row>
    <row r="10" spans="1:18" ht="31.2" x14ac:dyDescent="0.3">
      <c r="A10" s="139" t="s">
        <v>918</v>
      </c>
      <c r="B10" s="139" t="s">
        <v>807</v>
      </c>
      <c r="C10" s="111" t="s">
        <v>1594</v>
      </c>
      <c r="D10" s="139" t="s">
        <v>1599</v>
      </c>
      <c r="E10" s="177">
        <v>18.661750000000001</v>
      </c>
      <c r="F10" s="177">
        <v>18.311</v>
      </c>
      <c r="G10" s="150">
        <v>45475</v>
      </c>
      <c r="H10" s="168">
        <v>0.35902777777777778</v>
      </c>
      <c r="I10" s="167">
        <v>45476.821527777778</v>
      </c>
      <c r="J10" s="150">
        <v>45477</v>
      </c>
      <c r="K10" s="168">
        <v>3.7499999999999999E-2</v>
      </c>
      <c r="L10" s="224">
        <v>1.7</v>
      </c>
      <c r="M10" s="139">
        <v>40</v>
      </c>
      <c r="N10" s="139">
        <v>3</v>
      </c>
      <c r="O10" s="139">
        <v>2</v>
      </c>
      <c r="P10" s="139">
        <v>1</v>
      </c>
      <c r="Q10" s="139">
        <v>0</v>
      </c>
      <c r="R10" s="139">
        <v>0</v>
      </c>
    </row>
    <row r="11" spans="1:18" ht="31.2" x14ac:dyDescent="0.3">
      <c r="A11" s="139" t="s">
        <v>918</v>
      </c>
      <c r="B11" s="139" t="s">
        <v>816</v>
      </c>
      <c r="C11" s="111" t="s">
        <v>1594</v>
      </c>
      <c r="D11" s="139" t="s">
        <v>1597</v>
      </c>
      <c r="E11" s="177">
        <v>0.97303399999999995</v>
      </c>
      <c r="F11" s="177">
        <v>0.97299999999999998</v>
      </c>
      <c r="G11" s="150">
        <v>45475</v>
      </c>
      <c r="H11" s="168">
        <v>0.35902777777777778</v>
      </c>
      <c r="I11" s="167">
        <v>45476.821527777778</v>
      </c>
      <c r="J11" s="150">
        <v>45477</v>
      </c>
      <c r="K11" s="168">
        <v>3.7499999999999999E-2</v>
      </c>
      <c r="L11" s="224">
        <v>1.7</v>
      </c>
      <c r="M11" s="139">
        <v>40</v>
      </c>
      <c r="N11" s="139">
        <v>1</v>
      </c>
      <c r="O11" s="139">
        <v>0</v>
      </c>
      <c r="P11" s="139">
        <v>1</v>
      </c>
      <c r="Q11" s="139">
        <v>0</v>
      </c>
      <c r="R11" s="139">
        <v>0</v>
      </c>
    </row>
    <row r="12" spans="1:18" ht="31.2" x14ac:dyDescent="0.3">
      <c r="A12" s="139" t="s">
        <v>918</v>
      </c>
      <c r="B12" s="139" t="s">
        <v>816</v>
      </c>
      <c r="C12" s="111" t="s">
        <v>1594</v>
      </c>
      <c r="D12" s="139" t="s">
        <v>1599</v>
      </c>
      <c r="E12" s="177">
        <v>5.0261699999999996</v>
      </c>
      <c r="F12" s="177">
        <v>5.0259999999999998</v>
      </c>
      <c r="G12" s="150">
        <v>45475</v>
      </c>
      <c r="H12" s="168">
        <v>0.35902777777777778</v>
      </c>
      <c r="I12" s="167">
        <v>45476.821527777778</v>
      </c>
      <c r="J12" s="150">
        <v>45477</v>
      </c>
      <c r="K12" s="168">
        <v>3.7499999999999999E-2</v>
      </c>
      <c r="L12" s="224">
        <v>1.7</v>
      </c>
      <c r="M12" s="139">
        <v>40</v>
      </c>
      <c r="N12" s="139">
        <v>0</v>
      </c>
      <c r="O12" s="139">
        <v>0</v>
      </c>
      <c r="P12" s="139">
        <v>0</v>
      </c>
      <c r="Q12" s="139">
        <v>0</v>
      </c>
      <c r="R12" s="139">
        <v>0</v>
      </c>
    </row>
    <row r="13" spans="1:18" ht="31.2" x14ac:dyDescent="0.3">
      <c r="A13" s="139" t="s">
        <v>918</v>
      </c>
      <c r="B13" s="139" t="s">
        <v>952</v>
      </c>
      <c r="C13" s="111" t="s">
        <v>1594</v>
      </c>
      <c r="D13" s="139" t="s">
        <v>1600</v>
      </c>
      <c r="E13" s="177">
        <v>56.213340000000002</v>
      </c>
      <c r="F13" s="177">
        <v>49.856999999999999</v>
      </c>
      <c r="G13" s="150">
        <v>45475</v>
      </c>
      <c r="H13" s="168">
        <v>0.48749999999999999</v>
      </c>
      <c r="I13" s="167">
        <v>45476.821527777778</v>
      </c>
      <c r="J13" s="150">
        <v>45477</v>
      </c>
      <c r="K13" s="168">
        <v>3.888888888888889E-2</v>
      </c>
      <c r="L13" s="224">
        <v>1.6</v>
      </c>
      <c r="M13" s="139">
        <v>29</v>
      </c>
      <c r="N13" s="139">
        <v>804</v>
      </c>
      <c r="O13" s="139">
        <v>743</v>
      </c>
      <c r="P13" s="139">
        <v>58</v>
      </c>
      <c r="Q13" s="139">
        <v>98</v>
      </c>
      <c r="R13" s="139">
        <v>363</v>
      </c>
    </row>
    <row r="14" spans="1:18" ht="31.2" x14ac:dyDescent="0.3">
      <c r="A14" s="139" t="s">
        <v>918</v>
      </c>
      <c r="B14" s="139" t="s">
        <v>961</v>
      </c>
      <c r="C14" s="111" t="s">
        <v>1594</v>
      </c>
      <c r="D14" s="139" t="s">
        <v>1600</v>
      </c>
      <c r="E14" s="177">
        <v>79.70626</v>
      </c>
      <c r="F14" s="177">
        <v>77.938999999999993</v>
      </c>
      <c r="G14" s="150">
        <v>45475</v>
      </c>
      <c r="H14" s="168">
        <v>0.49305555555555558</v>
      </c>
      <c r="I14" s="167">
        <v>45476.821527777778</v>
      </c>
      <c r="J14" s="150">
        <v>45477</v>
      </c>
      <c r="K14" s="168">
        <v>6.9444444444444441E-3</v>
      </c>
      <c r="L14" s="224">
        <v>1.5</v>
      </c>
      <c r="M14" s="139">
        <v>31</v>
      </c>
      <c r="N14" s="139">
        <v>247</v>
      </c>
      <c r="O14" s="139">
        <v>200</v>
      </c>
      <c r="P14" s="139">
        <v>40</v>
      </c>
      <c r="Q14" s="139">
        <v>18</v>
      </c>
      <c r="R14" s="139">
        <v>67</v>
      </c>
    </row>
    <row r="15" spans="1:18" x14ac:dyDescent="0.3">
      <c r="A15" s="139" t="s">
        <v>918</v>
      </c>
      <c r="B15" s="139" t="s">
        <v>970</v>
      </c>
      <c r="C15" s="111" t="s">
        <v>1601</v>
      </c>
      <c r="D15" s="139" t="s">
        <v>1595</v>
      </c>
      <c r="E15" s="177">
        <v>0.95464599999999999</v>
      </c>
      <c r="F15" s="177">
        <v>0.95499999999999996</v>
      </c>
      <c r="G15" s="150">
        <v>45475</v>
      </c>
      <c r="H15" s="168">
        <v>0.33263888888888887</v>
      </c>
      <c r="I15" s="167">
        <v>45476.781944444447</v>
      </c>
      <c r="J15" s="150">
        <v>45476</v>
      </c>
      <c r="K15" s="168">
        <v>0.88888888888888884</v>
      </c>
      <c r="L15" s="224">
        <v>1.6</v>
      </c>
      <c r="M15" s="139">
        <v>26</v>
      </c>
      <c r="N15" s="139">
        <v>5</v>
      </c>
      <c r="O15" s="139">
        <v>0</v>
      </c>
      <c r="P15" s="139">
        <v>5</v>
      </c>
      <c r="Q15" s="139">
        <v>0</v>
      </c>
      <c r="R15" s="139">
        <v>0</v>
      </c>
    </row>
    <row r="16" spans="1:18" ht="31.2" x14ac:dyDescent="0.3">
      <c r="A16" s="139" t="s">
        <v>918</v>
      </c>
      <c r="B16" s="139" t="s">
        <v>970</v>
      </c>
      <c r="C16" s="111" t="s">
        <v>1594</v>
      </c>
      <c r="D16" s="139" t="s">
        <v>1595</v>
      </c>
      <c r="E16" s="177">
        <v>3.2838780000000001</v>
      </c>
      <c r="F16" s="177">
        <v>0.29699999999999999</v>
      </c>
      <c r="G16" s="150">
        <v>45475</v>
      </c>
      <c r="H16" s="168">
        <v>0.33263888888888887</v>
      </c>
      <c r="I16" s="167">
        <v>45476.781944444447</v>
      </c>
      <c r="J16" s="150">
        <v>45476</v>
      </c>
      <c r="K16" s="168">
        <v>0.88888888888888884</v>
      </c>
      <c r="L16" s="224">
        <v>1.6</v>
      </c>
      <c r="M16" s="139">
        <v>26</v>
      </c>
      <c r="N16" s="139">
        <v>0</v>
      </c>
      <c r="O16" s="139">
        <v>0</v>
      </c>
      <c r="P16" s="139">
        <v>0</v>
      </c>
      <c r="Q16" s="139">
        <v>0</v>
      </c>
      <c r="R16" s="139">
        <v>0</v>
      </c>
    </row>
    <row r="17" spans="1:18" ht="31.2" x14ac:dyDescent="0.3">
      <c r="A17" s="139" t="s">
        <v>918</v>
      </c>
      <c r="B17" s="139" t="s">
        <v>978</v>
      </c>
      <c r="C17" s="111" t="s">
        <v>1594</v>
      </c>
      <c r="D17" s="139" t="s">
        <v>1595</v>
      </c>
      <c r="E17" s="177">
        <v>4.9265249999999998</v>
      </c>
      <c r="F17" s="177">
        <v>1.923</v>
      </c>
      <c r="G17" s="150">
        <v>45475</v>
      </c>
      <c r="H17" s="168">
        <v>0.33124999999999999</v>
      </c>
      <c r="I17" s="167">
        <v>45476.781944444447</v>
      </c>
      <c r="J17" s="150">
        <v>45476</v>
      </c>
      <c r="K17" s="168">
        <v>0.88888888888888884</v>
      </c>
      <c r="L17" s="224">
        <v>1.6</v>
      </c>
      <c r="M17" s="139">
        <v>26</v>
      </c>
      <c r="N17" s="139">
        <v>13</v>
      </c>
      <c r="O17" s="139">
        <v>9</v>
      </c>
      <c r="P17" s="139">
        <v>3</v>
      </c>
      <c r="Q17" s="139">
        <v>0</v>
      </c>
      <c r="R17" s="139">
        <v>3</v>
      </c>
    </row>
    <row r="18" spans="1:18" ht="31.2" x14ac:dyDescent="0.3">
      <c r="A18" s="139" t="s">
        <v>918</v>
      </c>
      <c r="B18" s="139" t="s">
        <v>802</v>
      </c>
      <c r="C18" s="111" t="s">
        <v>1594</v>
      </c>
      <c r="D18" s="139" t="s">
        <v>1597</v>
      </c>
      <c r="E18" s="177">
        <v>17.678830000000001</v>
      </c>
      <c r="F18" s="177">
        <v>17.05</v>
      </c>
      <c r="G18" s="150">
        <v>45475</v>
      </c>
      <c r="H18" s="168">
        <v>0.46180555555555558</v>
      </c>
      <c r="I18" s="167">
        <v>45476.781944444447</v>
      </c>
      <c r="J18" s="150">
        <v>45476</v>
      </c>
      <c r="K18" s="168">
        <v>0.88194444444444442</v>
      </c>
      <c r="L18" s="224">
        <v>1.4</v>
      </c>
      <c r="M18" s="139">
        <v>22</v>
      </c>
      <c r="N18" s="139">
        <v>49</v>
      </c>
      <c r="O18" s="139">
        <v>34</v>
      </c>
      <c r="P18" s="139">
        <v>11</v>
      </c>
      <c r="Q18" s="139">
        <v>3</v>
      </c>
      <c r="R18" s="139">
        <v>10</v>
      </c>
    </row>
    <row r="19" spans="1:18" ht="31.2" x14ac:dyDescent="0.3">
      <c r="A19" s="139" t="s">
        <v>918</v>
      </c>
      <c r="B19" s="139" t="s">
        <v>985</v>
      </c>
      <c r="C19" s="111" t="s">
        <v>1594</v>
      </c>
      <c r="D19" s="139" t="s">
        <v>1602</v>
      </c>
      <c r="E19" s="177">
        <v>11.76097</v>
      </c>
      <c r="F19" s="177">
        <v>4.0110000000000001</v>
      </c>
      <c r="G19" s="150">
        <v>45475</v>
      </c>
      <c r="H19" s="168">
        <v>0.33333333333333331</v>
      </c>
      <c r="I19" s="167">
        <v>45476.781944444447</v>
      </c>
      <c r="J19" s="150">
        <v>45476</v>
      </c>
      <c r="K19" s="168">
        <v>0.88611111111111107</v>
      </c>
      <c r="L19" s="224">
        <v>1.6</v>
      </c>
      <c r="M19" s="139">
        <v>26</v>
      </c>
      <c r="N19" s="139">
        <v>73</v>
      </c>
      <c r="O19" s="139">
        <v>45</v>
      </c>
      <c r="P19" s="139">
        <v>19</v>
      </c>
      <c r="Q19" s="139">
        <v>1</v>
      </c>
      <c r="R19" s="139">
        <v>15</v>
      </c>
    </row>
    <row r="20" spans="1:18" ht="31.2" x14ac:dyDescent="0.3">
      <c r="A20" s="139" t="s">
        <v>918</v>
      </c>
      <c r="B20" s="139" t="s">
        <v>994</v>
      </c>
      <c r="C20" s="111" t="s">
        <v>1594</v>
      </c>
      <c r="D20" s="139" t="s">
        <v>1597</v>
      </c>
      <c r="E20" s="177">
        <v>7.5134290000000004</v>
      </c>
      <c r="F20" s="177">
        <v>7.5129999999999999</v>
      </c>
      <c r="G20" s="150">
        <v>45475</v>
      </c>
      <c r="H20" s="168">
        <v>0.34305555555555556</v>
      </c>
      <c r="I20" s="167">
        <v>45476.821527777778</v>
      </c>
      <c r="J20" s="150">
        <v>45476</v>
      </c>
      <c r="K20" s="168">
        <v>0.87569444444444444</v>
      </c>
      <c r="L20" s="224">
        <v>1.5</v>
      </c>
      <c r="M20" s="139">
        <v>29</v>
      </c>
      <c r="N20" s="139">
        <v>83</v>
      </c>
      <c r="O20" s="139">
        <v>76</v>
      </c>
      <c r="P20" s="139">
        <v>6</v>
      </c>
      <c r="Q20" s="139">
        <v>3</v>
      </c>
      <c r="R20" s="139">
        <v>14</v>
      </c>
    </row>
    <row r="21" spans="1:18" ht="31.2" x14ac:dyDescent="0.3">
      <c r="A21" s="139" t="s">
        <v>918</v>
      </c>
      <c r="B21" s="139" t="s">
        <v>994</v>
      </c>
      <c r="C21" s="111" t="s">
        <v>1594</v>
      </c>
      <c r="D21" s="139" t="s">
        <v>1599</v>
      </c>
      <c r="E21" s="177">
        <v>6.0561939999999996</v>
      </c>
      <c r="F21" s="177">
        <v>6.056</v>
      </c>
      <c r="G21" s="150">
        <v>45475</v>
      </c>
      <c r="H21" s="168">
        <v>0.34305555555555556</v>
      </c>
      <c r="I21" s="167">
        <v>45476.821527777778</v>
      </c>
      <c r="J21" s="150">
        <v>45476</v>
      </c>
      <c r="K21" s="168">
        <v>0.87569444444444444</v>
      </c>
      <c r="L21" s="224">
        <v>1.5</v>
      </c>
      <c r="M21" s="139">
        <v>29</v>
      </c>
      <c r="N21" s="139">
        <v>28</v>
      </c>
      <c r="O21" s="139">
        <v>23</v>
      </c>
      <c r="P21" s="139">
        <v>4</v>
      </c>
      <c r="Q21" s="139">
        <v>0</v>
      </c>
      <c r="R21" s="139">
        <v>0</v>
      </c>
    </row>
    <row r="22" spans="1:18" ht="31.2" x14ac:dyDescent="0.3">
      <c r="A22" s="139" t="s">
        <v>918</v>
      </c>
      <c r="B22" s="139" t="s">
        <v>1443</v>
      </c>
      <c r="C22" s="111" t="s">
        <v>1594</v>
      </c>
      <c r="D22" s="139" t="s">
        <v>1598</v>
      </c>
      <c r="E22" s="177">
        <v>2.9728870000000001</v>
      </c>
      <c r="F22" s="177">
        <v>2.9729999999999999</v>
      </c>
      <c r="G22" s="150">
        <v>45475</v>
      </c>
      <c r="H22" s="168">
        <v>0.37083333333333335</v>
      </c>
      <c r="I22" s="167">
        <v>45475.807638888888</v>
      </c>
      <c r="J22" s="150">
        <v>45475</v>
      </c>
      <c r="K22" s="168">
        <v>0.9194444444444444</v>
      </c>
      <c r="L22" s="224">
        <v>0.5</v>
      </c>
      <c r="M22" s="139">
        <v>13</v>
      </c>
      <c r="N22" s="139">
        <v>0</v>
      </c>
      <c r="O22" s="139">
        <v>0</v>
      </c>
      <c r="P22" s="139">
        <v>0</v>
      </c>
      <c r="Q22" s="139">
        <v>0</v>
      </c>
      <c r="R22" s="139">
        <v>0</v>
      </c>
    </row>
    <row r="23" spans="1:18" ht="31.2" x14ac:dyDescent="0.3">
      <c r="A23" s="139" t="s">
        <v>918</v>
      </c>
      <c r="B23" s="139" t="s">
        <v>1443</v>
      </c>
      <c r="C23" s="111" t="s">
        <v>1594</v>
      </c>
      <c r="D23" s="139" t="s">
        <v>1602</v>
      </c>
      <c r="E23" s="177">
        <v>0.767258</v>
      </c>
      <c r="F23" s="177">
        <v>0.76700000000000002</v>
      </c>
      <c r="G23" s="150">
        <v>45475</v>
      </c>
      <c r="H23" s="168">
        <v>0.37083333333333335</v>
      </c>
      <c r="I23" s="167">
        <v>45475.807638888888</v>
      </c>
      <c r="J23" s="150">
        <v>45475</v>
      </c>
      <c r="K23" s="168">
        <v>0.9194444444444444</v>
      </c>
      <c r="L23" s="224">
        <v>0.5</v>
      </c>
      <c r="M23" s="139">
        <v>13</v>
      </c>
      <c r="N23" s="139">
        <v>8</v>
      </c>
      <c r="O23" s="139">
        <v>0</v>
      </c>
      <c r="P23" s="139">
        <v>7</v>
      </c>
      <c r="Q23" s="139">
        <v>0</v>
      </c>
      <c r="R23" s="139">
        <v>0</v>
      </c>
    </row>
    <row r="24" spans="1:18" ht="31.2" x14ac:dyDescent="0.3">
      <c r="A24" s="139" t="s">
        <v>918</v>
      </c>
      <c r="B24" s="139" t="s">
        <v>996</v>
      </c>
      <c r="C24" s="111" t="s">
        <v>1594</v>
      </c>
      <c r="D24" s="139" t="s">
        <v>1598</v>
      </c>
      <c r="E24" s="177">
        <v>3.8316999999999997E-2</v>
      </c>
      <c r="F24" s="177">
        <v>2.9000000000000001E-2</v>
      </c>
      <c r="G24" s="150">
        <v>45475</v>
      </c>
      <c r="H24" s="168">
        <v>0.34652777777777777</v>
      </c>
      <c r="I24" s="167">
        <v>45476.781944444447</v>
      </c>
      <c r="J24" s="150">
        <v>45476</v>
      </c>
      <c r="K24" s="168">
        <v>0.84513888888888888</v>
      </c>
      <c r="L24" s="224">
        <v>1.5</v>
      </c>
      <c r="M24" s="139">
        <v>26</v>
      </c>
      <c r="N24" s="139">
        <v>3</v>
      </c>
      <c r="O24" s="139">
        <v>0</v>
      </c>
      <c r="P24" s="139">
        <v>3</v>
      </c>
      <c r="Q24" s="139">
        <v>0</v>
      </c>
      <c r="R24" s="139">
        <v>0</v>
      </c>
    </row>
    <row r="25" spans="1:18" ht="31.2" x14ac:dyDescent="0.3">
      <c r="A25" s="139" t="s">
        <v>918</v>
      </c>
      <c r="B25" s="139" t="s">
        <v>996</v>
      </c>
      <c r="C25" s="111" t="s">
        <v>1594</v>
      </c>
      <c r="D25" s="139" t="s">
        <v>1603</v>
      </c>
      <c r="E25" s="177">
        <v>14.72512</v>
      </c>
      <c r="F25" s="177">
        <v>12.782999999999999</v>
      </c>
      <c r="G25" s="150">
        <v>45475</v>
      </c>
      <c r="H25" s="168">
        <v>0.34652777777777777</v>
      </c>
      <c r="I25" s="167">
        <v>45476.781944444447</v>
      </c>
      <c r="J25" s="150">
        <v>45476</v>
      </c>
      <c r="K25" s="168">
        <v>0.87638888888888888</v>
      </c>
      <c r="L25" s="224">
        <v>1.5</v>
      </c>
      <c r="M25" s="139">
        <v>26</v>
      </c>
      <c r="N25" s="139">
        <v>83</v>
      </c>
      <c r="O25" s="139">
        <v>66</v>
      </c>
      <c r="P25" s="139">
        <v>13</v>
      </c>
      <c r="Q25" s="139">
        <v>11</v>
      </c>
      <c r="R25" s="139">
        <v>6</v>
      </c>
    </row>
    <row r="26" spans="1:18" ht="31.2" x14ac:dyDescent="0.3">
      <c r="A26" s="139" t="s">
        <v>918</v>
      </c>
      <c r="B26" s="139" t="s">
        <v>996</v>
      </c>
      <c r="C26" s="111" t="s">
        <v>1594</v>
      </c>
      <c r="D26" s="139" t="s">
        <v>1602</v>
      </c>
      <c r="E26" s="177">
        <v>11.300420000000001</v>
      </c>
      <c r="F26" s="177">
        <v>8.5259999999999998</v>
      </c>
      <c r="G26" s="150">
        <v>45475</v>
      </c>
      <c r="H26" s="168">
        <v>0.34652777777777777</v>
      </c>
      <c r="I26" s="167">
        <v>45476.781944444447</v>
      </c>
      <c r="J26" s="150">
        <v>45476</v>
      </c>
      <c r="K26" s="168">
        <v>0.8618055555555556</v>
      </c>
      <c r="L26" s="224">
        <v>1.5</v>
      </c>
      <c r="M26" s="139">
        <v>25</v>
      </c>
      <c r="N26" s="139">
        <v>83</v>
      </c>
      <c r="O26" s="139">
        <v>60</v>
      </c>
      <c r="P26" s="139">
        <v>16</v>
      </c>
      <c r="Q26" s="139">
        <v>5</v>
      </c>
      <c r="R26" s="139">
        <v>6</v>
      </c>
    </row>
    <row r="27" spans="1:18" ht="31.2" x14ac:dyDescent="0.3">
      <c r="A27" s="139" t="s">
        <v>918</v>
      </c>
      <c r="B27" s="139" t="s">
        <v>798</v>
      </c>
      <c r="C27" s="111" t="s">
        <v>1594</v>
      </c>
      <c r="D27" s="139" t="s">
        <v>1598</v>
      </c>
      <c r="E27" s="177">
        <v>1.248508</v>
      </c>
      <c r="F27" s="177">
        <v>1.2490000000000001</v>
      </c>
      <c r="G27" s="150">
        <v>45475</v>
      </c>
      <c r="H27" s="168">
        <v>0.35625000000000001</v>
      </c>
      <c r="I27" s="167">
        <v>45476.73541666667</v>
      </c>
      <c r="J27" s="150">
        <v>45476</v>
      </c>
      <c r="K27" s="168">
        <v>0.82638888888888884</v>
      </c>
      <c r="L27" s="224">
        <v>1.5</v>
      </c>
      <c r="M27" s="139">
        <v>25</v>
      </c>
      <c r="N27" s="139">
        <v>12</v>
      </c>
      <c r="O27" s="139">
        <v>1</v>
      </c>
      <c r="P27" s="139">
        <v>8</v>
      </c>
      <c r="Q27" s="139">
        <v>0</v>
      </c>
      <c r="R27" s="139">
        <v>0</v>
      </c>
    </row>
    <row r="28" spans="1:18" ht="31.2" x14ac:dyDescent="0.3">
      <c r="A28" s="139" t="s">
        <v>918</v>
      </c>
      <c r="B28" s="139" t="s">
        <v>798</v>
      </c>
      <c r="C28" s="111" t="s">
        <v>1594</v>
      </c>
      <c r="D28" s="139" t="s">
        <v>1603</v>
      </c>
      <c r="E28" s="177">
        <v>13.453110000000001</v>
      </c>
      <c r="F28" s="177">
        <v>12.693</v>
      </c>
      <c r="G28" s="150">
        <v>45475</v>
      </c>
      <c r="H28" s="168">
        <v>0.34722222222222221</v>
      </c>
      <c r="I28" s="167">
        <v>45476.73541666667</v>
      </c>
      <c r="J28" s="150">
        <v>45476</v>
      </c>
      <c r="K28" s="168">
        <v>0.83472222222222225</v>
      </c>
      <c r="L28" s="224">
        <v>1.5</v>
      </c>
      <c r="M28" s="139">
        <v>24</v>
      </c>
      <c r="N28" s="139">
        <v>44</v>
      </c>
      <c r="O28" s="139">
        <v>25</v>
      </c>
      <c r="P28" s="139">
        <v>17</v>
      </c>
      <c r="Q28" s="139">
        <v>2</v>
      </c>
      <c r="R28" s="139">
        <v>4</v>
      </c>
    </row>
    <row r="29" spans="1:18" ht="31.2" x14ac:dyDescent="0.3">
      <c r="A29" s="139" t="s">
        <v>1210</v>
      </c>
      <c r="B29" s="139" t="s">
        <v>817</v>
      </c>
      <c r="C29" s="111" t="s">
        <v>1594</v>
      </c>
      <c r="D29" s="139" t="s">
        <v>1604</v>
      </c>
      <c r="E29" s="177">
        <v>13.24441</v>
      </c>
      <c r="F29" s="177">
        <v>5.9089999999999998</v>
      </c>
      <c r="G29" s="150">
        <v>45493</v>
      </c>
      <c r="H29" s="168">
        <v>0.93402777777777779</v>
      </c>
      <c r="I29" s="167">
        <v>45494.152777777781</v>
      </c>
      <c r="J29" s="150">
        <v>45494</v>
      </c>
      <c r="K29" s="168">
        <v>0.20069444444444445</v>
      </c>
      <c r="L29" s="224">
        <v>0.3</v>
      </c>
      <c r="M29" s="139">
        <v>7</v>
      </c>
      <c r="N29" s="139">
        <v>58</v>
      </c>
      <c r="O29" s="139">
        <v>21</v>
      </c>
      <c r="P29" s="139">
        <v>33</v>
      </c>
      <c r="Q29" s="139">
        <v>3</v>
      </c>
      <c r="R29" s="139">
        <v>2</v>
      </c>
    </row>
    <row r="30" spans="1:18" ht="31.2" x14ac:dyDescent="0.3">
      <c r="A30" s="139" t="s">
        <v>1210</v>
      </c>
      <c r="B30" s="139" t="s">
        <v>808</v>
      </c>
      <c r="C30" s="111" t="s">
        <v>1594</v>
      </c>
      <c r="D30" s="139" t="s">
        <v>1605</v>
      </c>
      <c r="E30" s="177">
        <v>24.950500000000002</v>
      </c>
      <c r="F30" s="177">
        <v>0</v>
      </c>
      <c r="G30" s="150">
        <v>45493</v>
      </c>
      <c r="H30" s="168">
        <v>0.9375</v>
      </c>
      <c r="I30" s="167">
        <v>45494.152777777781</v>
      </c>
      <c r="J30" s="150">
        <v>45494</v>
      </c>
      <c r="K30" s="168">
        <v>0.26111111111111113</v>
      </c>
      <c r="L30" s="224">
        <v>0.3</v>
      </c>
      <c r="M30" s="139">
        <v>8</v>
      </c>
      <c r="N30" s="139">
        <v>115</v>
      </c>
      <c r="O30" s="139">
        <v>64</v>
      </c>
      <c r="P30" s="139">
        <v>37</v>
      </c>
      <c r="Q30" s="139">
        <v>4</v>
      </c>
      <c r="R30" s="139">
        <v>12</v>
      </c>
    </row>
    <row r="31" spans="1:18" ht="31.2" x14ac:dyDescent="0.3">
      <c r="A31" s="139" t="s">
        <v>1210</v>
      </c>
      <c r="B31" s="139" t="s">
        <v>808</v>
      </c>
      <c r="C31" s="111" t="s">
        <v>1594</v>
      </c>
      <c r="D31" s="139" t="s">
        <v>1604</v>
      </c>
      <c r="E31" s="177">
        <v>1.8497760000000001</v>
      </c>
      <c r="F31" s="177">
        <v>0</v>
      </c>
      <c r="G31" s="150">
        <v>45493</v>
      </c>
      <c r="H31" s="168">
        <v>0.9375</v>
      </c>
      <c r="I31" s="167">
        <v>45494.152777777781</v>
      </c>
      <c r="J31" s="150">
        <v>45494</v>
      </c>
      <c r="K31" s="168">
        <v>0.26111111111111113</v>
      </c>
      <c r="L31" s="224">
        <v>0.3</v>
      </c>
      <c r="M31" s="139">
        <v>8</v>
      </c>
      <c r="N31" s="139">
        <v>3</v>
      </c>
      <c r="O31" s="139">
        <v>2</v>
      </c>
      <c r="P31" s="139">
        <v>1</v>
      </c>
      <c r="Q31" s="139">
        <v>0</v>
      </c>
      <c r="R31" s="139">
        <v>0</v>
      </c>
    </row>
    <row r="32" spans="1:18" ht="31.2" x14ac:dyDescent="0.3">
      <c r="A32" s="139" t="s">
        <v>1210</v>
      </c>
      <c r="B32" s="139" t="s">
        <v>808</v>
      </c>
      <c r="C32" s="111" t="s">
        <v>1594</v>
      </c>
      <c r="D32" s="139" t="s">
        <v>1606</v>
      </c>
      <c r="E32" s="177">
        <v>3.900541</v>
      </c>
      <c r="F32" s="177">
        <v>0</v>
      </c>
      <c r="G32" s="150">
        <v>45493</v>
      </c>
      <c r="H32" s="168">
        <v>0.94444444444444442</v>
      </c>
      <c r="I32" s="167">
        <v>45494.152777777781</v>
      </c>
      <c r="J32" s="150">
        <v>45494</v>
      </c>
      <c r="K32" s="168">
        <v>0.26041666666666669</v>
      </c>
      <c r="L32" s="224">
        <v>0.3</v>
      </c>
      <c r="M32" s="139">
        <v>8</v>
      </c>
      <c r="N32" s="139">
        <v>5</v>
      </c>
      <c r="O32" s="139">
        <v>4</v>
      </c>
      <c r="P32" s="139">
        <v>1</v>
      </c>
      <c r="Q32" s="139">
        <v>0</v>
      </c>
      <c r="R32" s="139">
        <v>1</v>
      </c>
    </row>
    <row r="33" spans="1:18" ht="31.2" x14ac:dyDescent="0.3">
      <c r="A33" s="139" t="s">
        <v>1210</v>
      </c>
      <c r="B33" s="139" t="s">
        <v>1485</v>
      </c>
      <c r="C33" s="111" t="s">
        <v>1594</v>
      </c>
      <c r="D33" s="139" t="s">
        <v>1605</v>
      </c>
      <c r="E33" s="177">
        <v>5.9362399999999997</v>
      </c>
      <c r="F33" s="177">
        <v>0</v>
      </c>
      <c r="G33" s="150">
        <v>45493</v>
      </c>
      <c r="H33" s="168">
        <v>0.90486111111111112</v>
      </c>
      <c r="I33" s="167">
        <v>45494.104166666664</v>
      </c>
      <c r="J33" s="150">
        <v>45494</v>
      </c>
      <c r="K33" s="168">
        <v>0.16527777777777777</v>
      </c>
      <c r="L33" s="224">
        <v>0.3</v>
      </c>
      <c r="M33" s="139">
        <v>7</v>
      </c>
      <c r="N33" s="139">
        <v>12</v>
      </c>
      <c r="O33" s="139">
        <v>8</v>
      </c>
      <c r="P33" s="139">
        <v>4</v>
      </c>
      <c r="Q33" s="139">
        <v>2</v>
      </c>
      <c r="R33" s="139">
        <v>0</v>
      </c>
    </row>
    <row r="34" spans="1:18" ht="31.2" x14ac:dyDescent="0.3">
      <c r="A34" s="139" t="s">
        <v>1210</v>
      </c>
      <c r="B34" s="139" t="s">
        <v>825</v>
      </c>
      <c r="C34" s="111" t="s">
        <v>1594</v>
      </c>
      <c r="D34" s="139" t="s">
        <v>1605</v>
      </c>
      <c r="E34" s="177">
        <v>4.9097989999999996</v>
      </c>
      <c r="F34" s="177">
        <v>0</v>
      </c>
      <c r="G34" s="150">
        <v>45493</v>
      </c>
      <c r="H34" s="168">
        <v>0.90069444444444446</v>
      </c>
      <c r="I34" s="167">
        <v>45494.104166666664</v>
      </c>
      <c r="J34" s="150">
        <v>45494</v>
      </c>
      <c r="K34" s="168">
        <v>0.16666666666666666</v>
      </c>
      <c r="L34" s="224">
        <v>0.3</v>
      </c>
      <c r="M34" s="139">
        <v>7</v>
      </c>
      <c r="N34" s="139">
        <v>16</v>
      </c>
      <c r="O34" s="139">
        <v>11</v>
      </c>
      <c r="P34" s="139">
        <v>4</v>
      </c>
      <c r="Q34" s="139">
        <v>0</v>
      </c>
      <c r="R34" s="139">
        <v>2</v>
      </c>
    </row>
    <row r="35" spans="1:18" ht="31.2" x14ac:dyDescent="0.3">
      <c r="A35" s="145" t="s">
        <v>659</v>
      </c>
      <c r="B35" s="139" t="s">
        <v>1607</v>
      </c>
      <c r="C35" s="111" t="s">
        <v>1594</v>
      </c>
      <c r="D35" s="139" t="s">
        <v>1608</v>
      </c>
      <c r="E35" s="177">
        <v>9.3976939999999995</v>
      </c>
      <c r="F35" s="177">
        <v>9.3979999999999997</v>
      </c>
      <c r="G35" s="150">
        <v>45565</v>
      </c>
      <c r="H35" s="168">
        <v>0.63749999999999996</v>
      </c>
      <c r="I35" s="167">
        <v>45565.800694444442</v>
      </c>
      <c r="J35" s="150">
        <v>45565</v>
      </c>
      <c r="K35" s="168">
        <v>0.89722222222222225</v>
      </c>
      <c r="L35" s="224">
        <v>0.3</v>
      </c>
      <c r="M35" s="139">
        <v>7</v>
      </c>
      <c r="N35" s="139">
        <v>65</v>
      </c>
      <c r="O35" s="139">
        <v>63</v>
      </c>
      <c r="P35" s="139">
        <v>2</v>
      </c>
      <c r="Q35" s="139">
        <v>6</v>
      </c>
      <c r="R35" s="139">
        <v>17</v>
      </c>
    </row>
    <row r="36" spans="1:18" ht="31.2" x14ac:dyDescent="0.3">
      <c r="A36" s="145" t="s">
        <v>659</v>
      </c>
      <c r="B36" s="139" t="s">
        <v>793</v>
      </c>
      <c r="C36" s="111" t="s">
        <v>1594</v>
      </c>
      <c r="D36" s="139" t="s">
        <v>1596</v>
      </c>
      <c r="E36" s="177">
        <v>46.527979999999999</v>
      </c>
      <c r="F36" s="177">
        <v>46.087000000000003</v>
      </c>
      <c r="G36" s="150">
        <v>45565</v>
      </c>
      <c r="H36" s="168">
        <v>0.4861111111111111</v>
      </c>
      <c r="I36" s="167">
        <v>45565.854166666664</v>
      </c>
      <c r="J36" s="150">
        <v>45566</v>
      </c>
      <c r="K36" s="168">
        <v>8.611111111111111E-2</v>
      </c>
      <c r="L36" s="224">
        <v>0.6</v>
      </c>
      <c r="M36" s="139">
        <v>15</v>
      </c>
      <c r="N36" s="139">
        <v>196</v>
      </c>
      <c r="O36" s="139">
        <v>173</v>
      </c>
      <c r="P36" s="139">
        <v>21</v>
      </c>
      <c r="Q36" s="139">
        <v>15</v>
      </c>
      <c r="R36" s="139">
        <v>58</v>
      </c>
    </row>
    <row r="37" spans="1:18" ht="31.2" x14ac:dyDescent="0.3">
      <c r="A37" s="145" t="s">
        <v>659</v>
      </c>
      <c r="B37" s="139" t="s">
        <v>809</v>
      </c>
      <c r="C37" s="111" t="s">
        <v>1594</v>
      </c>
      <c r="D37" s="139" t="s">
        <v>1608</v>
      </c>
      <c r="E37" s="177">
        <v>114.1631</v>
      </c>
      <c r="F37" s="177">
        <v>109.958</v>
      </c>
      <c r="G37" s="150">
        <v>45565</v>
      </c>
      <c r="H37" s="168">
        <v>0.53055555555555556</v>
      </c>
      <c r="I37" s="167">
        <v>45565.800694444442</v>
      </c>
      <c r="J37" s="150">
        <v>45566</v>
      </c>
      <c r="K37" s="168">
        <v>0.73333333333333328</v>
      </c>
      <c r="L37" s="224">
        <v>1.2</v>
      </c>
      <c r="M37" s="139">
        <v>29</v>
      </c>
      <c r="N37" s="139">
        <v>678</v>
      </c>
      <c r="O37" s="139">
        <v>612</v>
      </c>
      <c r="P37" s="139">
        <v>61</v>
      </c>
      <c r="Q37" s="139">
        <v>58</v>
      </c>
      <c r="R37" s="139">
        <v>198</v>
      </c>
    </row>
    <row r="38" spans="1:18" ht="31.2" x14ac:dyDescent="0.3">
      <c r="A38" s="145" t="s">
        <v>659</v>
      </c>
      <c r="B38" s="139" t="s">
        <v>809</v>
      </c>
      <c r="C38" s="111" t="s">
        <v>1609</v>
      </c>
      <c r="D38" s="139" t="s">
        <v>1608</v>
      </c>
      <c r="E38" s="177">
        <v>1.5628930000000001</v>
      </c>
      <c r="F38" s="177">
        <v>1.5629999999999999</v>
      </c>
      <c r="G38" s="150">
        <v>45565</v>
      </c>
      <c r="H38" s="168">
        <v>0.53055555555555556</v>
      </c>
      <c r="I38" s="167">
        <v>45565.800694444442</v>
      </c>
      <c r="J38" s="150">
        <v>45566</v>
      </c>
      <c r="K38" s="168">
        <v>0.1</v>
      </c>
      <c r="L38" s="224">
        <v>0.6</v>
      </c>
      <c r="M38" s="139">
        <v>14</v>
      </c>
      <c r="N38" s="139">
        <v>6</v>
      </c>
      <c r="O38" s="139">
        <v>6</v>
      </c>
      <c r="P38" s="139">
        <v>0</v>
      </c>
      <c r="Q38" s="139">
        <v>0</v>
      </c>
      <c r="R38" s="139">
        <v>15</v>
      </c>
    </row>
    <row r="39" spans="1:18" ht="31.2" x14ac:dyDescent="0.3">
      <c r="A39" s="145" t="s">
        <v>659</v>
      </c>
      <c r="B39" s="139" t="s">
        <v>1509</v>
      </c>
      <c r="C39" s="111" t="s">
        <v>1594</v>
      </c>
      <c r="D39" s="139" t="s">
        <v>1596</v>
      </c>
      <c r="E39" s="177">
        <v>30.082719999999998</v>
      </c>
      <c r="F39" s="177">
        <v>29.192</v>
      </c>
      <c r="G39" s="150">
        <v>45565</v>
      </c>
      <c r="H39" s="168">
        <v>0.48888888888888887</v>
      </c>
      <c r="I39" s="167">
        <v>45565.854166666664</v>
      </c>
      <c r="J39" s="150">
        <v>45566</v>
      </c>
      <c r="K39" s="168">
        <v>5.9027777777777776E-2</v>
      </c>
      <c r="L39" s="224">
        <v>0.6</v>
      </c>
      <c r="M39" s="139">
        <v>14</v>
      </c>
      <c r="N39" s="139">
        <v>212</v>
      </c>
      <c r="O39" s="139">
        <v>193</v>
      </c>
      <c r="P39" s="139">
        <v>16</v>
      </c>
      <c r="Q39" s="139">
        <v>18</v>
      </c>
      <c r="R39" s="139">
        <v>64</v>
      </c>
    </row>
    <row r="40" spans="1:18" ht="31.2" x14ac:dyDescent="0.3">
      <c r="A40" s="145" t="s">
        <v>659</v>
      </c>
      <c r="B40" s="139" t="s">
        <v>1610</v>
      </c>
      <c r="C40" s="111" t="s">
        <v>1594</v>
      </c>
      <c r="D40" s="139" t="s">
        <v>1608</v>
      </c>
      <c r="E40" s="177">
        <v>13.4162</v>
      </c>
      <c r="F40" s="177">
        <v>13.416</v>
      </c>
      <c r="G40" s="150">
        <v>45565</v>
      </c>
      <c r="H40" s="168">
        <v>0.6875</v>
      </c>
      <c r="I40" s="167">
        <v>45565.854166666664</v>
      </c>
      <c r="J40" s="150">
        <v>45565</v>
      </c>
      <c r="K40" s="168">
        <v>0.97430555555555554</v>
      </c>
      <c r="L40" s="224">
        <v>0.3</v>
      </c>
      <c r="M40" s="139">
        <v>7</v>
      </c>
      <c r="N40" s="139">
        <v>58</v>
      </c>
      <c r="O40" s="139">
        <v>51</v>
      </c>
      <c r="P40" s="139">
        <v>4</v>
      </c>
      <c r="Q40" s="139">
        <v>5</v>
      </c>
      <c r="R40" s="139">
        <v>19</v>
      </c>
    </row>
    <row r="41" spans="1:18" ht="31.2" x14ac:dyDescent="0.3">
      <c r="A41" s="145" t="s">
        <v>659</v>
      </c>
      <c r="B41" s="139" t="s">
        <v>1421</v>
      </c>
      <c r="C41" s="111" t="s">
        <v>1594</v>
      </c>
      <c r="D41" s="139" t="s">
        <v>1596</v>
      </c>
      <c r="E41" s="177">
        <v>7.4874960000000002</v>
      </c>
      <c r="F41" s="177">
        <v>5.3360000000000003</v>
      </c>
      <c r="G41" s="150">
        <v>45565</v>
      </c>
      <c r="H41" s="168">
        <v>0.48472222222222222</v>
      </c>
      <c r="I41" s="167">
        <v>45565.854166666664</v>
      </c>
      <c r="J41" s="150">
        <v>45566</v>
      </c>
      <c r="K41" s="168">
        <v>5.9722222222222225E-2</v>
      </c>
      <c r="L41" s="224">
        <v>0.6</v>
      </c>
      <c r="M41" s="139">
        <v>14</v>
      </c>
      <c r="N41" s="139">
        <v>6</v>
      </c>
      <c r="O41" s="139">
        <v>1</v>
      </c>
      <c r="P41" s="139">
        <v>3</v>
      </c>
      <c r="Q41" s="139">
        <v>0</v>
      </c>
      <c r="R41" s="139">
        <v>0</v>
      </c>
    </row>
    <row r="42" spans="1:18" ht="31.2" x14ac:dyDescent="0.3">
      <c r="A42" s="145" t="s">
        <v>659</v>
      </c>
      <c r="B42" s="139" t="s">
        <v>810</v>
      </c>
      <c r="C42" s="111" t="s">
        <v>1594</v>
      </c>
      <c r="D42" s="139" t="s">
        <v>1595</v>
      </c>
      <c r="E42" s="177">
        <v>69.917000000000002</v>
      </c>
      <c r="F42" s="177">
        <v>23.911999999999999</v>
      </c>
      <c r="G42" s="150">
        <v>45565</v>
      </c>
      <c r="H42" s="168">
        <v>0.62222222222222223</v>
      </c>
      <c r="I42" s="167">
        <v>45565.854166666664</v>
      </c>
      <c r="J42" s="150">
        <v>45566</v>
      </c>
      <c r="K42" s="168">
        <v>9.4444444444444442E-2</v>
      </c>
      <c r="L42" s="224">
        <v>0.5</v>
      </c>
      <c r="M42" s="139">
        <v>12</v>
      </c>
      <c r="N42" s="139">
        <v>449</v>
      </c>
      <c r="O42" s="139">
        <v>379</v>
      </c>
      <c r="P42" s="139">
        <v>60</v>
      </c>
      <c r="Q42" s="139">
        <v>30</v>
      </c>
      <c r="R42" s="139">
        <v>100</v>
      </c>
    </row>
    <row r="43" spans="1:18" ht="31.2" x14ac:dyDescent="0.3">
      <c r="A43" s="145" t="s">
        <v>659</v>
      </c>
      <c r="B43" s="139" t="s">
        <v>810</v>
      </c>
      <c r="C43" s="111" t="s">
        <v>1611</v>
      </c>
      <c r="D43" s="139" t="s">
        <v>1612</v>
      </c>
      <c r="E43" s="177">
        <v>1.2007319999999999</v>
      </c>
      <c r="F43" s="177">
        <v>0</v>
      </c>
      <c r="G43" s="150">
        <v>45565</v>
      </c>
      <c r="H43" s="168">
        <v>0.62916666666666665</v>
      </c>
      <c r="I43" s="167">
        <v>45565.854166666664</v>
      </c>
      <c r="J43" s="150">
        <v>45566</v>
      </c>
      <c r="K43" s="168">
        <v>2.5000000000000001E-2</v>
      </c>
      <c r="L43" s="224">
        <v>0.4</v>
      </c>
      <c r="M43" s="139">
        <v>10</v>
      </c>
      <c r="N43" s="139">
        <v>44</v>
      </c>
      <c r="O43" s="139">
        <v>38</v>
      </c>
      <c r="P43" s="139">
        <v>6</v>
      </c>
      <c r="Q43" s="139">
        <v>5</v>
      </c>
      <c r="R43" s="139">
        <v>25</v>
      </c>
    </row>
    <row r="44" spans="1:18" ht="31.2" x14ac:dyDescent="0.3">
      <c r="A44" s="145" t="s">
        <v>659</v>
      </c>
      <c r="B44" s="139" t="s">
        <v>810</v>
      </c>
      <c r="C44" s="111" t="s">
        <v>1594</v>
      </c>
      <c r="D44" s="139" t="s">
        <v>1612</v>
      </c>
      <c r="E44" s="177">
        <v>83.995519999999999</v>
      </c>
      <c r="F44" s="177">
        <v>32.634999999999998</v>
      </c>
      <c r="G44" s="150">
        <v>45565</v>
      </c>
      <c r="H44" s="168">
        <v>0.62222222222222223</v>
      </c>
      <c r="I44" s="167">
        <v>45565.854166666664</v>
      </c>
      <c r="J44" s="150">
        <v>45566</v>
      </c>
      <c r="K44" s="168">
        <v>8.4722222222222227E-2</v>
      </c>
      <c r="L44" s="224">
        <v>0.5</v>
      </c>
      <c r="M44" s="139">
        <v>12</v>
      </c>
      <c r="N44" s="139">
        <v>165</v>
      </c>
      <c r="O44" s="139">
        <v>130</v>
      </c>
      <c r="P44" s="139">
        <v>23</v>
      </c>
      <c r="Q44" s="139">
        <v>4</v>
      </c>
      <c r="R44" s="139">
        <v>18</v>
      </c>
    </row>
    <row r="45" spans="1:18" ht="31.2" x14ac:dyDescent="0.3">
      <c r="A45" s="145" t="s">
        <v>659</v>
      </c>
      <c r="B45" s="139" t="s">
        <v>1427</v>
      </c>
      <c r="C45" s="111" t="s">
        <v>1594</v>
      </c>
      <c r="D45" s="139" t="s">
        <v>1608</v>
      </c>
      <c r="E45" s="177">
        <v>113.1511</v>
      </c>
      <c r="F45" s="177">
        <v>108.68600000000001</v>
      </c>
      <c r="G45" s="150">
        <v>45565</v>
      </c>
      <c r="H45" s="168">
        <v>0.68541666666666667</v>
      </c>
      <c r="I45" s="167">
        <v>45565.854166666664</v>
      </c>
      <c r="J45" s="150">
        <v>45566</v>
      </c>
      <c r="K45" s="168">
        <v>5.4166666666666669E-2</v>
      </c>
      <c r="L45" s="224">
        <v>0.4</v>
      </c>
      <c r="M45" s="139">
        <v>9</v>
      </c>
      <c r="N45" s="220">
        <v>1215</v>
      </c>
      <c r="O45" s="220">
        <v>1104</v>
      </c>
      <c r="P45" s="139">
        <v>105</v>
      </c>
      <c r="Q45" s="139">
        <v>122</v>
      </c>
      <c r="R45" s="139">
        <v>220</v>
      </c>
    </row>
    <row r="46" spans="1:18" ht="31.2" x14ac:dyDescent="0.3">
      <c r="A46" s="145" t="s">
        <v>659</v>
      </c>
      <c r="B46" s="139" t="s">
        <v>1613</v>
      </c>
      <c r="C46" s="111" t="s">
        <v>1594</v>
      </c>
      <c r="D46" s="139" t="s">
        <v>1608</v>
      </c>
      <c r="E46" s="177">
        <v>19.406379999999999</v>
      </c>
      <c r="F46" s="177">
        <v>19.405999999999999</v>
      </c>
      <c r="G46" s="150">
        <v>45565</v>
      </c>
      <c r="H46" s="168">
        <v>0.68333333333333335</v>
      </c>
      <c r="I46" s="167">
        <v>45565.854166666664</v>
      </c>
      <c r="J46" s="150">
        <v>45565</v>
      </c>
      <c r="K46" s="168">
        <v>0.9868055555555556</v>
      </c>
      <c r="L46" s="224">
        <v>0.3</v>
      </c>
      <c r="M46" s="139">
        <v>8</v>
      </c>
      <c r="N46" s="139">
        <v>339</v>
      </c>
      <c r="O46" s="139">
        <v>332</v>
      </c>
      <c r="P46" s="139">
        <v>7</v>
      </c>
      <c r="Q46" s="139">
        <v>28</v>
      </c>
      <c r="R46" s="139">
        <v>75</v>
      </c>
    </row>
    <row r="47" spans="1:18" ht="31.2" x14ac:dyDescent="0.3">
      <c r="A47" s="145" t="s">
        <v>659</v>
      </c>
      <c r="B47" s="139" t="s">
        <v>1428</v>
      </c>
      <c r="C47" s="111" t="s">
        <v>1594</v>
      </c>
      <c r="D47" s="139" t="s">
        <v>1612</v>
      </c>
      <c r="E47" s="177">
        <v>37.301079999999999</v>
      </c>
      <c r="F47" s="177">
        <v>0</v>
      </c>
      <c r="G47" s="150">
        <v>45565</v>
      </c>
      <c r="H47" s="168">
        <v>0.62430555555555556</v>
      </c>
      <c r="I47" s="167">
        <v>45565.854166666664</v>
      </c>
      <c r="J47" s="150">
        <v>45566</v>
      </c>
      <c r="K47" s="168">
        <v>2.9861111111111113E-2</v>
      </c>
      <c r="L47" s="224">
        <v>0.4</v>
      </c>
      <c r="M47" s="139">
        <v>10</v>
      </c>
      <c r="N47" s="139">
        <v>94</v>
      </c>
      <c r="O47" s="139">
        <v>55</v>
      </c>
      <c r="P47" s="139">
        <v>24</v>
      </c>
      <c r="Q47" s="139">
        <v>2</v>
      </c>
      <c r="R47" s="139">
        <v>12</v>
      </c>
    </row>
    <row r="48" spans="1:18" ht="31.2" x14ac:dyDescent="0.3">
      <c r="A48" s="145" t="s">
        <v>659</v>
      </c>
      <c r="B48" s="139" t="s">
        <v>1428</v>
      </c>
      <c r="C48" s="111" t="s">
        <v>1594</v>
      </c>
      <c r="D48" s="139" t="s">
        <v>1600</v>
      </c>
      <c r="E48" s="177">
        <v>13.826779999999999</v>
      </c>
      <c r="F48" s="177">
        <v>0.26300000000000001</v>
      </c>
      <c r="G48" s="150">
        <v>45565</v>
      </c>
      <c r="H48" s="168">
        <v>0.62430555555555556</v>
      </c>
      <c r="I48" s="167">
        <v>45565.854166666664</v>
      </c>
      <c r="J48" s="150">
        <v>45566</v>
      </c>
      <c r="K48" s="168">
        <v>2.9861111111111113E-2</v>
      </c>
      <c r="L48" s="224">
        <v>0.4</v>
      </c>
      <c r="M48" s="139">
        <v>10</v>
      </c>
      <c r="N48" s="139">
        <v>55</v>
      </c>
      <c r="O48" s="139">
        <v>28</v>
      </c>
      <c r="P48" s="139">
        <v>19</v>
      </c>
      <c r="Q48" s="139">
        <v>2</v>
      </c>
      <c r="R48" s="139">
        <v>6</v>
      </c>
    </row>
    <row r="49" spans="1:18" ht="31.2" x14ac:dyDescent="0.3">
      <c r="A49" s="145" t="s">
        <v>659</v>
      </c>
      <c r="B49" s="139" t="s">
        <v>1614</v>
      </c>
      <c r="C49" s="111" t="s">
        <v>1594</v>
      </c>
      <c r="D49" s="139" t="s">
        <v>1608</v>
      </c>
      <c r="E49" s="177">
        <v>69.482169999999996</v>
      </c>
      <c r="F49" s="177">
        <v>63.850999999999999</v>
      </c>
      <c r="G49" s="150">
        <v>45565</v>
      </c>
      <c r="H49" s="168">
        <v>0.68541666666666667</v>
      </c>
      <c r="I49" s="167">
        <v>45565.854166666664</v>
      </c>
      <c r="J49" s="150">
        <v>45565</v>
      </c>
      <c r="K49" s="168">
        <v>0.98124999999999996</v>
      </c>
      <c r="L49" s="224">
        <v>0.3</v>
      </c>
      <c r="M49" s="139">
        <v>8</v>
      </c>
      <c r="N49" s="220">
        <v>1353</v>
      </c>
      <c r="O49" s="220">
        <v>1321</v>
      </c>
      <c r="P49" s="139">
        <v>30</v>
      </c>
      <c r="Q49" s="139">
        <v>156</v>
      </c>
      <c r="R49" s="139">
        <v>446</v>
      </c>
    </row>
    <row r="50" spans="1:18" ht="31.2" x14ac:dyDescent="0.3">
      <c r="A50" s="145" t="s">
        <v>659</v>
      </c>
      <c r="B50" s="139" t="s">
        <v>1615</v>
      </c>
      <c r="C50" s="111" t="s">
        <v>1594</v>
      </c>
      <c r="D50" s="139" t="s">
        <v>1608</v>
      </c>
      <c r="E50" s="177">
        <v>65.540570000000002</v>
      </c>
      <c r="F50" s="177">
        <v>39.933999999999997</v>
      </c>
      <c r="G50" s="150">
        <v>45565</v>
      </c>
      <c r="H50" s="168">
        <v>0.68958333333333333</v>
      </c>
      <c r="I50" s="167">
        <v>45565.854166666664</v>
      </c>
      <c r="J50" s="150">
        <v>45566</v>
      </c>
      <c r="K50" s="168">
        <v>5.9722222222222225E-2</v>
      </c>
      <c r="L50" s="224">
        <v>0.4</v>
      </c>
      <c r="M50" s="139">
        <v>9</v>
      </c>
      <c r="N50" s="220">
        <v>1190</v>
      </c>
      <c r="O50" s="220">
        <v>1152</v>
      </c>
      <c r="P50" s="139">
        <v>35</v>
      </c>
      <c r="Q50" s="139">
        <v>108</v>
      </c>
      <c r="R50" s="139">
        <v>407</v>
      </c>
    </row>
    <row r="51" spans="1:18" ht="31.2" x14ac:dyDescent="0.3">
      <c r="A51" s="145" t="s">
        <v>659</v>
      </c>
      <c r="B51" s="139" t="s">
        <v>1435</v>
      </c>
      <c r="C51" s="111" t="s">
        <v>1594</v>
      </c>
      <c r="D51" s="139" t="s">
        <v>1608</v>
      </c>
      <c r="E51" s="177">
        <v>12.921150000000001</v>
      </c>
      <c r="F51" s="177">
        <v>12.920999999999999</v>
      </c>
      <c r="G51" s="150">
        <v>45565</v>
      </c>
      <c r="H51" s="168">
        <v>0.70902777777777781</v>
      </c>
      <c r="I51" s="167">
        <v>45565.854166666664</v>
      </c>
      <c r="J51" s="150">
        <v>45566</v>
      </c>
      <c r="K51" s="168">
        <v>0.29236111111111113</v>
      </c>
      <c r="L51" s="224">
        <v>0.6</v>
      </c>
      <c r="M51" s="139">
        <v>15</v>
      </c>
      <c r="N51" s="139">
        <v>22</v>
      </c>
      <c r="O51" s="139">
        <v>4</v>
      </c>
      <c r="P51" s="139">
        <v>17</v>
      </c>
      <c r="Q51" s="139">
        <v>0</v>
      </c>
      <c r="R51" s="139">
        <v>1</v>
      </c>
    </row>
    <row r="52" spans="1:18" ht="31.2" x14ac:dyDescent="0.3">
      <c r="A52" s="145" t="s">
        <v>659</v>
      </c>
      <c r="B52" s="139" t="s">
        <v>1437</v>
      </c>
      <c r="C52" s="111" t="s">
        <v>1594</v>
      </c>
      <c r="D52" s="139" t="s">
        <v>1612</v>
      </c>
      <c r="E52" s="177">
        <v>42.279240000000001</v>
      </c>
      <c r="F52" s="177">
        <v>3.476</v>
      </c>
      <c r="G52" s="150">
        <v>45565</v>
      </c>
      <c r="H52" s="168">
        <v>0.62291666666666667</v>
      </c>
      <c r="I52" s="167">
        <v>45565.854166666664</v>
      </c>
      <c r="J52" s="150">
        <v>45565</v>
      </c>
      <c r="K52" s="168">
        <v>0.98611111111111116</v>
      </c>
      <c r="L52" s="224">
        <v>0.4</v>
      </c>
      <c r="M52" s="139">
        <v>9</v>
      </c>
      <c r="N52" s="139">
        <v>59</v>
      </c>
      <c r="O52" s="139">
        <v>27</v>
      </c>
      <c r="P52" s="139">
        <v>13</v>
      </c>
      <c r="Q52" s="139">
        <v>0</v>
      </c>
      <c r="R52" s="139">
        <v>0</v>
      </c>
    </row>
    <row r="53" spans="1:18" ht="31.2" x14ac:dyDescent="0.3">
      <c r="A53" s="145" t="s">
        <v>659</v>
      </c>
      <c r="B53" s="139" t="s">
        <v>1616</v>
      </c>
      <c r="C53" s="111" t="s">
        <v>1594</v>
      </c>
      <c r="D53" s="139" t="s">
        <v>1608</v>
      </c>
      <c r="E53" s="177">
        <v>53.097790000000003</v>
      </c>
      <c r="F53" s="177">
        <v>48.277999999999999</v>
      </c>
      <c r="G53" s="150">
        <v>45565</v>
      </c>
      <c r="H53" s="168">
        <v>0.63958333333333328</v>
      </c>
      <c r="I53" s="167">
        <v>45565.854166666664</v>
      </c>
      <c r="J53" s="150">
        <v>45566</v>
      </c>
      <c r="K53" s="168">
        <v>5.1388888888888887E-2</v>
      </c>
      <c r="L53" s="224">
        <v>0.4</v>
      </c>
      <c r="M53" s="139">
        <v>10</v>
      </c>
      <c r="N53" s="139">
        <v>810</v>
      </c>
      <c r="O53" s="139">
        <v>759</v>
      </c>
      <c r="P53" s="139">
        <v>51</v>
      </c>
      <c r="Q53" s="139">
        <v>84</v>
      </c>
      <c r="R53" s="139">
        <v>222</v>
      </c>
    </row>
    <row r="54" spans="1:18" ht="31.2" x14ac:dyDescent="0.3">
      <c r="A54" s="145" t="s">
        <v>659</v>
      </c>
      <c r="B54" s="139" t="s">
        <v>818</v>
      </c>
      <c r="C54" s="111" t="s">
        <v>1594</v>
      </c>
      <c r="D54" s="139" t="s">
        <v>1608</v>
      </c>
      <c r="E54" s="177">
        <v>18.703399999999998</v>
      </c>
      <c r="F54" s="177">
        <v>18.702999999999999</v>
      </c>
      <c r="G54" s="150">
        <v>45565</v>
      </c>
      <c r="H54" s="168">
        <v>0.53055555555555556</v>
      </c>
      <c r="I54" s="167">
        <v>45565.854166666664</v>
      </c>
      <c r="J54" s="150">
        <v>45566</v>
      </c>
      <c r="K54" s="168">
        <v>0.70902777777777781</v>
      </c>
      <c r="L54" s="224">
        <v>1.2</v>
      </c>
      <c r="M54" s="139">
        <v>29</v>
      </c>
      <c r="N54" s="139">
        <v>24</v>
      </c>
      <c r="O54" s="139">
        <v>19</v>
      </c>
      <c r="P54" s="139">
        <v>5</v>
      </c>
      <c r="Q54" s="139">
        <v>0</v>
      </c>
      <c r="R54" s="139">
        <v>0</v>
      </c>
    </row>
    <row r="55" spans="1:18" ht="31.2" x14ac:dyDescent="0.3">
      <c r="A55" s="145" t="s">
        <v>659</v>
      </c>
      <c r="B55" s="139" t="s">
        <v>1617</v>
      </c>
      <c r="C55" s="111" t="s">
        <v>1594</v>
      </c>
      <c r="D55" s="139" t="s">
        <v>1608</v>
      </c>
      <c r="E55" s="177">
        <v>4.4669E-2</v>
      </c>
      <c r="F55" s="177">
        <v>4.4999999999999998E-2</v>
      </c>
      <c r="G55" s="150">
        <v>45565</v>
      </c>
      <c r="H55" s="168">
        <v>0.53541666666666665</v>
      </c>
      <c r="I55" s="167">
        <v>45565.800694444442</v>
      </c>
      <c r="J55" s="150">
        <v>45565</v>
      </c>
      <c r="K55" s="168">
        <v>0.87013888888888891</v>
      </c>
      <c r="L55" s="224">
        <v>0.3</v>
      </c>
      <c r="M55" s="139">
        <v>9</v>
      </c>
      <c r="N55" s="139">
        <v>0</v>
      </c>
      <c r="O55" s="139">
        <v>0</v>
      </c>
      <c r="P55" s="139">
        <v>0</v>
      </c>
      <c r="Q55" s="139">
        <v>0</v>
      </c>
      <c r="R55" s="139">
        <v>0</v>
      </c>
    </row>
    <row r="56" spans="1:18" ht="31.2" x14ac:dyDescent="0.3">
      <c r="A56" s="145" t="s">
        <v>659</v>
      </c>
      <c r="B56" s="139" t="s">
        <v>1472</v>
      </c>
      <c r="C56" s="111" t="s">
        <v>1594</v>
      </c>
      <c r="D56" s="139" t="s">
        <v>1608</v>
      </c>
      <c r="E56" s="177">
        <v>36.002540000000003</v>
      </c>
      <c r="F56" s="177">
        <v>35.103000000000002</v>
      </c>
      <c r="G56" s="150">
        <v>45565</v>
      </c>
      <c r="H56" s="168">
        <v>0.63680555555555551</v>
      </c>
      <c r="I56" s="167">
        <v>45565.854166666664</v>
      </c>
      <c r="J56" s="150">
        <v>45566</v>
      </c>
      <c r="K56" s="168">
        <v>8.819444444444445E-2</v>
      </c>
      <c r="L56" s="224">
        <v>0.5</v>
      </c>
      <c r="M56" s="139">
        <v>11</v>
      </c>
      <c r="N56" s="139">
        <v>659</v>
      </c>
      <c r="O56" s="139">
        <v>576</v>
      </c>
      <c r="P56" s="139">
        <v>77</v>
      </c>
      <c r="Q56" s="139">
        <v>71</v>
      </c>
      <c r="R56" s="139">
        <v>210</v>
      </c>
    </row>
    <row r="57" spans="1:18" ht="31.2" x14ac:dyDescent="0.3">
      <c r="A57" s="145" t="s">
        <v>659</v>
      </c>
      <c r="B57" s="139" t="s">
        <v>1473</v>
      </c>
      <c r="C57" s="111" t="s">
        <v>1594</v>
      </c>
      <c r="D57" s="139" t="s">
        <v>1608</v>
      </c>
      <c r="E57" s="177">
        <v>81.840069999999997</v>
      </c>
      <c r="F57" s="177">
        <v>80.730999999999995</v>
      </c>
      <c r="G57" s="150">
        <v>45565</v>
      </c>
      <c r="H57" s="168">
        <v>0.63749999999999996</v>
      </c>
      <c r="I57" s="167">
        <v>45565.854166666664</v>
      </c>
      <c r="J57" s="150">
        <v>45566</v>
      </c>
      <c r="K57" s="168">
        <v>2.0833333333333332E-2</v>
      </c>
      <c r="L57" s="224">
        <v>0.4</v>
      </c>
      <c r="M57" s="139">
        <v>10</v>
      </c>
      <c r="N57" s="220">
        <v>1364</v>
      </c>
      <c r="O57" s="220">
        <v>1328</v>
      </c>
      <c r="P57" s="139">
        <v>36</v>
      </c>
      <c r="Q57" s="139">
        <v>126</v>
      </c>
      <c r="R57" s="139">
        <v>360</v>
      </c>
    </row>
    <row r="58" spans="1:18" ht="31.2" x14ac:dyDescent="0.3">
      <c r="A58" s="145" t="s">
        <v>659</v>
      </c>
      <c r="B58" s="139" t="s">
        <v>1618</v>
      </c>
      <c r="C58" s="111" t="s">
        <v>1594</v>
      </c>
      <c r="D58" s="139" t="s">
        <v>1608</v>
      </c>
      <c r="E58" s="177">
        <v>21.745660000000001</v>
      </c>
      <c r="F58" s="177">
        <v>19.396999999999998</v>
      </c>
      <c r="G58" s="150">
        <v>45565</v>
      </c>
      <c r="H58" s="168">
        <v>0.53125</v>
      </c>
      <c r="I58" s="167">
        <v>45565.800694444442</v>
      </c>
      <c r="J58" s="150">
        <v>45566</v>
      </c>
      <c r="K58" s="168">
        <v>3.4722222222222224E-2</v>
      </c>
      <c r="L58" s="224">
        <v>0.5</v>
      </c>
      <c r="M58" s="139">
        <v>13</v>
      </c>
      <c r="N58" s="139">
        <v>110</v>
      </c>
      <c r="O58" s="139">
        <v>101</v>
      </c>
      <c r="P58" s="139">
        <v>8</v>
      </c>
      <c r="Q58" s="139">
        <v>13</v>
      </c>
      <c r="R58" s="139">
        <v>36</v>
      </c>
    </row>
    <row r="59" spans="1:18" ht="31.2" x14ac:dyDescent="0.3">
      <c r="A59" s="139" t="s">
        <v>1411</v>
      </c>
      <c r="B59" s="139" t="s">
        <v>919</v>
      </c>
      <c r="C59" s="111" t="s">
        <v>1594</v>
      </c>
      <c r="D59" s="139" t="s">
        <v>1595</v>
      </c>
      <c r="E59" s="177">
        <v>4.0941029999999996</v>
      </c>
      <c r="F59" s="177">
        <v>0</v>
      </c>
      <c r="G59" s="150">
        <v>45582</v>
      </c>
      <c r="H59" s="168">
        <v>0.98541666666666672</v>
      </c>
      <c r="I59" s="167">
        <v>45584.714583333334</v>
      </c>
      <c r="J59" s="150">
        <v>45584</v>
      </c>
      <c r="K59" s="168">
        <v>0.8</v>
      </c>
      <c r="L59" s="224">
        <v>1.8</v>
      </c>
      <c r="M59" s="139">
        <v>44</v>
      </c>
      <c r="N59" s="139">
        <v>17</v>
      </c>
      <c r="O59" s="139">
        <v>4</v>
      </c>
      <c r="P59" s="139">
        <v>3</v>
      </c>
      <c r="Q59" s="139">
        <v>0</v>
      </c>
      <c r="R59" s="139">
        <v>1</v>
      </c>
    </row>
    <row r="60" spans="1:18" ht="31.2" x14ac:dyDescent="0.3">
      <c r="A60" s="139" t="s">
        <v>1411</v>
      </c>
      <c r="B60" s="139" t="s">
        <v>793</v>
      </c>
      <c r="C60" s="111" t="s">
        <v>1594</v>
      </c>
      <c r="D60" s="139" t="s">
        <v>1596</v>
      </c>
      <c r="E60" s="177">
        <v>58.709910000000001</v>
      </c>
      <c r="F60" s="177">
        <v>58.268999999999998</v>
      </c>
      <c r="G60" s="150">
        <v>45584</v>
      </c>
      <c r="H60" s="168">
        <v>0.11805555555555555</v>
      </c>
      <c r="I60" s="167">
        <v>45584.890972222223</v>
      </c>
      <c r="J60" s="150">
        <v>45585</v>
      </c>
      <c r="K60" s="168">
        <v>7.2916666666666671E-2</v>
      </c>
      <c r="L60" s="224">
        <v>1</v>
      </c>
      <c r="M60" s="139">
        <v>23</v>
      </c>
      <c r="N60" s="139">
        <v>285</v>
      </c>
      <c r="O60" s="139">
        <v>258</v>
      </c>
      <c r="P60" s="139">
        <v>25</v>
      </c>
      <c r="Q60" s="139">
        <v>26</v>
      </c>
      <c r="R60" s="139">
        <v>96</v>
      </c>
    </row>
    <row r="61" spans="1:18" ht="31.2" x14ac:dyDescent="0.3">
      <c r="A61" s="139" t="s">
        <v>1411</v>
      </c>
      <c r="B61" s="139" t="s">
        <v>817</v>
      </c>
      <c r="C61" s="111" t="s">
        <v>1594</v>
      </c>
      <c r="D61" s="139" t="s">
        <v>1604</v>
      </c>
      <c r="E61" s="177">
        <v>16.23723</v>
      </c>
      <c r="F61" s="177">
        <v>12.433999999999999</v>
      </c>
      <c r="G61" s="150">
        <v>45583</v>
      </c>
      <c r="H61" s="168">
        <v>0.14791666666666667</v>
      </c>
      <c r="I61" s="167">
        <v>45584.791666666664</v>
      </c>
      <c r="J61" s="150">
        <v>45584</v>
      </c>
      <c r="K61" s="168">
        <v>0.89097222222222228</v>
      </c>
      <c r="L61" s="224">
        <v>1.7</v>
      </c>
      <c r="M61" s="139">
        <v>42</v>
      </c>
      <c r="N61" s="139">
        <v>71</v>
      </c>
      <c r="O61" s="139">
        <v>34</v>
      </c>
      <c r="P61" s="139">
        <v>30</v>
      </c>
      <c r="Q61" s="139">
        <v>1</v>
      </c>
      <c r="R61" s="139">
        <v>5</v>
      </c>
    </row>
    <row r="62" spans="1:18" ht="31.2" x14ac:dyDescent="0.3">
      <c r="A62" s="139" t="s">
        <v>1411</v>
      </c>
      <c r="B62" s="139" t="s">
        <v>1412</v>
      </c>
      <c r="C62" s="111" t="s">
        <v>1594</v>
      </c>
      <c r="D62" s="139" t="s">
        <v>1619</v>
      </c>
      <c r="E62" s="177">
        <v>60.82761</v>
      </c>
      <c r="F62" s="177">
        <v>48.95</v>
      </c>
      <c r="G62" s="150">
        <v>45584</v>
      </c>
      <c r="H62" s="168">
        <v>0.12152777777777778</v>
      </c>
      <c r="I62" s="167">
        <v>45584.791666666664</v>
      </c>
      <c r="J62" s="150">
        <v>45584</v>
      </c>
      <c r="K62" s="168">
        <v>0.99513888888888891</v>
      </c>
      <c r="L62" s="224">
        <v>0.9</v>
      </c>
      <c r="M62" s="139">
        <v>21</v>
      </c>
      <c r="N62" s="139">
        <v>304</v>
      </c>
      <c r="O62" s="139">
        <v>270</v>
      </c>
      <c r="P62" s="139">
        <v>33</v>
      </c>
      <c r="Q62" s="139">
        <v>11</v>
      </c>
      <c r="R62" s="139">
        <v>22</v>
      </c>
    </row>
    <row r="63" spans="1:18" ht="31.2" x14ac:dyDescent="0.3">
      <c r="A63" s="139" t="s">
        <v>1411</v>
      </c>
      <c r="B63" s="139" t="s">
        <v>820</v>
      </c>
      <c r="C63" s="111" t="s">
        <v>1594</v>
      </c>
      <c r="D63" s="139" t="s">
        <v>1597</v>
      </c>
      <c r="E63" s="177">
        <v>0.194659</v>
      </c>
      <c r="F63" s="177">
        <v>0.19500000000000001</v>
      </c>
      <c r="G63" s="150">
        <v>45583</v>
      </c>
      <c r="H63" s="168">
        <v>5.8333333333333334E-2</v>
      </c>
      <c r="I63" s="167">
        <v>45584.930555555555</v>
      </c>
      <c r="J63" s="150">
        <v>45585</v>
      </c>
      <c r="K63" s="168">
        <v>2.9166666666666667E-2</v>
      </c>
      <c r="L63" s="224">
        <v>2</v>
      </c>
      <c r="M63" s="139">
        <v>48</v>
      </c>
      <c r="N63" s="139">
        <v>2</v>
      </c>
      <c r="O63" s="139">
        <v>0</v>
      </c>
      <c r="P63" s="139">
        <v>2</v>
      </c>
      <c r="Q63" s="139">
        <v>0</v>
      </c>
      <c r="R63" s="139">
        <v>0</v>
      </c>
    </row>
    <row r="64" spans="1:18" ht="31.2" x14ac:dyDescent="0.3">
      <c r="A64" s="139" t="s">
        <v>1411</v>
      </c>
      <c r="B64" s="139" t="s">
        <v>820</v>
      </c>
      <c r="C64" s="111" t="s">
        <v>1594</v>
      </c>
      <c r="D64" s="139" t="s">
        <v>1598</v>
      </c>
      <c r="E64" s="177">
        <v>18.343589999999999</v>
      </c>
      <c r="F64" s="177">
        <v>16.015999999999998</v>
      </c>
      <c r="G64" s="150">
        <v>45583</v>
      </c>
      <c r="H64" s="168">
        <v>5.8333333333333334E-2</v>
      </c>
      <c r="I64" s="167">
        <v>45584.930555555555</v>
      </c>
      <c r="J64" s="150">
        <v>45585</v>
      </c>
      <c r="K64" s="168">
        <v>2.9166666666666667E-2</v>
      </c>
      <c r="L64" s="224">
        <v>2</v>
      </c>
      <c r="M64" s="139">
        <v>48</v>
      </c>
      <c r="N64" s="139">
        <v>136</v>
      </c>
      <c r="O64" s="139">
        <v>106</v>
      </c>
      <c r="P64" s="139">
        <v>23</v>
      </c>
      <c r="Q64" s="139">
        <v>5</v>
      </c>
      <c r="R64" s="139">
        <v>14</v>
      </c>
    </row>
    <row r="65" spans="1:18" ht="31.2" x14ac:dyDescent="0.3">
      <c r="A65" s="139" t="s">
        <v>1411</v>
      </c>
      <c r="B65" s="139" t="s">
        <v>820</v>
      </c>
      <c r="C65" s="111" t="s">
        <v>1594</v>
      </c>
      <c r="D65" s="139" t="s">
        <v>1599</v>
      </c>
      <c r="E65" s="177">
        <v>7.7567839999999997</v>
      </c>
      <c r="F65" s="177">
        <v>7.0510000000000002</v>
      </c>
      <c r="G65" s="150">
        <v>45583</v>
      </c>
      <c r="H65" s="168">
        <v>5.0694444444444445E-2</v>
      </c>
      <c r="I65" s="167">
        <v>45584.930555555555</v>
      </c>
      <c r="J65" s="150">
        <v>45585</v>
      </c>
      <c r="K65" s="168">
        <v>2.9166666666666667E-2</v>
      </c>
      <c r="L65" s="224">
        <v>2</v>
      </c>
      <c r="M65" s="139">
        <v>48</v>
      </c>
      <c r="N65" s="139">
        <v>25</v>
      </c>
      <c r="O65" s="139">
        <v>16</v>
      </c>
      <c r="P65" s="139">
        <v>6</v>
      </c>
      <c r="Q65" s="139">
        <v>0</v>
      </c>
      <c r="R65" s="139">
        <v>0</v>
      </c>
    </row>
    <row r="66" spans="1:18" ht="31.2" x14ac:dyDescent="0.3">
      <c r="A66" s="139" t="s">
        <v>1411</v>
      </c>
      <c r="B66" s="139" t="s">
        <v>1413</v>
      </c>
      <c r="C66" s="111" t="s">
        <v>1594</v>
      </c>
      <c r="D66" s="139" t="s">
        <v>1598</v>
      </c>
      <c r="E66" s="177">
        <v>2.6873140000000002</v>
      </c>
      <c r="F66" s="177">
        <v>2.6869999999999998</v>
      </c>
      <c r="G66" s="150">
        <v>45583</v>
      </c>
      <c r="H66" s="168">
        <v>5.5555555555555552E-2</v>
      </c>
      <c r="I66" s="167">
        <v>45584.519444444442</v>
      </c>
      <c r="J66" s="150">
        <v>45584</v>
      </c>
      <c r="K66" s="168">
        <v>0.7055555555555556</v>
      </c>
      <c r="L66" s="224">
        <v>1.7</v>
      </c>
      <c r="M66" s="139">
        <v>40</v>
      </c>
      <c r="N66" s="139">
        <v>11</v>
      </c>
      <c r="O66" s="139">
        <v>7</v>
      </c>
      <c r="P66" s="139">
        <v>1</v>
      </c>
      <c r="Q66" s="139">
        <v>0</v>
      </c>
      <c r="R66" s="139">
        <v>0</v>
      </c>
    </row>
    <row r="67" spans="1:18" ht="31.2" x14ac:dyDescent="0.3">
      <c r="A67" s="139" t="s">
        <v>1411</v>
      </c>
      <c r="B67" s="139" t="s">
        <v>807</v>
      </c>
      <c r="C67" s="111" t="s">
        <v>1594</v>
      </c>
      <c r="D67" s="139" t="s">
        <v>1597</v>
      </c>
      <c r="E67" s="177">
        <v>11.9491</v>
      </c>
      <c r="F67" s="177">
        <v>11.949</v>
      </c>
      <c r="G67" s="150">
        <v>45583</v>
      </c>
      <c r="H67" s="168">
        <v>0.12777777777777777</v>
      </c>
      <c r="I67" s="167">
        <v>45584.890972222223</v>
      </c>
      <c r="J67" s="150">
        <v>45585</v>
      </c>
      <c r="K67" s="168">
        <v>0.76388888888888884</v>
      </c>
      <c r="L67" s="224">
        <v>2.6</v>
      </c>
      <c r="M67" s="139">
        <v>64</v>
      </c>
      <c r="N67" s="139">
        <v>5</v>
      </c>
      <c r="O67" s="139">
        <v>0</v>
      </c>
      <c r="P67" s="139">
        <v>5</v>
      </c>
      <c r="Q67" s="139">
        <v>0</v>
      </c>
      <c r="R67" s="139">
        <v>0</v>
      </c>
    </row>
    <row r="68" spans="1:18" ht="31.2" x14ac:dyDescent="0.3">
      <c r="A68" s="139" t="s">
        <v>1411</v>
      </c>
      <c r="B68" s="139" t="s">
        <v>807</v>
      </c>
      <c r="C68" s="111" t="s">
        <v>1594</v>
      </c>
      <c r="D68" s="139" t="s">
        <v>1599</v>
      </c>
      <c r="E68" s="177">
        <v>18.661750000000001</v>
      </c>
      <c r="F68" s="177">
        <v>18.311</v>
      </c>
      <c r="G68" s="150">
        <v>45583</v>
      </c>
      <c r="H68" s="168">
        <v>0.12777777777777777</v>
      </c>
      <c r="I68" s="167">
        <v>45584.890972222223</v>
      </c>
      <c r="J68" s="150">
        <v>45585</v>
      </c>
      <c r="K68" s="168">
        <v>0.76388888888888884</v>
      </c>
      <c r="L68" s="224">
        <v>2.6</v>
      </c>
      <c r="M68" s="139">
        <v>64</v>
      </c>
      <c r="N68" s="139">
        <v>3</v>
      </c>
      <c r="O68" s="139">
        <v>2</v>
      </c>
      <c r="P68" s="139">
        <v>1</v>
      </c>
      <c r="Q68" s="139">
        <v>0</v>
      </c>
      <c r="R68" s="139">
        <v>0</v>
      </c>
    </row>
    <row r="69" spans="1:18" ht="31.2" x14ac:dyDescent="0.3">
      <c r="A69" s="139" t="s">
        <v>1411</v>
      </c>
      <c r="B69" s="139" t="s">
        <v>816</v>
      </c>
      <c r="C69" s="111" t="s">
        <v>1594</v>
      </c>
      <c r="D69" s="139" t="s">
        <v>1597</v>
      </c>
      <c r="E69" s="177">
        <v>0.97303399999999995</v>
      </c>
      <c r="F69" s="177">
        <v>0.97299999999999998</v>
      </c>
      <c r="G69" s="150">
        <v>45583</v>
      </c>
      <c r="H69" s="168">
        <v>0.12777777777777777</v>
      </c>
      <c r="I69" s="167">
        <v>45584.890972222223</v>
      </c>
      <c r="J69" s="150">
        <v>45585</v>
      </c>
      <c r="K69" s="168">
        <v>0.76388888888888884</v>
      </c>
      <c r="L69" s="224">
        <v>2.6</v>
      </c>
      <c r="M69" s="139">
        <v>64</v>
      </c>
      <c r="N69" s="139">
        <v>1</v>
      </c>
      <c r="O69" s="139">
        <v>0</v>
      </c>
      <c r="P69" s="139">
        <v>1</v>
      </c>
      <c r="Q69" s="139">
        <v>0</v>
      </c>
      <c r="R69" s="139">
        <v>0</v>
      </c>
    </row>
    <row r="70" spans="1:18" ht="31.2" x14ac:dyDescent="0.3">
      <c r="A70" s="139" t="s">
        <v>1411</v>
      </c>
      <c r="B70" s="139" t="s">
        <v>816</v>
      </c>
      <c r="C70" s="111" t="s">
        <v>1594</v>
      </c>
      <c r="D70" s="139" t="s">
        <v>1599</v>
      </c>
      <c r="E70" s="177">
        <v>5.0261699999999996</v>
      </c>
      <c r="F70" s="177">
        <v>5.0259999999999998</v>
      </c>
      <c r="G70" s="150">
        <v>45583</v>
      </c>
      <c r="H70" s="168">
        <v>0.12777777777777777</v>
      </c>
      <c r="I70" s="167">
        <v>45584.890972222223</v>
      </c>
      <c r="J70" s="150">
        <v>45585</v>
      </c>
      <c r="K70" s="168">
        <v>0.76388888888888884</v>
      </c>
      <c r="L70" s="224">
        <v>2.6</v>
      </c>
      <c r="M70" s="139">
        <v>64</v>
      </c>
      <c r="N70" s="139">
        <v>0</v>
      </c>
      <c r="O70" s="139">
        <v>0</v>
      </c>
      <c r="P70" s="139">
        <v>0</v>
      </c>
      <c r="Q70" s="139">
        <v>0</v>
      </c>
      <c r="R70" s="139">
        <v>0</v>
      </c>
    </row>
    <row r="71" spans="1:18" ht="31.2" x14ac:dyDescent="0.3">
      <c r="A71" s="139" t="s">
        <v>1411</v>
      </c>
      <c r="B71" s="139" t="s">
        <v>1414</v>
      </c>
      <c r="C71" s="111" t="s">
        <v>1594</v>
      </c>
      <c r="D71" s="139" t="s">
        <v>1620</v>
      </c>
      <c r="E71" s="177">
        <v>3.8718180000000002</v>
      </c>
      <c r="F71" s="177">
        <v>0</v>
      </c>
      <c r="G71" s="150">
        <v>45583</v>
      </c>
      <c r="H71" s="168">
        <v>0.40069444444444446</v>
      </c>
      <c r="I71" s="167">
        <v>45584.519444444442</v>
      </c>
      <c r="J71" s="150">
        <v>45584</v>
      </c>
      <c r="K71" s="168">
        <v>0.77152777777777781</v>
      </c>
      <c r="L71" s="224">
        <v>1.4</v>
      </c>
      <c r="M71" s="139">
        <v>33</v>
      </c>
      <c r="N71" s="139">
        <v>2</v>
      </c>
      <c r="O71" s="139">
        <v>0</v>
      </c>
      <c r="P71" s="139">
        <v>2</v>
      </c>
      <c r="Q71" s="139">
        <v>0</v>
      </c>
      <c r="R71" s="139">
        <v>0</v>
      </c>
    </row>
    <row r="72" spans="1:18" ht="31.2" x14ac:dyDescent="0.3">
      <c r="A72" s="139" t="s">
        <v>1411</v>
      </c>
      <c r="B72" s="139" t="s">
        <v>1415</v>
      </c>
      <c r="C72" s="111" t="s">
        <v>1594</v>
      </c>
      <c r="D72" s="139" t="s">
        <v>1605</v>
      </c>
      <c r="E72" s="177">
        <v>12.14148</v>
      </c>
      <c r="F72" s="177">
        <v>12.111000000000001</v>
      </c>
      <c r="G72" s="150">
        <v>45583</v>
      </c>
      <c r="H72" s="168">
        <v>0.12430555555555556</v>
      </c>
      <c r="I72" s="167">
        <v>45584.661805555559</v>
      </c>
      <c r="J72" s="150">
        <v>45584</v>
      </c>
      <c r="K72" s="168">
        <v>0.73541666666666672</v>
      </c>
      <c r="L72" s="224">
        <v>1.6</v>
      </c>
      <c r="M72" s="139">
        <v>39</v>
      </c>
      <c r="N72" s="139">
        <v>78</v>
      </c>
      <c r="O72" s="139">
        <v>61</v>
      </c>
      <c r="P72" s="139">
        <v>14</v>
      </c>
      <c r="Q72" s="139">
        <v>2</v>
      </c>
      <c r="R72" s="139">
        <v>5</v>
      </c>
    </row>
    <row r="73" spans="1:18" ht="31.2" x14ac:dyDescent="0.3">
      <c r="A73" s="139" t="s">
        <v>1411</v>
      </c>
      <c r="B73" s="139" t="s">
        <v>1416</v>
      </c>
      <c r="C73" s="111" t="s">
        <v>1594</v>
      </c>
      <c r="D73" s="139" t="s">
        <v>1605</v>
      </c>
      <c r="E73" s="177">
        <v>0.87743099999999996</v>
      </c>
      <c r="F73" s="177">
        <v>0.877</v>
      </c>
      <c r="G73" s="150">
        <v>45583</v>
      </c>
      <c r="H73" s="168">
        <v>0.15277777777777779</v>
      </c>
      <c r="I73" s="167">
        <v>45584.791666666664</v>
      </c>
      <c r="J73" s="150">
        <v>45584</v>
      </c>
      <c r="K73" s="168">
        <v>0.87013888888888891</v>
      </c>
      <c r="L73" s="224">
        <v>1.7</v>
      </c>
      <c r="M73" s="139">
        <v>42</v>
      </c>
      <c r="N73" s="139">
        <v>7</v>
      </c>
      <c r="O73" s="139">
        <v>5</v>
      </c>
      <c r="P73" s="139">
        <v>0</v>
      </c>
      <c r="Q73" s="139">
        <v>0</v>
      </c>
      <c r="R73" s="139">
        <v>1</v>
      </c>
    </row>
    <row r="74" spans="1:18" ht="31.2" x14ac:dyDescent="0.3">
      <c r="A74" s="139" t="s">
        <v>1411</v>
      </c>
      <c r="B74" s="139" t="s">
        <v>1416</v>
      </c>
      <c r="C74" s="111" t="s">
        <v>1594</v>
      </c>
      <c r="D74" s="139" t="s">
        <v>1604</v>
      </c>
      <c r="E74" s="177">
        <v>22.919820000000001</v>
      </c>
      <c r="F74" s="177">
        <v>21.091000000000001</v>
      </c>
      <c r="G74" s="150">
        <v>45583</v>
      </c>
      <c r="H74" s="168">
        <v>0.15208333333333332</v>
      </c>
      <c r="I74" s="167">
        <v>45584.791666666664</v>
      </c>
      <c r="J74" s="150">
        <v>45584</v>
      </c>
      <c r="K74" s="168">
        <v>0.9</v>
      </c>
      <c r="L74" s="224">
        <v>1.7</v>
      </c>
      <c r="M74" s="139">
        <v>42</v>
      </c>
      <c r="N74" s="139">
        <v>128</v>
      </c>
      <c r="O74" s="139">
        <v>92</v>
      </c>
      <c r="P74" s="139">
        <v>28</v>
      </c>
      <c r="Q74" s="139">
        <v>11</v>
      </c>
      <c r="R74" s="139">
        <v>7</v>
      </c>
    </row>
    <row r="75" spans="1:18" ht="31.2" x14ac:dyDescent="0.3">
      <c r="A75" s="139" t="s">
        <v>1411</v>
      </c>
      <c r="B75" s="139" t="s">
        <v>1417</v>
      </c>
      <c r="C75" s="111" t="s">
        <v>1594</v>
      </c>
      <c r="D75" s="139" t="s">
        <v>1604</v>
      </c>
      <c r="E75" s="177">
        <v>50.768929999999997</v>
      </c>
      <c r="F75" s="177">
        <v>48.04</v>
      </c>
      <c r="G75" s="150">
        <v>45583</v>
      </c>
      <c r="H75" s="168">
        <v>0.16388888888888889</v>
      </c>
      <c r="I75" s="167">
        <v>45584.838194444441</v>
      </c>
      <c r="J75" s="150">
        <v>45584</v>
      </c>
      <c r="K75" s="168">
        <v>0.92708333333333337</v>
      </c>
      <c r="L75" s="224">
        <v>1.8</v>
      </c>
      <c r="M75" s="139">
        <v>43</v>
      </c>
      <c r="N75" s="139">
        <v>530</v>
      </c>
      <c r="O75" s="139">
        <v>447</v>
      </c>
      <c r="P75" s="139">
        <v>78</v>
      </c>
      <c r="Q75" s="139">
        <v>40</v>
      </c>
      <c r="R75" s="139">
        <v>61</v>
      </c>
    </row>
    <row r="76" spans="1:18" ht="31.2" x14ac:dyDescent="0.3">
      <c r="A76" s="139" t="s">
        <v>1411</v>
      </c>
      <c r="B76" s="139" t="s">
        <v>1418</v>
      </c>
      <c r="C76" s="111" t="s">
        <v>1594</v>
      </c>
      <c r="D76" s="139" t="s">
        <v>1604</v>
      </c>
      <c r="E76" s="177">
        <v>2.4873599999999998</v>
      </c>
      <c r="F76" s="177">
        <v>2.4870000000000001</v>
      </c>
      <c r="G76" s="150">
        <v>45583</v>
      </c>
      <c r="H76" s="168">
        <v>0.15555555555555556</v>
      </c>
      <c r="I76" s="167">
        <v>45584.519444444442</v>
      </c>
      <c r="J76" s="150">
        <v>45584</v>
      </c>
      <c r="K76" s="168">
        <v>0.63749999999999996</v>
      </c>
      <c r="L76" s="224">
        <v>1.5</v>
      </c>
      <c r="M76" s="139">
        <v>36</v>
      </c>
      <c r="N76" s="139">
        <v>4</v>
      </c>
      <c r="O76" s="139">
        <v>0</v>
      </c>
      <c r="P76" s="139">
        <v>4</v>
      </c>
      <c r="Q76" s="139">
        <v>0</v>
      </c>
      <c r="R76" s="139">
        <v>0</v>
      </c>
    </row>
    <row r="77" spans="1:18" ht="31.2" x14ac:dyDescent="0.3">
      <c r="A77" s="139" t="s">
        <v>1411</v>
      </c>
      <c r="B77" s="139" t="s">
        <v>1419</v>
      </c>
      <c r="C77" s="111" t="s">
        <v>1594</v>
      </c>
      <c r="D77" s="139" t="s">
        <v>1621</v>
      </c>
      <c r="E77" s="177">
        <v>7.2256390000000001</v>
      </c>
      <c r="F77" s="177">
        <v>7.226</v>
      </c>
      <c r="G77" s="150">
        <v>45583</v>
      </c>
      <c r="H77" s="168">
        <v>5.486111111111111E-2</v>
      </c>
      <c r="I77" s="167">
        <v>45584.791666666664</v>
      </c>
      <c r="J77" s="150">
        <v>45584</v>
      </c>
      <c r="K77" s="168">
        <v>0.9194444444444444</v>
      </c>
      <c r="L77" s="224">
        <v>1.9</v>
      </c>
      <c r="M77" s="139">
        <v>45</v>
      </c>
      <c r="N77" s="139">
        <v>21</v>
      </c>
      <c r="O77" s="139">
        <v>15</v>
      </c>
      <c r="P77" s="139">
        <v>1</v>
      </c>
      <c r="Q77" s="139">
        <v>3</v>
      </c>
      <c r="R77" s="139">
        <v>3</v>
      </c>
    </row>
    <row r="78" spans="1:18" ht="31.2" x14ac:dyDescent="0.3">
      <c r="A78" s="139" t="s">
        <v>1411</v>
      </c>
      <c r="B78" s="139" t="s">
        <v>1419</v>
      </c>
      <c r="C78" s="111" t="s">
        <v>1594</v>
      </c>
      <c r="D78" s="139" t="s">
        <v>1599</v>
      </c>
      <c r="E78" s="177">
        <v>19.627569999999999</v>
      </c>
      <c r="F78" s="177">
        <v>19.628</v>
      </c>
      <c r="G78" s="150">
        <v>45583</v>
      </c>
      <c r="H78" s="168">
        <v>5.486111111111111E-2</v>
      </c>
      <c r="I78" s="167">
        <v>45584.791666666664</v>
      </c>
      <c r="J78" s="150">
        <v>45584</v>
      </c>
      <c r="K78" s="168">
        <v>0.9194444444444444</v>
      </c>
      <c r="L78" s="224">
        <v>1.9</v>
      </c>
      <c r="M78" s="139">
        <v>45</v>
      </c>
      <c r="N78" s="139">
        <v>79</v>
      </c>
      <c r="O78" s="139">
        <v>48</v>
      </c>
      <c r="P78" s="139">
        <v>15</v>
      </c>
      <c r="Q78" s="139">
        <v>3</v>
      </c>
      <c r="R78" s="139">
        <v>1</v>
      </c>
    </row>
    <row r="79" spans="1:18" ht="31.2" x14ac:dyDescent="0.3">
      <c r="A79" s="139" t="s">
        <v>1411</v>
      </c>
      <c r="B79" s="139" t="s">
        <v>1420</v>
      </c>
      <c r="C79" s="111" t="s">
        <v>1594</v>
      </c>
      <c r="D79" s="139" t="s">
        <v>1620</v>
      </c>
      <c r="E79" s="177">
        <v>34.0047</v>
      </c>
      <c r="F79" s="177">
        <v>0</v>
      </c>
      <c r="G79" s="150">
        <v>45583</v>
      </c>
      <c r="H79" s="168">
        <v>0.40555555555555556</v>
      </c>
      <c r="I79" s="167">
        <v>45584.519444444442</v>
      </c>
      <c r="J79" s="150">
        <v>45584</v>
      </c>
      <c r="K79" s="168">
        <v>0.70625000000000004</v>
      </c>
      <c r="L79" s="224">
        <v>1.3</v>
      </c>
      <c r="M79" s="139">
        <v>32</v>
      </c>
      <c r="N79" s="139">
        <v>88</v>
      </c>
      <c r="O79" s="139">
        <v>62</v>
      </c>
      <c r="P79" s="139">
        <v>16</v>
      </c>
      <c r="Q79" s="139">
        <v>3</v>
      </c>
      <c r="R79" s="139">
        <v>23</v>
      </c>
    </row>
    <row r="80" spans="1:18" ht="31.2" x14ac:dyDescent="0.3">
      <c r="A80" s="139" t="s">
        <v>1411</v>
      </c>
      <c r="B80" s="139" t="s">
        <v>1420</v>
      </c>
      <c r="C80" s="111" t="s">
        <v>1594</v>
      </c>
      <c r="D80" s="139" t="s">
        <v>1622</v>
      </c>
      <c r="E80" s="177">
        <v>3.5637029999999998</v>
      </c>
      <c r="F80" s="177">
        <v>0</v>
      </c>
      <c r="G80" s="150">
        <v>45583</v>
      </c>
      <c r="H80" s="168">
        <v>0.40833333333333333</v>
      </c>
      <c r="I80" s="167">
        <v>45584.519444444442</v>
      </c>
      <c r="J80" s="150">
        <v>45584</v>
      </c>
      <c r="K80" s="168">
        <v>0.70625000000000004</v>
      </c>
      <c r="L80" s="224">
        <v>1.3</v>
      </c>
      <c r="M80" s="139">
        <v>32</v>
      </c>
      <c r="N80" s="139">
        <v>4</v>
      </c>
      <c r="O80" s="139">
        <v>0</v>
      </c>
      <c r="P80" s="139">
        <v>4</v>
      </c>
      <c r="Q80" s="139">
        <v>0</v>
      </c>
      <c r="R80" s="139">
        <v>0</v>
      </c>
    </row>
    <row r="81" spans="1:18" ht="31.2" x14ac:dyDescent="0.3">
      <c r="A81" s="139" t="s">
        <v>1411</v>
      </c>
      <c r="B81" s="139" t="s">
        <v>952</v>
      </c>
      <c r="C81" s="111" t="s">
        <v>1594</v>
      </c>
      <c r="D81" s="139" t="s">
        <v>1600</v>
      </c>
      <c r="E81" s="177">
        <v>56.21152</v>
      </c>
      <c r="F81" s="177">
        <v>49.798999999999999</v>
      </c>
      <c r="G81" s="150">
        <v>45582</v>
      </c>
      <c r="H81" s="168">
        <v>0.84375</v>
      </c>
      <c r="I81" s="167">
        <v>45583.913194444445</v>
      </c>
      <c r="J81" s="150">
        <v>45584</v>
      </c>
      <c r="K81" s="168">
        <v>5.1388888888888887E-2</v>
      </c>
      <c r="L81" s="224">
        <v>1.2</v>
      </c>
      <c r="M81" s="139">
        <v>29</v>
      </c>
      <c r="N81" s="139">
        <v>796</v>
      </c>
      <c r="O81" s="139">
        <v>735</v>
      </c>
      <c r="P81" s="139">
        <v>58</v>
      </c>
      <c r="Q81" s="139">
        <v>87</v>
      </c>
      <c r="R81" s="139">
        <v>394</v>
      </c>
    </row>
    <row r="82" spans="1:18" ht="31.2" x14ac:dyDescent="0.3">
      <c r="A82" s="139" t="s">
        <v>1411</v>
      </c>
      <c r="B82" s="139" t="s">
        <v>961</v>
      </c>
      <c r="C82" s="111" t="s">
        <v>1594</v>
      </c>
      <c r="D82" s="139" t="s">
        <v>1600</v>
      </c>
      <c r="E82" s="177">
        <v>77.005319999999998</v>
      </c>
      <c r="F82" s="177">
        <v>75.238</v>
      </c>
      <c r="G82" s="150">
        <v>45582</v>
      </c>
      <c r="H82" s="168">
        <v>0.88194444444444442</v>
      </c>
      <c r="I82" s="167">
        <v>45584.791666666664</v>
      </c>
      <c r="J82" s="150">
        <v>45584</v>
      </c>
      <c r="K82" s="168">
        <v>0.94652777777777775</v>
      </c>
      <c r="L82" s="224">
        <v>2.1</v>
      </c>
      <c r="M82" s="139">
        <v>50</v>
      </c>
      <c r="N82" s="139">
        <v>252</v>
      </c>
      <c r="O82" s="139">
        <v>202</v>
      </c>
      <c r="P82" s="139">
        <v>43</v>
      </c>
      <c r="Q82" s="139">
        <v>16</v>
      </c>
      <c r="R82" s="139">
        <v>67</v>
      </c>
    </row>
    <row r="83" spans="1:18" x14ac:dyDescent="0.3">
      <c r="A83" s="139" t="s">
        <v>1411</v>
      </c>
      <c r="B83" s="139" t="s">
        <v>970</v>
      </c>
      <c r="C83" s="111" t="s">
        <v>1601</v>
      </c>
      <c r="D83" s="139" t="s">
        <v>1595</v>
      </c>
      <c r="E83" s="177">
        <v>0.95464599999999999</v>
      </c>
      <c r="F83" s="177">
        <v>0.95499999999999996</v>
      </c>
      <c r="G83" s="150">
        <v>45582</v>
      </c>
      <c r="H83" s="168">
        <v>0.97777777777777775</v>
      </c>
      <c r="I83" s="167">
        <v>45584.714583333334</v>
      </c>
      <c r="J83" s="150">
        <v>45584</v>
      </c>
      <c r="K83" s="168">
        <v>0.81111111111111112</v>
      </c>
      <c r="L83" s="224">
        <v>1.8</v>
      </c>
      <c r="M83" s="139">
        <v>44</v>
      </c>
      <c r="N83" s="139">
        <v>5</v>
      </c>
      <c r="O83" s="139">
        <v>0</v>
      </c>
      <c r="P83" s="139">
        <v>5</v>
      </c>
      <c r="Q83" s="139">
        <v>0</v>
      </c>
      <c r="R83" s="139">
        <v>0</v>
      </c>
    </row>
    <row r="84" spans="1:18" ht="31.2" x14ac:dyDescent="0.3">
      <c r="A84" s="139" t="s">
        <v>1411</v>
      </c>
      <c r="B84" s="139" t="s">
        <v>970</v>
      </c>
      <c r="C84" s="111" t="s">
        <v>1594</v>
      </c>
      <c r="D84" s="139" t="s">
        <v>1595</v>
      </c>
      <c r="E84" s="177">
        <v>8.4237389999999994</v>
      </c>
      <c r="F84" s="177">
        <v>0.29699999999999999</v>
      </c>
      <c r="G84" s="150">
        <v>45582</v>
      </c>
      <c r="H84" s="168">
        <v>0.97777777777777775</v>
      </c>
      <c r="I84" s="167">
        <v>45584.714583333334</v>
      </c>
      <c r="J84" s="150">
        <v>45584</v>
      </c>
      <c r="K84" s="168">
        <v>0.81111111111111112</v>
      </c>
      <c r="L84" s="224">
        <v>1.8</v>
      </c>
      <c r="M84" s="139">
        <v>44</v>
      </c>
      <c r="N84" s="139">
        <v>9</v>
      </c>
      <c r="O84" s="139">
        <v>3</v>
      </c>
      <c r="P84" s="139">
        <v>5</v>
      </c>
      <c r="Q84" s="139">
        <v>0</v>
      </c>
      <c r="R84" s="139">
        <v>1</v>
      </c>
    </row>
    <row r="85" spans="1:18" ht="31.2" x14ac:dyDescent="0.3">
      <c r="A85" s="139" t="s">
        <v>1411</v>
      </c>
      <c r="B85" s="139" t="s">
        <v>1421</v>
      </c>
      <c r="C85" s="111" t="s">
        <v>1594</v>
      </c>
      <c r="D85" s="139" t="s">
        <v>1596</v>
      </c>
      <c r="E85" s="177">
        <v>7.4874960000000002</v>
      </c>
      <c r="F85" s="177">
        <v>5.3360000000000003</v>
      </c>
      <c r="G85" s="150">
        <v>45584</v>
      </c>
      <c r="H85" s="168">
        <v>0.12013888888888889</v>
      </c>
      <c r="I85" s="167">
        <v>45584.791666666664</v>
      </c>
      <c r="J85" s="150">
        <v>45584</v>
      </c>
      <c r="K85" s="168">
        <v>0.88958333333333328</v>
      </c>
      <c r="L85" s="224">
        <v>0.8</v>
      </c>
      <c r="M85" s="139">
        <v>19</v>
      </c>
      <c r="N85" s="139">
        <v>6</v>
      </c>
      <c r="O85" s="139">
        <v>1</v>
      </c>
      <c r="P85" s="139">
        <v>3</v>
      </c>
      <c r="Q85" s="139">
        <v>0</v>
      </c>
      <c r="R85" s="139">
        <v>0</v>
      </c>
    </row>
    <row r="86" spans="1:18" ht="31.2" x14ac:dyDescent="0.3">
      <c r="A86" s="139" t="s">
        <v>1411</v>
      </c>
      <c r="B86" s="139" t="s">
        <v>1422</v>
      </c>
      <c r="C86" s="111" t="s">
        <v>1594</v>
      </c>
      <c r="D86" s="139" t="s">
        <v>1598</v>
      </c>
      <c r="E86" s="177">
        <v>0.14738599999999999</v>
      </c>
      <c r="F86" s="177">
        <v>0.14699999999999999</v>
      </c>
      <c r="G86" s="150">
        <v>45583</v>
      </c>
      <c r="H86" s="168">
        <v>0.11874999999999999</v>
      </c>
      <c r="I86" s="167">
        <v>45584.661805555559</v>
      </c>
      <c r="J86" s="150">
        <v>45584</v>
      </c>
      <c r="K86" s="168">
        <v>0.91736111111111107</v>
      </c>
      <c r="L86" s="224">
        <v>1.8</v>
      </c>
      <c r="M86" s="139">
        <v>44</v>
      </c>
      <c r="N86" s="139">
        <v>3</v>
      </c>
      <c r="O86" s="139">
        <v>2</v>
      </c>
      <c r="P86" s="139">
        <v>0</v>
      </c>
      <c r="Q86" s="139">
        <v>0</v>
      </c>
      <c r="R86" s="139">
        <v>0</v>
      </c>
    </row>
    <row r="87" spans="1:18" ht="31.2" x14ac:dyDescent="0.3">
      <c r="A87" s="139" t="s">
        <v>1411</v>
      </c>
      <c r="B87" s="139" t="s">
        <v>1422</v>
      </c>
      <c r="C87" s="111" t="s">
        <v>1594</v>
      </c>
      <c r="D87" s="139" t="s">
        <v>1599</v>
      </c>
      <c r="E87" s="177">
        <v>23.956849999999999</v>
      </c>
      <c r="F87" s="177">
        <v>22.58</v>
      </c>
      <c r="G87" s="150">
        <v>45583</v>
      </c>
      <c r="H87" s="168">
        <v>0.11874999999999999</v>
      </c>
      <c r="I87" s="167">
        <v>45584.661805555559</v>
      </c>
      <c r="J87" s="150">
        <v>45584</v>
      </c>
      <c r="K87" s="168">
        <v>0.91736111111111107</v>
      </c>
      <c r="L87" s="224">
        <v>1.8</v>
      </c>
      <c r="M87" s="139">
        <v>44</v>
      </c>
      <c r="N87" s="139">
        <v>203</v>
      </c>
      <c r="O87" s="139">
        <v>161</v>
      </c>
      <c r="P87" s="139">
        <v>28</v>
      </c>
      <c r="Q87" s="139">
        <v>3</v>
      </c>
      <c r="R87" s="139">
        <v>15</v>
      </c>
    </row>
    <row r="88" spans="1:18" ht="31.2" x14ac:dyDescent="0.3">
      <c r="A88" s="139" t="s">
        <v>1411</v>
      </c>
      <c r="B88" s="139" t="s">
        <v>1423</v>
      </c>
      <c r="C88" s="111" t="s">
        <v>1594</v>
      </c>
      <c r="D88" s="139" t="s">
        <v>1599</v>
      </c>
      <c r="E88" s="177">
        <v>12.27848</v>
      </c>
      <c r="F88" s="177">
        <v>12.006</v>
      </c>
      <c r="G88" s="150">
        <v>45583</v>
      </c>
      <c r="H88" s="168">
        <v>0.13750000000000001</v>
      </c>
      <c r="I88" s="167">
        <v>45584.661805555559</v>
      </c>
      <c r="J88" s="150">
        <v>45584</v>
      </c>
      <c r="K88" s="168">
        <v>0.84027777777777779</v>
      </c>
      <c r="L88" s="224">
        <v>1.7</v>
      </c>
      <c r="M88" s="139">
        <v>41</v>
      </c>
      <c r="N88" s="139">
        <v>117</v>
      </c>
      <c r="O88" s="139">
        <v>96</v>
      </c>
      <c r="P88" s="139">
        <v>16</v>
      </c>
      <c r="Q88" s="139">
        <v>5</v>
      </c>
      <c r="R88" s="139">
        <v>7</v>
      </c>
    </row>
    <row r="89" spans="1:18" ht="31.2" x14ac:dyDescent="0.3">
      <c r="A89" s="139" t="s">
        <v>1411</v>
      </c>
      <c r="B89" s="139" t="s">
        <v>978</v>
      </c>
      <c r="C89" s="111" t="s">
        <v>1594</v>
      </c>
      <c r="D89" s="139" t="s">
        <v>1595</v>
      </c>
      <c r="E89" s="177">
        <v>4.9265249999999998</v>
      </c>
      <c r="F89" s="177">
        <v>1.923</v>
      </c>
      <c r="G89" s="150">
        <v>45582</v>
      </c>
      <c r="H89" s="168">
        <v>0.98263888888888884</v>
      </c>
      <c r="I89" s="167">
        <v>45584.714583333334</v>
      </c>
      <c r="J89" s="150">
        <v>45584</v>
      </c>
      <c r="K89" s="168">
        <v>0.78680555555555554</v>
      </c>
      <c r="L89" s="224">
        <v>1.8</v>
      </c>
      <c r="M89" s="139">
        <v>44</v>
      </c>
      <c r="N89" s="139">
        <v>13</v>
      </c>
      <c r="O89" s="139">
        <v>9</v>
      </c>
      <c r="P89" s="139">
        <v>3</v>
      </c>
      <c r="Q89" s="139">
        <v>0</v>
      </c>
      <c r="R89" s="139">
        <v>3</v>
      </c>
    </row>
    <row r="90" spans="1:18" ht="31.2" x14ac:dyDescent="0.3">
      <c r="A90" s="139" t="s">
        <v>1411</v>
      </c>
      <c r="B90" s="139" t="s">
        <v>810</v>
      </c>
      <c r="C90" s="111" t="s">
        <v>1594</v>
      </c>
      <c r="D90" s="139" t="s">
        <v>1595</v>
      </c>
      <c r="E90" s="177">
        <v>69.917000000000002</v>
      </c>
      <c r="F90" s="177">
        <v>23.911999999999999</v>
      </c>
      <c r="G90" s="150">
        <v>45582</v>
      </c>
      <c r="H90" s="168">
        <v>0.83194444444444449</v>
      </c>
      <c r="I90" s="167">
        <v>45584.890972222223</v>
      </c>
      <c r="J90" s="150">
        <v>45585</v>
      </c>
      <c r="K90" s="168">
        <v>0.68263888888888891</v>
      </c>
      <c r="L90" s="224">
        <v>2.9</v>
      </c>
      <c r="M90" s="139">
        <v>69</v>
      </c>
      <c r="N90" s="139">
        <v>447</v>
      </c>
      <c r="O90" s="139">
        <v>378</v>
      </c>
      <c r="P90" s="139">
        <v>60</v>
      </c>
      <c r="Q90" s="139">
        <v>30</v>
      </c>
      <c r="R90" s="139">
        <v>96</v>
      </c>
    </row>
    <row r="91" spans="1:18" x14ac:dyDescent="0.3">
      <c r="A91" s="139" t="s">
        <v>1411</v>
      </c>
      <c r="B91" s="139" t="s">
        <v>810</v>
      </c>
      <c r="C91" s="111" t="s">
        <v>1611</v>
      </c>
      <c r="D91" s="139" t="s">
        <v>1612</v>
      </c>
      <c r="E91" s="177">
        <v>1.2007319999999999</v>
      </c>
      <c r="F91" s="177">
        <v>0</v>
      </c>
      <c r="G91" s="150">
        <v>45582</v>
      </c>
      <c r="H91" s="168">
        <v>0.83194444444444449</v>
      </c>
      <c r="I91" s="167">
        <v>45584.890972222223</v>
      </c>
      <c r="J91" s="150">
        <v>45585</v>
      </c>
      <c r="K91" s="168">
        <v>1.5972222222222221E-2</v>
      </c>
      <c r="L91" s="224">
        <v>2.2000000000000002</v>
      </c>
      <c r="M91" s="139">
        <v>53</v>
      </c>
      <c r="N91" s="139">
        <v>45</v>
      </c>
      <c r="O91" s="139">
        <v>39</v>
      </c>
      <c r="P91" s="139">
        <v>6</v>
      </c>
      <c r="Q91" s="139">
        <v>5</v>
      </c>
      <c r="R91" s="139">
        <v>25</v>
      </c>
    </row>
    <row r="92" spans="1:18" ht="31.2" x14ac:dyDescent="0.3">
      <c r="A92" s="139" t="s">
        <v>1411</v>
      </c>
      <c r="B92" s="139" t="s">
        <v>810</v>
      </c>
      <c r="C92" s="111" t="s">
        <v>1594</v>
      </c>
      <c r="D92" s="139" t="s">
        <v>1612</v>
      </c>
      <c r="E92" s="177">
        <v>107.1097</v>
      </c>
      <c r="F92" s="177">
        <v>52.869</v>
      </c>
      <c r="G92" s="150">
        <v>45582</v>
      </c>
      <c r="H92" s="168">
        <v>0.83194444444444449</v>
      </c>
      <c r="I92" s="167">
        <v>45584.890972222223</v>
      </c>
      <c r="J92" s="150">
        <v>45585</v>
      </c>
      <c r="K92" s="168">
        <v>4.2361111111111113E-2</v>
      </c>
      <c r="L92" s="224">
        <v>2.2000000000000002</v>
      </c>
      <c r="M92" s="139">
        <v>54</v>
      </c>
      <c r="N92" s="139">
        <v>322</v>
      </c>
      <c r="O92" s="139">
        <v>256</v>
      </c>
      <c r="P92" s="139">
        <v>50</v>
      </c>
      <c r="Q92" s="139">
        <v>13</v>
      </c>
      <c r="R92" s="139">
        <v>64</v>
      </c>
    </row>
    <row r="93" spans="1:18" ht="31.2" x14ac:dyDescent="0.3">
      <c r="A93" s="139" t="s">
        <v>1411</v>
      </c>
      <c r="B93" s="139" t="s">
        <v>1424</v>
      </c>
      <c r="C93" s="111" t="s">
        <v>1594</v>
      </c>
      <c r="D93" s="139" t="s">
        <v>1608</v>
      </c>
      <c r="E93" s="177">
        <v>17.782409999999999</v>
      </c>
      <c r="F93" s="177">
        <v>17.782</v>
      </c>
      <c r="G93" s="150">
        <v>45582</v>
      </c>
      <c r="H93" s="168">
        <v>0.83263888888888893</v>
      </c>
      <c r="I93" s="167">
        <v>45583.601388888892</v>
      </c>
      <c r="J93" s="150">
        <v>45583</v>
      </c>
      <c r="K93" s="168">
        <v>0.71597222222222223</v>
      </c>
      <c r="L93" s="224">
        <v>0.9</v>
      </c>
      <c r="M93" s="139">
        <v>22</v>
      </c>
      <c r="N93" s="139">
        <v>234</v>
      </c>
      <c r="O93" s="139">
        <v>208</v>
      </c>
      <c r="P93" s="139">
        <v>26</v>
      </c>
      <c r="Q93" s="139">
        <v>21</v>
      </c>
      <c r="R93" s="139">
        <v>88</v>
      </c>
    </row>
    <row r="94" spans="1:18" ht="31.2" x14ac:dyDescent="0.3">
      <c r="A94" s="139" t="s">
        <v>1411</v>
      </c>
      <c r="B94" s="139" t="s">
        <v>1425</v>
      </c>
      <c r="C94" s="111" t="s">
        <v>1594</v>
      </c>
      <c r="D94" s="139" t="s">
        <v>1608</v>
      </c>
      <c r="E94" s="177">
        <v>24.897259999999999</v>
      </c>
      <c r="F94" s="177">
        <v>21.808</v>
      </c>
      <c r="G94" s="150">
        <v>45582</v>
      </c>
      <c r="H94" s="168">
        <v>0.83125000000000004</v>
      </c>
      <c r="I94" s="167">
        <v>45583.601388888892</v>
      </c>
      <c r="J94" s="150">
        <v>45583</v>
      </c>
      <c r="K94" s="168">
        <v>0.72499999999999998</v>
      </c>
      <c r="L94" s="224">
        <v>0.9</v>
      </c>
      <c r="M94" s="139">
        <v>22</v>
      </c>
      <c r="N94" s="139">
        <v>37</v>
      </c>
      <c r="O94" s="139">
        <v>10</v>
      </c>
      <c r="P94" s="139">
        <v>26</v>
      </c>
      <c r="Q94" s="139">
        <v>1</v>
      </c>
      <c r="R94" s="139">
        <v>1</v>
      </c>
    </row>
    <row r="95" spans="1:18" ht="31.2" x14ac:dyDescent="0.3">
      <c r="A95" s="139" t="s">
        <v>1411</v>
      </c>
      <c r="B95" s="139" t="s">
        <v>1426</v>
      </c>
      <c r="C95" s="111" t="s">
        <v>1594</v>
      </c>
      <c r="D95" s="139" t="s">
        <v>1599</v>
      </c>
      <c r="E95" s="177">
        <v>44.037010000000002</v>
      </c>
      <c r="F95" s="177">
        <v>33.052</v>
      </c>
      <c r="G95" s="150">
        <v>45583</v>
      </c>
      <c r="H95" s="168">
        <v>5.5555555555555552E-2</v>
      </c>
      <c r="I95" s="167">
        <v>45584.791666666664</v>
      </c>
      <c r="J95" s="150">
        <v>45584</v>
      </c>
      <c r="K95" s="168">
        <v>0.88472222222222219</v>
      </c>
      <c r="L95" s="224">
        <v>1.8</v>
      </c>
      <c r="M95" s="139">
        <v>44</v>
      </c>
      <c r="N95" s="139">
        <v>165</v>
      </c>
      <c r="O95" s="139">
        <v>86</v>
      </c>
      <c r="P95" s="139">
        <v>42</v>
      </c>
      <c r="Q95" s="139">
        <v>2</v>
      </c>
      <c r="R95" s="139">
        <v>5</v>
      </c>
    </row>
    <row r="96" spans="1:18" ht="31.2" x14ac:dyDescent="0.3">
      <c r="A96" s="139" t="s">
        <v>1411</v>
      </c>
      <c r="B96" s="139" t="s">
        <v>1427</v>
      </c>
      <c r="C96" s="111" t="s">
        <v>1594</v>
      </c>
      <c r="D96" s="139" t="s">
        <v>1608</v>
      </c>
      <c r="E96" s="177">
        <v>71.672349999999994</v>
      </c>
      <c r="F96" s="177">
        <v>70.784000000000006</v>
      </c>
      <c r="G96" s="150">
        <v>45582</v>
      </c>
      <c r="H96" s="168">
        <v>0.83611111111111114</v>
      </c>
      <c r="I96" s="167">
        <v>45584.519444444442</v>
      </c>
      <c r="J96" s="150">
        <v>45584</v>
      </c>
      <c r="K96" s="168">
        <v>0.82847222222222228</v>
      </c>
      <c r="L96" s="224">
        <v>2</v>
      </c>
      <c r="M96" s="139">
        <v>48</v>
      </c>
      <c r="N96" s="139">
        <v>456</v>
      </c>
      <c r="O96" s="139">
        <v>408</v>
      </c>
      <c r="P96" s="139">
        <v>42</v>
      </c>
      <c r="Q96" s="139">
        <v>29</v>
      </c>
      <c r="R96" s="139">
        <v>75</v>
      </c>
    </row>
    <row r="97" spans="1:18" ht="31.2" x14ac:dyDescent="0.3">
      <c r="A97" s="139" t="s">
        <v>1411</v>
      </c>
      <c r="B97" s="139" t="s">
        <v>1428</v>
      </c>
      <c r="C97" s="111" t="s">
        <v>1594</v>
      </c>
      <c r="D97" s="139" t="s">
        <v>1612</v>
      </c>
      <c r="E97" s="177">
        <v>28.223459999999999</v>
      </c>
      <c r="F97" s="177">
        <v>0</v>
      </c>
      <c r="G97" s="150">
        <v>45582</v>
      </c>
      <c r="H97" s="168">
        <v>0.83680555555555558</v>
      </c>
      <c r="I97" s="167">
        <v>45584.791666666664</v>
      </c>
      <c r="J97" s="150">
        <v>45584</v>
      </c>
      <c r="K97" s="168">
        <v>0.95972222222222225</v>
      </c>
      <c r="L97" s="224">
        <v>2.1</v>
      </c>
      <c r="M97" s="139">
        <v>51</v>
      </c>
      <c r="N97" s="139">
        <v>45</v>
      </c>
      <c r="O97" s="139">
        <v>27</v>
      </c>
      <c r="P97" s="139">
        <v>14</v>
      </c>
      <c r="Q97" s="139">
        <v>2</v>
      </c>
      <c r="R97" s="139">
        <v>6</v>
      </c>
    </row>
    <row r="98" spans="1:18" ht="31.2" x14ac:dyDescent="0.3">
      <c r="A98" s="139" t="s">
        <v>1411</v>
      </c>
      <c r="B98" s="139" t="s">
        <v>1428</v>
      </c>
      <c r="C98" s="111" t="s">
        <v>1594</v>
      </c>
      <c r="D98" s="139" t="s">
        <v>1600</v>
      </c>
      <c r="E98" s="177">
        <v>13.826779999999999</v>
      </c>
      <c r="F98" s="177">
        <v>0.26300000000000001</v>
      </c>
      <c r="G98" s="150">
        <v>45582</v>
      </c>
      <c r="H98" s="168">
        <v>0.83680555555555558</v>
      </c>
      <c r="I98" s="167">
        <v>45584.791666666664</v>
      </c>
      <c r="J98" s="150">
        <v>45584</v>
      </c>
      <c r="K98" s="168">
        <v>0.95972222222222225</v>
      </c>
      <c r="L98" s="224">
        <v>2.1</v>
      </c>
      <c r="M98" s="139">
        <v>51</v>
      </c>
      <c r="N98" s="139">
        <v>54</v>
      </c>
      <c r="O98" s="139">
        <v>27</v>
      </c>
      <c r="P98" s="139">
        <v>19</v>
      </c>
      <c r="Q98" s="139">
        <v>2</v>
      </c>
      <c r="R98" s="139">
        <v>6</v>
      </c>
    </row>
    <row r="99" spans="1:18" ht="31.2" x14ac:dyDescent="0.3">
      <c r="A99" s="139" t="s">
        <v>1411</v>
      </c>
      <c r="B99" s="139" t="s">
        <v>1429</v>
      </c>
      <c r="C99" s="111" t="s">
        <v>1594</v>
      </c>
      <c r="D99" s="139" t="s">
        <v>1623</v>
      </c>
      <c r="E99" s="177">
        <v>7.6934979999999999</v>
      </c>
      <c r="F99" s="177">
        <v>7.4550000000000001</v>
      </c>
      <c r="G99" s="150">
        <v>45583</v>
      </c>
      <c r="H99" s="168">
        <v>0.2986111111111111</v>
      </c>
      <c r="I99" s="167">
        <v>45584.661805555559</v>
      </c>
      <c r="J99" s="150">
        <v>45584</v>
      </c>
      <c r="K99" s="168">
        <v>0.75694444444444442</v>
      </c>
      <c r="L99" s="224">
        <v>1.5</v>
      </c>
      <c r="M99" s="139">
        <v>35</v>
      </c>
      <c r="N99" s="139">
        <v>197</v>
      </c>
      <c r="O99" s="139">
        <v>178</v>
      </c>
      <c r="P99" s="139">
        <v>18</v>
      </c>
      <c r="Q99" s="139">
        <v>9</v>
      </c>
      <c r="R99" s="139">
        <v>25</v>
      </c>
    </row>
    <row r="100" spans="1:18" ht="31.2" x14ac:dyDescent="0.3">
      <c r="A100" s="139" t="s">
        <v>1411</v>
      </c>
      <c r="B100" s="139" t="s">
        <v>1430</v>
      </c>
      <c r="C100" s="111" t="s">
        <v>1594</v>
      </c>
      <c r="D100" s="139" t="s">
        <v>1597</v>
      </c>
      <c r="E100" s="177">
        <v>19.684640000000002</v>
      </c>
      <c r="F100" s="177">
        <v>19.468</v>
      </c>
      <c r="G100" s="150">
        <v>45583</v>
      </c>
      <c r="H100" s="168">
        <v>5.7638888888888892E-2</v>
      </c>
      <c r="I100" s="167">
        <v>45584.890972222223</v>
      </c>
      <c r="J100" s="150">
        <v>45584</v>
      </c>
      <c r="K100" s="168">
        <v>0.96388888888888891</v>
      </c>
      <c r="L100" s="224">
        <v>1.9</v>
      </c>
      <c r="M100" s="139">
        <v>46</v>
      </c>
      <c r="N100" s="139">
        <v>28</v>
      </c>
      <c r="O100" s="139">
        <v>23</v>
      </c>
      <c r="P100" s="139">
        <v>5</v>
      </c>
      <c r="Q100" s="139">
        <v>2</v>
      </c>
      <c r="R100" s="139">
        <v>11</v>
      </c>
    </row>
    <row r="101" spans="1:18" ht="31.2" x14ac:dyDescent="0.3">
      <c r="A101" s="139" t="s">
        <v>1411</v>
      </c>
      <c r="B101" s="139" t="s">
        <v>802</v>
      </c>
      <c r="C101" s="111" t="s">
        <v>1594</v>
      </c>
      <c r="D101" s="139" t="s">
        <v>1597</v>
      </c>
      <c r="E101" s="177">
        <v>17.678830000000001</v>
      </c>
      <c r="F101" s="177">
        <v>17.05</v>
      </c>
      <c r="G101" s="150">
        <v>45583</v>
      </c>
      <c r="H101" s="168">
        <v>4.9305555555555554E-2</v>
      </c>
      <c r="I101" s="167">
        <v>45584.890972222223</v>
      </c>
      <c r="J101" s="150">
        <v>45584</v>
      </c>
      <c r="K101" s="168">
        <v>0.98611111111111116</v>
      </c>
      <c r="L101" s="224">
        <v>1.9</v>
      </c>
      <c r="M101" s="139">
        <v>47</v>
      </c>
      <c r="N101" s="139">
        <v>49</v>
      </c>
      <c r="O101" s="139">
        <v>34</v>
      </c>
      <c r="P101" s="139">
        <v>11</v>
      </c>
      <c r="Q101" s="139">
        <v>5</v>
      </c>
      <c r="R101" s="139">
        <v>9</v>
      </c>
    </row>
    <row r="102" spans="1:18" ht="31.2" x14ac:dyDescent="0.3">
      <c r="A102" s="139" t="s">
        <v>1411</v>
      </c>
      <c r="B102" s="139" t="s">
        <v>1431</v>
      </c>
      <c r="C102" s="111" t="s">
        <v>1594</v>
      </c>
      <c r="D102" s="139" t="s">
        <v>1603</v>
      </c>
      <c r="E102" s="177">
        <v>2.7009720000000002</v>
      </c>
      <c r="F102" s="177">
        <v>2.7010000000000001</v>
      </c>
      <c r="G102" s="150">
        <v>45583</v>
      </c>
      <c r="H102" s="168">
        <v>3.125E-2</v>
      </c>
      <c r="I102" s="167">
        <v>45584.519444444442</v>
      </c>
      <c r="J102" s="150">
        <v>45584</v>
      </c>
      <c r="K102" s="168">
        <v>0.70277777777777772</v>
      </c>
      <c r="L102" s="224">
        <v>1.7</v>
      </c>
      <c r="M102" s="139">
        <v>41</v>
      </c>
      <c r="N102" s="139">
        <v>32</v>
      </c>
      <c r="O102" s="139">
        <v>29</v>
      </c>
      <c r="P102" s="139">
        <v>3</v>
      </c>
      <c r="Q102" s="139">
        <v>1</v>
      </c>
      <c r="R102" s="139">
        <v>4</v>
      </c>
    </row>
    <row r="103" spans="1:18" ht="31.2" x14ac:dyDescent="0.3">
      <c r="A103" s="139" t="s">
        <v>1411</v>
      </c>
      <c r="B103" s="139" t="s">
        <v>1432</v>
      </c>
      <c r="C103" s="111" t="s">
        <v>1594</v>
      </c>
      <c r="D103" s="139" t="s">
        <v>1603</v>
      </c>
      <c r="E103" s="177">
        <v>2.2124739999999998</v>
      </c>
      <c r="F103" s="177">
        <v>2.2120000000000002</v>
      </c>
      <c r="G103" s="150">
        <v>45583</v>
      </c>
      <c r="H103" s="168">
        <v>9.0277777777777769E-3</v>
      </c>
      <c r="I103" s="167">
        <v>45584.519444444442</v>
      </c>
      <c r="J103" s="150">
        <v>45584</v>
      </c>
      <c r="K103" s="168">
        <v>0.72430555555555554</v>
      </c>
      <c r="L103" s="224">
        <v>1.7</v>
      </c>
      <c r="M103" s="139">
        <v>42</v>
      </c>
      <c r="N103" s="139">
        <v>5</v>
      </c>
      <c r="O103" s="139">
        <v>2</v>
      </c>
      <c r="P103" s="139">
        <v>3</v>
      </c>
      <c r="Q103" s="139">
        <v>0</v>
      </c>
      <c r="R103" s="139">
        <v>0</v>
      </c>
    </row>
    <row r="104" spans="1:18" ht="31.2" x14ac:dyDescent="0.3">
      <c r="A104" s="139" t="s">
        <v>1411</v>
      </c>
      <c r="B104" s="139" t="s">
        <v>1433</v>
      </c>
      <c r="C104" s="111" t="s">
        <v>1594</v>
      </c>
      <c r="D104" s="139" t="s">
        <v>1624</v>
      </c>
      <c r="E104" s="177">
        <v>109.1824</v>
      </c>
      <c r="F104" s="177">
        <v>67.307000000000002</v>
      </c>
      <c r="G104" s="150">
        <v>45583</v>
      </c>
      <c r="H104" s="168">
        <v>0.40694444444444444</v>
      </c>
      <c r="I104" s="167">
        <v>45584.519444444442</v>
      </c>
      <c r="J104" s="150">
        <v>45584</v>
      </c>
      <c r="K104" s="168">
        <v>0.83750000000000002</v>
      </c>
      <c r="L104" s="224">
        <v>1.4</v>
      </c>
      <c r="M104" s="139">
        <v>35</v>
      </c>
      <c r="N104" s="139">
        <v>570</v>
      </c>
      <c r="O104" s="139">
        <v>418</v>
      </c>
      <c r="P104" s="139">
        <v>92</v>
      </c>
      <c r="Q104" s="139">
        <v>21</v>
      </c>
      <c r="R104" s="139">
        <v>90</v>
      </c>
    </row>
    <row r="105" spans="1:18" ht="31.2" x14ac:dyDescent="0.3">
      <c r="A105" s="139" t="s">
        <v>1411</v>
      </c>
      <c r="B105" s="139" t="s">
        <v>1434</v>
      </c>
      <c r="C105" s="111" t="s">
        <v>1594</v>
      </c>
      <c r="D105" s="139" t="s">
        <v>1624</v>
      </c>
      <c r="E105" s="177">
        <v>19.19032</v>
      </c>
      <c r="F105" s="177">
        <v>12.881</v>
      </c>
      <c r="G105" s="150">
        <v>45583</v>
      </c>
      <c r="H105" s="168">
        <v>0.39652777777777776</v>
      </c>
      <c r="I105" s="167">
        <v>45584.519444444442</v>
      </c>
      <c r="J105" s="150">
        <v>45584</v>
      </c>
      <c r="K105" s="168">
        <v>0.77500000000000002</v>
      </c>
      <c r="L105" s="224">
        <v>1.4</v>
      </c>
      <c r="M105" s="139">
        <v>34</v>
      </c>
      <c r="N105" s="139">
        <v>18</v>
      </c>
      <c r="O105" s="139">
        <v>0</v>
      </c>
      <c r="P105" s="139">
        <v>18</v>
      </c>
      <c r="Q105" s="139">
        <v>0</v>
      </c>
      <c r="R105" s="139">
        <v>0</v>
      </c>
    </row>
    <row r="106" spans="1:18" ht="31.2" x14ac:dyDescent="0.3">
      <c r="A106" s="139" t="s">
        <v>1411</v>
      </c>
      <c r="B106" s="139" t="s">
        <v>1435</v>
      </c>
      <c r="C106" s="111" t="s">
        <v>1594</v>
      </c>
      <c r="D106" s="139" t="s">
        <v>1608</v>
      </c>
      <c r="E106" s="177">
        <v>40.336379999999998</v>
      </c>
      <c r="F106" s="177">
        <v>40.207000000000001</v>
      </c>
      <c r="G106" s="150">
        <v>45582</v>
      </c>
      <c r="H106" s="168">
        <v>0.8354166666666667</v>
      </c>
      <c r="I106" s="167">
        <v>45584.519444444442</v>
      </c>
      <c r="J106" s="150">
        <v>45584</v>
      </c>
      <c r="K106" s="168">
        <v>0.76736111111111116</v>
      </c>
      <c r="L106" s="224">
        <v>1.9</v>
      </c>
      <c r="M106" s="139">
        <v>47</v>
      </c>
      <c r="N106" s="139">
        <v>320</v>
      </c>
      <c r="O106" s="139">
        <v>250</v>
      </c>
      <c r="P106" s="139">
        <v>69</v>
      </c>
      <c r="Q106" s="139">
        <v>14</v>
      </c>
      <c r="R106" s="139">
        <v>79</v>
      </c>
    </row>
    <row r="107" spans="1:18" ht="31.2" x14ac:dyDescent="0.3">
      <c r="A107" s="139" t="s">
        <v>1411</v>
      </c>
      <c r="B107" s="139" t="s">
        <v>1436</v>
      </c>
      <c r="C107" s="111" t="s">
        <v>1594</v>
      </c>
      <c r="D107" s="139" t="s">
        <v>1599</v>
      </c>
      <c r="E107" s="177">
        <v>6.6852609999999997</v>
      </c>
      <c r="F107" s="177">
        <v>6.391</v>
      </c>
      <c r="G107" s="150">
        <v>45583</v>
      </c>
      <c r="H107" s="168">
        <v>0.11666666666666667</v>
      </c>
      <c r="I107" s="167">
        <v>45583.601388888892</v>
      </c>
      <c r="J107" s="150">
        <v>45583</v>
      </c>
      <c r="K107" s="168">
        <v>0.69861111111111107</v>
      </c>
      <c r="L107" s="224">
        <v>0.6</v>
      </c>
      <c r="M107" s="139">
        <v>14</v>
      </c>
      <c r="N107" s="139">
        <v>22</v>
      </c>
      <c r="O107" s="139">
        <v>10</v>
      </c>
      <c r="P107" s="139">
        <v>7</v>
      </c>
      <c r="Q107" s="139">
        <v>1</v>
      </c>
      <c r="R107" s="139">
        <v>1</v>
      </c>
    </row>
    <row r="108" spans="1:18" ht="31.2" x14ac:dyDescent="0.3">
      <c r="A108" s="139" t="s">
        <v>1411</v>
      </c>
      <c r="B108" s="139" t="s">
        <v>1437</v>
      </c>
      <c r="C108" s="111" t="s">
        <v>1594</v>
      </c>
      <c r="D108" s="139" t="s">
        <v>1612</v>
      </c>
      <c r="E108" s="177">
        <v>47.46228</v>
      </c>
      <c r="F108" s="177">
        <v>3.476</v>
      </c>
      <c r="G108" s="150">
        <v>45582</v>
      </c>
      <c r="H108" s="168">
        <v>0.83888888888888891</v>
      </c>
      <c r="I108" s="167">
        <v>45584.890972222223</v>
      </c>
      <c r="J108" s="150">
        <v>45585</v>
      </c>
      <c r="K108" s="168">
        <v>4.0972222222222222E-2</v>
      </c>
      <c r="L108" s="224">
        <v>2.2000000000000002</v>
      </c>
      <c r="M108" s="139">
        <v>53</v>
      </c>
      <c r="N108" s="139">
        <v>77</v>
      </c>
      <c r="O108" s="139">
        <v>33</v>
      </c>
      <c r="P108" s="139">
        <v>28</v>
      </c>
      <c r="Q108" s="139">
        <v>0</v>
      </c>
      <c r="R108" s="139">
        <v>0</v>
      </c>
    </row>
    <row r="109" spans="1:18" ht="31.2" x14ac:dyDescent="0.3">
      <c r="A109" s="139" t="s">
        <v>1411</v>
      </c>
      <c r="B109" s="139" t="s">
        <v>1438</v>
      </c>
      <c r="C109" s="111" t="s">
        <v>1594</v>
      </c>
      <c r="D109" s="139" t="s">
        <v>1604</v>
      </c>
      <c r="E109" s="177">
        <v>15.6036</v>
      </c>
      <c r="F109" s="177">
        <v>11.215</v>
      </c>
      <c r="G109" s="150">
        <v>45583</v>
      </c>
      <c r="H109" s="168">
        <v>0.14652777777777778</v>
      </c>
      <c r="I109" s="167">
        <v>45584.791666666664</v>
      </c>
      <c r="J109" s="150">
        <v>45584</v>
      </c>
      <c r="K109" s="168">
        <v>0.82638888888888884</v>
      </c>
      <c r="L109" s="224">
        <v>1.7</v>
      </c>
      <c r="M109" s="139">
        <v>41</v>
      </c>
      <c r="N109" s="139">
        <v>70</v>
      </c>
      <c r="O109" s="139">
        <v>56</v>
      </c>
      <c r="P109" s="139">
        <v>10</v>
      </c>
      <c r="Q109" s="139">
        <v>1</v>
      </c>
      <c r="R109" s="139">
        <v>13</v>
      </c>
    </row>
    <row r="110" spans="1:18" ht="31.2" x14ac:dyDescent="0.3">
      <c r="A110" s="139" t="s">
        <v>1411</v>
      </c>
      <c r="B110" s="139" t="s">
        <v>811</v>
      </c>
      <c r="C110" s="111" t="s">
        <v>1594</v>
      </c>
      <c r="D110" s="139" t="s">
        <v>1623</v>
      </c>
      <c r="E110" s="177">
        <v>12.160450000000001</v>
      </c>
      <c r="F110" s="177">
        <v>12.16</v>
      </c>
      <c r="G110" s="150">
        <v>45583</v>
      </c>
      <c r="H110" s="168">
        <v>0.29722222222222222</v>
      </c>
      <c r="I110" s="167">
        <v>45584.791666666664</v>
      </c>
      <c r="J110" s="150">
        <v>45584</v>
      </c>
      <c r="K110" s="168">
        <v>0.91180555555555554</v>
      </c>
      <c r="L110" s="224">
        <v>1.6</v>
      </c>
      <c r="M110" s="139">
        <v>39</v>
      </c>
      <c r="N110" s="139">
        <v>88</v>
      </c>
      <c r="O110" s="139">
        <v>54</v>
      </c>
      <c r="P110" s="139">
        <v>33</v>
      </c>
      <c r="Q110" s="139">
        <v>5</v>
      </c>
      <c r="R110" s="139">
        <v>7</v>
      </c>
    </row>
    <row r="111" spans="1:18" ht="31.2" x14ac:dyDescent="0.3">
      <c r="A111" s="139" t="s">
        <v>1411</v>
      </c>
      <c r="B111" s="139" t="s">
        <v>811</v>
      </c>
      <c r="C111" s="111" t="s">
        <v>1594</v>
      </c>
      <c r="D111" s="139" t="s">
        <v>1625</v>
      </c>
      <c r="E111" s="177">
        <v>10.83164</v>
      </c>
      <c r="F111" s="177">
        <v>10.832000000000001</v>
      </c>
      <c r="G111" s="150">
        <v>45583</v>
      </c>
      <c r="H111" s="168">
        <v>0.30416666666666664</v>
      </c>
      <c r="I111" s="167">
        <v>45584.791666666664</v>
      </c>
      <c r="J111" s="150">
        <v>45584</v>
      </c>
      <c r="K111" s="168">
        <v>0.87847222222222221</v>
      </c>
      <c r="L111" s="224">
        <v>1.6</v>
      </c>
      <c r="M111" s="139">
        <v>38</v>
      </c>
      <c r="N111" s="139">
        <v>91</v>
      </c>
      <c r="O111" s="139">
        <v>88</v>
      </c>
      <c r="P111" s="139">
        <v>3</v>
      </c>
      <c r="Q111" s="139">
        <v>5</v>
      </c>
      <c r="R111" s="139">
        <v>10</v>
      </c>
    </row>
    <row r="112" spans="1:18" ht="31.2" x14ac:dyDescent="0.3">
      <c r="A112" s="139" t="s">
        <v>1411</v>
      </c>
      <c r="B112" s="139" t="s">
        <v>1439</v>
      </c>
      <c r="C112" s="111" t="s">
        <v>1594</v>
      </c>
      <c r="D112" s="139" t="s">
        <v>1602</v>
      </c>
      <c r="E112" s="177">
        <v>1.6140859999999999</v>
      </c>
      <c r="F112" s="177">
        <v>0.182</v>
      </c>
      <c r="G112" s="150">
        <v>45583</v>
      </c>
      <c r="H112" s="168">
        <v>2.013888888888889E-2</v>
      </c>
      <c r="I112" s="167">
        <v>45584.714583333334</v>
      </c>
      <c r="J112" s="150">
        <v>45584</v>
      </c>
      <c r="K112" s="168">
        <v>0.84375</v>
      </c>
      <c r="L112" s="224">
        <v>1.8</v>
      </c>
      <c r="M112" s="139">
        <v>44</v>
      </c>
      <c r="N112" s="139">
        <v>6</v>
      </c>
      <c r="O112" s="139">
        <v>3</v>
      </c>
      <c r="P112" s="139">
        <v>2</v>
      </c>
      <c r="Q112" s="139">
        <v>1</v>
      </c>
      <c r="R112" s="139">
        <v>0</v>
      </c>
    </row>
    <row r="113" spans="1:18" ht="31.2" x14ac:dyDescent="0.3">
      <c r="A113" s="139" t="s">
        <v>1411</v>
      </c>
      <c r="B113" s="139" t="s">
        <v>985</v>
      </c>
      <c r="C113" s="111" t="s">
        <v>1594</v>
      </c>
      <c r="D113" s="139" t="s">
        <v>1602</v>
      </c>
      <c r="E113" s="177">
        <v>6.0956190000000001</v>
      </c>
      <c r="F113" s="177">
        <v>2.887</v>
      </c>
      <c r="G113" s="150">
        <v>45583</v>
      </c>
      <c r="H113" s="168">
        <v>2.2916666666666665E-2</v>
      </c>
      <c r="I113" s="167">
        <v>45584.714583333334</v>
      </c>
      <c r="J113" s="150">
        <v>45584</v>
      </c>
      <c r="K113" s="168">
        <v>0.88124999999999998</v>
      </c>
      <c r="L113" s="224">
        <v>1.9</v>
      </c>
      <c r="M113" s="139">
        <v>45</v>
      </c>
      <c r="N113" s="139">
        <v>19</v>
      </c>
      <c r="O113" s="139">
        <v>3</v>
      </c>
      <c r="P113" s="139">
        <v>13</v>
      </c>
      <c r="Q113" s="139">
        <v>0</v>
      </c>
      <c r="R113" s="139">
        <v>0</v>
      </c>
    </row>
    <row r="114" spans="1:18" ht="31.2" x14ac:dyDescent="0.3">
      <c r="A114" s="139" t="s">
        <v>1411</v>
      </c>
      <c r="B114" s="139" t="s">
        <v>1440</v>
      </c>
      <c r="C114" s="111" t="s">
        <v>1594</v>
      </c>
      <c r="D114" s="139" t="s">
        <v>1595</v>
      </c>
      <c r="E114" s="177">
        <v>3.6695419999999999</v>
      </c>
      <c r="F114" s="177">
        <v>0</v>
      </c>
      <c r="G114" s="150">
        <v>45582</v>
      </c>
      <c r="H114" s="168">
        <v>0.98055555555555551</v>
      </c>
      <c r="I114" s="167">
        <v>45584.714583333334</v>
      </c>
      <c r="J114" s="150">
        <v>45584</v>
      </c>
      <c r="K114" s="168">
        <v>0.81458333333333333</v>
      </c>
      <c r="L114" s="224">
        <v>1.8</v>
      </c>
      <c r="M114" s="139">
        <v>45</v>
      </c>
      <c r="N114" s="139">
        <v>11</v>
      </c>
      <c r="O114" s="139">
        <v>5</v>
      </c>
      <c r="P114" s="139">
        <v>2</v>
      </c>
      <c r="Q114" s="139">
        <v>0</v>
      </c>
      <c r="R114" s="139">
        <v>0</v>
      </c>
    </row>
    <row r="115" spans="1:18" ht="31.2" x14ac:dyDescent="0.3">
      <c r="A115" s="139" t="s">
        <v>1411</v>
      </c>
      <c r="B115" s="139" t="s">
        <v>1441</v>
      </c>
      <c r="C115" s="111" t="s">
        <v>1594</v>
      </c>
      <c r="D115" s="139" t="s">
        <v>1595</v>
      </c>
      <c r="E115" s="177">
        <v>23.400980000000001</v>
      </c>
      <c r="F115" s="177">
        <v>3.8980000000000001</v>
      </c>
      <c r="G115" s="150">
        <v>45582</v>
      </c>
      <c r="H115" s="168">
        <v>0.97361111111111109</v>
      </c>
      <c r="I115" s="167">
        <v>45584.890972222223</v>
      </c>
      <c r="J115" s="150">
        <v>45584</v>
      </c>
      <c r="K115" s="168">
        <v>0.95347222222222228</v>
      </c>
      <c r="L115" s="224">
        <v>2</v>
      </c>
      <c r="M115" s="139">
        <v>48</v>
      </c>
      <c r="N115" s="139">
        <v>54</v>
      </c>
      <c r="O115" s="139">
        <v>27</v>
      </c>
      <c r="P115" s="139">
        <v>18</v>
      </c>
      <c r="Q115" s="139">
        <v>0</v>
      </c>
      <c r="R115" s="139">
        <v>2</v>
      </c>
    </row>
    <row r="116" spans="1:18" ht="31.2" x14ac:dyDescent="0.3">
      <c r="A116" s="139" t="s">
        <v>1411</v>
      </c>
      <c r="B116" s="139" t="s">
        <v>994</v>
      </c>
      <c r="C116" s="111" t="s">
        <v>1626</v>
      </c>
      <c r="D116" s="139" t="s">
        <v>1597</v>
      </c>
      <c r="E116" s="177">
        <v>2.4641769999999998</v>
      </c>
      <c r="F116" s="177">
        <v>2.21</v>
      </c>
      <c r="G116" s="150">
        <v>45583</v>
      </c>
      <c r="H116" s="168">
        <v>6.0416666666666667E-2</v>
      </c>
      <c r="I116" s="167">
        <v>45584.890972222223</v>
      </c>
      <c r="J116" s="150">
        <v>45584</v>
      </c>
      <c r="K116" s="168">
        <v>0.98055555555555551</v>
      </c>
      <c r="L116" s="224">
        <v>1.9</v>
      </c>
      <c r="M116" s="139">
        <v>47</v>
      </c>
      <c r="N116" s="139">
        <v>32</v>
      </c>
      <c r="O116" s="139">
        <v>27</v>
      </c>
      <c r="P116" s="139">
        <v>5</v>
      </c>
      <c r="Q116" s="139">
        <v>2</v>
      </c>
      <c r="R116" s="139">
        <v>11</v>
      </c>
    </row>
    <row r="117" spans="1:18" ht="31.2" x14ac:dyDescent="0.3">
      <c r="A117" s="139" t="s">
        <v>1411</v>
      </c>
      <c r="B117" s="139" t="s">
        <v>994</v>
      </c>
      <c r="C117" s="111" t="s">
        <v>1594</v>
      </c>
      <c r="D117" s="139" t="s">
        <v>1597</v>
      </c>
      <c r="E117" s="177">
        <v>40.93806</v>
      </c>
      <c r="F117" s="177">
        <v>35.246000000000002</v>
      </c>
      <c r="G117" s="150">
        <v>45583</v>
      </c>
      <c r="H117" s="168">
        <v>5.347222222222222E-2</v>
      </c>
      <c r="I117" s="167">
        <v>45584.890972222223</v>
      </c>
      <c r="J117" s="150">
        <v>45585</v>
      </c>
      <c r="K117" s="168">
        <v>7.4305555555555555E-2</v>
      </c>
      <c r="L117" s="224">
        <v>2</v>
      </c>
      <c r="M117" s="139">
        <v>49</v>
      </c>
      <c r="N117" s="139">
        <v>318</v>
      </c>
      <c r="O117" s="139">
        <v>283</v>
      </c>
      <c r="P117" s="139">
        <v>30</v>
      </c>
      <c r="Q117" s="139">
        <v>12</v>
      </c>
      <c r="R117" s="139">
        <v>85</v>
      </c>
    </row>
    <row r="118" spans="1:18" ht="31.2" x14ac:dyDescent="0.3">
      <c r="A118" s="139" t="s">
        <v>1411</v>
      </c>
      <c r="B118" s="139" t="s">
        <v>994</v>
      </c>
      <c r="C118" s="111" t="s">
        <v>1594</v>
      </c>
      <c r="D118" s="139" t="s">
        <v>1598</v>
      </c>
      <c r="E118" s="177">
        <v>0.218112</v>
      </c>
      <c r="F118" s="177">
        <v>0.218</v>
      </c>
      <c r="G118" s="150">
        <v>45583</v>
      </c>
      <c r="H118" s="168">
        <v>5.347222222222222E-2</v>
      </c>
      <c r="I118" s="167">
        <v>45584.890972222223</v>
      </c>
      <c r="J118" s="150">
        <v>45585</v>
      </c>
      <c r="K118" s="168">
        <v>7.4305555555555555E-2</v>
      </c>
      <c r="L118" s="224">
        <v>2</v>
      </c>
      <c r="M118" s="139">
        <v>49</v>
      </c>
      <c r="N118" s="139">
        <v>0</v>
      </c>
      <c r="O118" s="139">
        <v>0</v>
      </c>
      <c r="P118" s="139">
        <v>0</v>
      </c>
      <c r="Q118" s="139">
        <v>0</v>
      </c>
      <c r="R118" s="139">
        <v>0</v>
      </c>
    </row>
    <row r="119" spans="1:18" ht="31.2" x14ac:dyDescent="0.3">
      <c r="A119" s="139" t="s">
        <v>1411</v>
      </c>
      <c r="B119" s="139" t="s">
        <v>994</v>
      </c>
      <c r="C119" s="111" t="s">
        <v>1594</v>
      </c>
      <c r="D119" s="139" t="s">
        <v>1599</v>
      </c>
      <c r="E119" s="177">
        <v>6.056305</v>
      </c>
      <c r="F119" s="177">
        <v>6.056</v>
      </c>
      <c r="G119" s="150">
        <v>45583</v>
      </c>
      <c r="H119" s="168">
        <v>6.0416666666666667E-2</v>
      </c>
      <c r="I119" s="167">
        <v>45584.890972222223</v>
      </c>
      <c r="J119" s="150">
        <v>45585</v>
      </c>
      <c r="K119" s="168">
        <v>7.4305555555555555E-2</v>
      </c>
      <c r="L119" s="224">
        <v>2</v>
      </c>
      <c r="M119" s="139">
        <v>49</v>
      </c>
      <c r="N119" s="139">
        <v>28</v>
      </c>
      <c r="O119" s="139">
        <v>23</v>
      </c>
      <c r="P119" s="139">
        <v>5</v>
      </c>
      <c r="Q119" s="139">
        <v>0</v>
      </c>
      <c r="R119" s="139">
        <v>0</v>
      </c>
    </row>
    <row r="120" spans="1:18" ht="31.2" x14ac:dyDescent="0.3">
      <c r="A120" s="139" t="s">
        <v>1411</v>
      </c>
      <c r="B120" s="139" t="s">
        <v>1442</v>
      </c>
      <c r="C120" s="111" t="s">
        <v>1594</v>
      </c>
      <c r="D120" s="139" t="s">
        <v>1605</v>
      </c>
      <c r="E120" s="177">
        <v>11.921620000000001</v>
      </c>
      <c r="F120" s="177">
        <v>11.52</v>
      </c>
      <c r="G120" s="150">
        <v>45583</v>
      </c>
      <c r="H120" s="168">
        <v>0.11597222222222223</v>
      </c>
      <c r="I120" s="167">
        <v>45584.791666666664</v>
      </c>
      <c r="J120" s="150">
        <v>45585</v>
      </c>
      <c r="K120" s="168">
        <v>2.7083333333333334E-2</v>
      </c>
      <c r="L120" s="224">
        <v>1.9</v>
      </c>
      <c r="M120" s="139">
        <v>46</v>
      </c>
      <c r="N120" s="139">
        <v>31</v>
      </c>
      <c r="O120" s="139">
        <v>14</v>
      </c>
      <c r="P120" s="139">
        <v>17</v>
      </c>
      <c r="Q120" s="139">
        <v>1</v>
      </c>
      <c r="R120" s="139">
        <v>2</v>
      </c>
    </row>
    <row r="121" spans="1:18" ht="31.2" x14ac:dyDescent="0.3">
      <c r="A121" s="139" t="s">
        <v>1411</v>
      </c>
      <c r="B121" s="139" t="s">
        <v>1442</v>
      </c>
      <c r="C121" s="111" t="s">
        <v>1594</v>
      </c>
      <c r="D121" s="139" t="s">
        <v>1623</v>
      </c>
      <c r="E121" s="177">
        <v>21.280899999999999</v>
      </c>
      <c r="F121" s="177">
        <v>21.280999999999999</v>
      </c>
      <c r="G121" s="150">
        <v>45583</v>
      </c>
      <c r="H121" s="168">
        <v>0.11597222222222223</v>
      </c>
      <c r="I121" s="167">
        <v>45584.791666666664</v>
      </c>
      <c r="J121" s="150">
        <v>45584</v>
      </c>
      <c r="K121" s="168">
        <v>0.93611111111111112</v>
      </c>
      <c r="L121" s="224">
        <v>1.8</v>
      </c>
      <c r="M121" s="139">
        <v>44</v>
      </c>
      <c r="N121" s="139">
        <v>152</v>
      </c>
      <c r="O121" s="139">
        <v>130</v>
      </c>
      <c r="P121" s="139">
        <v>17</v>
      </c>
      <c r="Q121" s="139">
        <v>11</v>
      </c>
      <c r="R121" s="139">
        <v>22</v>
      </c>
    </row>
    <row r="122" spans="1:18" ht="31.2" x14ac:dyDescent="0.3">
      <c r="A122" s="139" t="s">
        <v>1411</v>
      </c>
      <c r="B122" s="139" t="s">
        <v>1443</v>
      </c>
      <c r="C122" s="111" t="s">
        <v>1594</v>
      </c>
      <c r="D122" s="139" t="s">
        <v>1598</v>
      </c>
      <c r="E122" s="177">
        <v>56.389519999999997</v>
      </c>
      <c r="F122" s="177">
        <v>50.337000000000003</v>
      </c>
      <c r="G122" s="150">
        <v>45583</v>
      </c>
      <c r="H122" s="168">
        <v>6.3888888888888884E-2</v>
      </c>
      <c r="I122" s="167">
        <v>45584.791666666664</v>
      </c>
      <c r="J122" s="150">
        <v>45584</v>
      </c>
      <c r="K122" s="168">
        <v>0.96388888888888891</v>
      </c>
      <c r="L122" s="224">
        <v>1.9</v>
      </c>
      <c r="M122" s="139">
        <v>46</v>
      </c>
      <c r="N122" s="139">
        <v>479</v>
      </c>
      <c r="O122" s="139">
        <v>395</v>
      </c>
      <c r="P122" s="139">
        <v>51</v>
      </c>
      <c r="Q122" s="139">
        <v>23</v>
      </c>
      <c r="R122" s="139">
        <v>58</v>
      </c>
    </row>
    <row r="123" spans="1:18" ht="31.2" x14ac:dyDescent="0.3">
      <c r="A123" s="139" t="s">
        <v>1411</v>
      </c>
      <c r="B123" s="139" t="s">
        <v>1443</v>
      </c>
      <c r="C123" s="111" t="s">
        <v>1594</v>
      </c>
      <c r="D123" s="139" t="s">
        <v>1602</v>
      </c>
      <c r="E123" s="177">
        <v>0.767258</v>
      </c>
      <c r="F123" s="177">
        <v>0.76700000000000002</v>
      </c>
      <c r="G123" s="150">
        <v>45583</v>
      </c>
      <c r="H123" s="168">
        <v>9.0277777777777769E-3</v>
      </c>
      <c r="I123" s="167">
        <v>45584.791666666664</v>
      </c>
      <c r="J123" s="150">
        <v>45584</v>
      </c>
      <c r="K123" s="168">
        <v>0.89861111111111114</v>
      </c>
      <c r="L123" s="224">
        <v>1.9</v>
      </c>
      <c r="M123" s="139">
        <v>46</v>
      </c>
      <c r="N123" s="139">
        <v>8</v>
      </c>
      <c r="O123" s="139">
        <v>0</v>
      </c>
      <c r="P123" s="139">
        <v>7</v>
      </c>
      <c r="Q123" s="139">
        <v>0</v>
      </c>
      <c r="R123" s="139">
        <v>0</v>
      </c>
    </row>
    <row r="124" spans="1:18" ht="31.2" x14ac:dyDescent="0.3">
      <c r="A124" s="139" t="s">
        <v>1411</v>
      </c>
      <c r="B124" s="139" t="s">
        <v>1444</v>
      </c>
      <c r="C124" s="111" t="s">
        <v>1594</v>
      </c>
      <c r="D124" s="139" t="s">
        <v>1623</v>
      </c>
      <c r="E124" s="177">
        <v>17.252549999999999</v>
      </c>
      <c r="F124" s="177">
        <v>16.448</v>
      </c>
      <c r="G124" s="150">
        <v>45583</v>
      </c>
      <c r="H124" s="168">
        <v>0.30416666666666664</v>
      </c>
      <c r="I124" s="167">
        <v>45584.661805555559</v>
      </c>
      <c r="J124" s="150">
        <v>45584</v>
      </c>
      <c r="K124" s="168">
        <v>0.85624999999999996</v>
      </c>
      <c r="L124" s="224">
        <v>1.6</v>
      </c>
      <c r="M124" s="139">
        <v>38</v>
      </c>
      <c r="N124" s="139">
        <v>167</v>
      </c>
      <c r="O124" s="139">
        <v>147</v>
      </c>
      <c r="P124" s="139">
        <v>18</v>
      </c>
      <c r="Q124" s="139">
        <v>15</v>
      </c>
      <c r="R124" s="139">
        <v>13</v>
      </c>
    </row>
    <row r="125" spans="1:18" ht="31.2" x14ac:dyDescent="0.3">
      <c r="A125" s="139" t="s">
        <v>1411</v>
      </c>
      <c r="B125" s="139" t="s">
        <v>1445</v>
      </c>
      <c r="C125" s="111" t="s">
        <v>1594</v>
      </c>
      <c r="D125" s="139" t="s">
        <v>1598</v>
      </c>
      <c r="E125" s="177">
        <v>1.426096</v>
      </c>
      <c r="F125" s="177">
        <v>1.4259999999999999</v>
      </c>
      <c r="G125" s="150">
        <v>45583</v>
      </c>
      <c r="H125" s="168">
        <v>2.013888888888889E-2</v>
      </c>
      <c r="I125" s="167">
        <v>45584.519444444442</v>
      </c>
      <c r="J125" s="150">
        <v>45584</v>
      </c>
      <c r="K125" s="168">
        <v>0.68541666666666667</v>
      </c>
      <c r="L125" s="224">
        <v>1.7</v>
      </c>
      <c r="M125" s="139">
        <v>40</v>
      </c>
      <c r="N125" s="139">
        <v>5</v>
      </c>
      <c r="O125" s="139">
        <v>4</v>
      </c>
      <c r="P125" s="139">
        <v>0</v>
      </c>
      <c r="Q125" s="139">
        <v>3</v>
      </c>
      <c r="R125" s="139">
        <v>0</v>
      </c>
    </row>
    <row r="126" spans="1:18" ht="31.2" x14ac:dyDescent="0.3">
      <c r="A126" s="139" t="s">
        <v>1411</v>
      </c>
      <c r="B126" s="139" t="s">
        <v>1446</v>
      </c>
      <c r="C126" s="111" t="s">
        <v>1594</v>
      </c>
      <c r="D126" s="139" t="s">
        <v>1604</v>
      </c>
      <c r="E126" s="177">
        <v>7.5209510000000002</v>
      </c>
      <c r="F126" s="177">
        <v>7.5209999999999999</v>
      </c>
      <c r="G126" s="150">
        <v>45583</v>
      </c>
      <c r="H126" s="168">
        <v>0.15347222222222223</v>
      </c>
      <c r="I126" s="167">
        <v>45584.791666666664</v>
      </c>
      <c r="J126" s="150">
        <v>45584</v>
      </c>
      <c r="K126" s="168">
        <v>0.89583333333333337</v>
      </c>
      <c r="L126" s="224">
        <v>1.7</v>
      </c>
      <c r="M126" s="139">
        <v>42</v>
      </c>
      <c r="N126" s="139">
        <v>63</v>
      </c>
      <c r="O126" s="139">
        <v>54</v>
      </c>
      <c r="P126" s="139">
        <v>7</v>
      </c>
      <c r="Q126" s="139">
        <v>4</v>
      </c>
      <c r="R126" s="139">
        <v>8</v>
      </c>
    </row>
    <row r="127" spans="1:18" ht="31.2" x14ac:dyDescent="0.3">
      <c r="A127" s="139" t="s">
        <v>1411</v>
      </c>
      <c r="B127" s="139" t="s">
        <v>1447</v>
      </c>
      <c r="C127" s="111" t="s">
        <v>1594</v>
      </c>
      <c r="D127" s="139" t="s">
        <v>1596</v>
      </c>
      <c r="E127" s="177">
        <v>62.639290000000003</v>
      </c>
      <c r="F127" s="177">
        <v>58.677</v>
      </c>
      <c r="G127" s="150">
        <v>45584</v>
      </c>
      <c r="H127" s="168">
        <v>0.11944444444444445</v>
      </c>
      <c r="I127" s="167">
        <v>45584.661805555559</v>
      </c>
      <c r="J127" s="150">
        <v>45585</v>
      </c>
      <c r="K127" s="168">
        <v>1.5277777777777777E-2</v>
      </c>
      <c r="L127" s="224">
        <v>0.9</v>
      </c>
      <c r="M127" s="139">
        <v>22</v>
      </c>
      <c r="N127" s="139">
        <v>809</v>
      </c>
      <c r="O127" s="139">
        <v>754</v>
      </c>
      <c r="P127" s="139">
        <v>51</v>
      </c>
      <c r="Q127" s="139">
        <v>51</v>
      </c>
      <c r="R127" s="139">
        <v>182</v>
      </c>
    </row>
    <row r="128" spans="1:18" ht="31.2" x14ac:dyDescent="0.3">
      <c r="A128" s="139" t="s">
        <v>1411</v>
      </c>
      <c r="B128" s="139" t="s">
        <v>1448</v>
      </c>
      <c r="C128" s="111" t="s">
        <v>1594</v>
      </c>
      <c r="D128" s="139" t="s">
        <v>1622</v>
      </c>
      <c r="E128" s="177">
        <v>14.74464</v>
      </c>
      <c r="F128" s="177">
        <v>2.3610000000000002</v>
      </c>
      <c r="G128" s="150">
        <v>45583</v>
      </c>
      <c r="H128" s="168">
        <v>0.41319444444444442</v>
      </c>
      <c r="I128" s="167">
        <v>45584.519444444442</v>
      </c>
      <c r="J128" s="150">
        <v>45584</v>
      </c>
      <c r="K128" s="168">
        <v>0.67569444444444449</v>
      </c>
      <c r="L128" s="224">
        <v>1.3</v>
      </c>
      <c r="M128" s="139">
        <v>31</v>
      </c>
      <c r="N128" s="139">
        <v>23</v>
      </c>
      <c r="O128" s="139">
        <v>7</v>
      </c>
      <c r="P128" s="139">
        <v>16</v>
      </c>
      <c r="Q128" s="139">
        <v>0</v>
      </c>
      <c r="R128" s="139">
        <v>0</v>
      </c>
    </row>
    <row r="129" spans="1:18" ht="31.2" x14ac:dyDescent="0.3">
      <c r="A129" s="139" t="s">
        <v>1411</v>
      </c>
      <c r="B129" s="139" t="s">
        <v>1449</v>
      </c>
      <c r="C129" s="111" t="s">
        <v>1594</v>
      </c>
      <c r="D129" s="139" t="s">
        <v>1596</v>
      </c>
      <c r="E129" s="177">
        <v>5.1806029999999996</v>
      </c>
      <c r="F129" s="177">
        <v>5.181</v>
      </c>
      <c r="G129" s="150">
        <v>45584</v>
      </c>
      <c r="H129" s="168">
        <v>0.12638888888888888</v>
      </c>
      <c r="I129" s="167">
        <v>45584.661805555559</v>
      </c>
      <c r="J129" s="150">
        <v>45584</v>
      </c>
      <c r="K129" s="168">
        <v>0.83402777777777781</v>
      </c>
      <c r="L129" s="224">
        <v>0.7</v>
      </c>
      <c r="M129" s="139">
        <v>17</v>
      </c>
      <c r="N129" s="139">
        <v>50</v>
      </c>
      <c r="O129" s="139">
        <v>48</v>
      </c>
      <c r="P129" s="139">
        <v>2</v>
      </c>
      <c r="Q129" s="139">
        <v>9</v>
      </c>
      <c r="R129" s="139">
        <v>9</v>
      </c>
    </row>
    <row r="130" spans="1:18" ht="31.2" x14ac:dyDescent="0.3">
      <c r="A130" s="139" t="s">
        <v>1411</v>
      </c>
      <c r="B130" s="139" t="s">
        <v>1450</v>
      </c>
      <c r="C130" s="111" t="s">
        <v>1594</v>
      </c>
      <c r="D130" s="139" t="s">
        <v>1598</v>
      </c>
      <c r="E130" s="177">
        <v>6.0309140000000001</v>
      </c>
      <c r="F130" s="177">
        <v>6.0309999999999997</v>
      </c>
      <c r="G130" s="150">
        <v>45583</v>
      </c>
      <c r="H130" s="168">
        <v>5.4166666666666669E-2</v>
      </c>
      <c r="I130" s="167">
        <v>45584.791666666664</v>
      </c>
      <c r="J130" s="150">
        <v>45584</v>
      </c>
      <c r="K130" s="168">
        <v>0.84652777777777777</v>
      </c>
      <c r="L130" s="224">
        <v>1.8</v>
      </c>
      <c r="M130" s="139">
        <v>44</v>
      </c>
      <c r="N130" s="139">
        <v>37</v>
      </c>
      <c r="O130" s="139">
        <v>25</v>
      </c>
      <c r="P130" s="139">
        <v>6</v>
      </c>
      <c r="Q130" s="139">
        <v>3</v>
      </c>
      <c r="R130" s="139">
        <v>7</v>
      </c>
    </row>
    <row r="131" spans="1:18" ht="31.2" x14ac:dyDescent="0.3">
      <c r="A131" s="139" t="s">
        <v>1411</v>
      </c>
      <c r="B131" s="139" t="s">
        <v>1451</v>
      </c>
      <c r="C131" s="111" t="s">
        <v>1594</v>
      </c>
      <c r="D131" s="139" t="s">
        <v>1598</v>
      </c>
      <c r="E131" s="177">
        <v>14.09076</v>
      </c>
      <c r="F131" s="177">
        <v>7.1619999999999999</v>
      </c>
      <c r="G131" s="150">
        <v>45583</v>
      </c>
      <c r="H131" s="168">
        <v>5.6250000000000001E-2</v>
      </c>
      <c r="I131" s="167">
        <v>45584.791666666664</v>
      </c>
      <c r="J131" s="150">
        <v>45584</v>
      </c>
      <c r="K131" s="168">
        <v>0.89097222222222228</v>
      </c>
      <c r="L131" s="224">
        <v>1.8</v>
      </c>
      <c r="M131" s="139">
        <v>45</v>
      </c>
      <c r="N131" s="139">
        <v>96</v>
      </c>
      <c r="O131" s="139">
        <v>63</v>
      </c>
      <c r="P131" s="139">
        <v>18</v>
      </c>
      <c r="Q131" s="139">
        <v>0</v>
      </c>
      <c r="R131" s="139">
        <v>10</v>
      </c>
    </row>
    <row r="132" spans="1:18" ht="31.2" x14ac:dyDescent="0.3">
      <c r="A132" s="139" t="s">
        <v>1411</v>
      </c>
      <c r="B132" s="139" t="s">
        <v>1452</v>
      </c>
      <c r="C132" s="111" t="s">
        <v>1594</v>
      </c>
      <c r="D132" s="139" t="s">
        <v>1598</v>
      </c>
      <c r="E132" s="177">
        <v>12.49288</v>
      </c>
      <c r="F132" s="177">
        <v>12.493</v>
      </c>
      <c r="G132" s="150">
        <v>45583</v>
      </c>
      <c r="H132" s="168">
        <v>0.11041666666666666</v>
      </c>
      <c r="I132" s="167">
        <v>45584.661805555559</v>
      </c>
      <c r="J132" s="150">
        <v>45584</v>
      </c>
      <c r="K132" s="168">
        <v>0.84166666666666667</v>
      </c>
      <c r="L132" s="224">
        <v>1.7</v>
      </c>
      <c r="M132" s="139">
        <v>42</v>
      </c>
      <c r="N132" s="139">
        <v>72</v>
      </c>
      <c r="O132" s="139">
        <v>58</v>
      </c>
      <c r="P132" s="139">
        <v>12</v>
      </c>
      <c r="Q132" s="139">
        <v>3</v>
      </c>
      <c r="R132" s="139">
        <v>9</v>
      </c>
    </row>
    <row r="133" spans="1:18" ht="31.2" x14ac:dyDescent="0.3">
      <c r="A133" s="139" t="s">
        <v>1411</v>
      </c>
      <c r="B133" s="139" t="s">
        <v>1452</v>
      </c>
      <c r="C133" s="111" t="s">
        <v>1594</v>
      </c>
      <c r="D133" s="139" t="s">
        <v>1599</v>
      </c>
      <c r="E133" s="177">
        <v>1.28999</v>
      </c>
      <c r="F133" s="177">
        <v>1.29</v>
      </c>
      <c r="G133" s="150">
        <v>45583</v>
      </c>
      <c r="H133" s="168">
        <v>0.11041666666666666</v>
      </c>
      <c r="I133" s="167">
        <v>45584.661805555559</v>
      </c>
      <c r="J133" s="150">
        <v>45584</v>
      </c>
      <c r="K133" s="168">
        <v>0.84166666666666667</v>
      </c>
      <c r="L133" s="224">
        <v>1.7</v>
      </c>
      <c r="M133" s="139">
        <v>42</v>
      </c>
      <c r="N133" s="139">
        <v>8</v>
      </c>
      <c r="O133" s="139">
        <v>6</v>
      </c>
      <c r="P133" s="139">
        <v>2</v>
      </c>
      <c r="Q133" s="139">
        <v>0</v>
      </c>
      <c r="R133" s="139">
        <v>0</v>
      </c>
    </row>
    <row r="134" spans="1:18" ht="31.2" x14ac:dyDescent="0.3">
      <c r="A134" s="139" t="s">
        <v>1411</v>
      </c>
      <c r="B134" s="139" t="s">
        <v>1453</v>
      </c>
      <c r="C134" s="111" t="s">
        <v>1594</v>
      </c>
      <c r="D134" s="139" t="s">
        <v>1598</v>
      </c>
      <c r="E134" s="177">
        <v>49.268650000000001</v>
      </c>
      <c r="F134" s="177">
        <v>48.746000000000002</v>
      </c>
      <c r="G134" s="150">
        <v>45583</v>
      </c>
      <c r="H134" s="168">
        <v>0.1125</v>
      </c>
      <c r="I134" s="167">
        <v>45584.661805555559</v>
      </c>
      <c r="J134" s="150">
        <v>45584</v>
      </c>
      <c r="K134" s="168">
        <v>0.97430555555555554</v>
      </c>
      <c r="L134" s="224">
        <v>1.9</v>
      </c>
      <c r="M134" s="139">
        <v>45</v>
      </c>
      <c r="N134" s="139">
        <v>263</v>
      </c>
      <c r="O134" s="139">
        <v>189</v>
      </c>
      <c r="P134" s="139">
        <v>38</v>
      </c>
      <c r="Q134" s="139">
        <v>6</v>
      </c>
      <c r="R134" s="139">
        <v>16</v>
      </c>
    </row>
    <row r="135" spans="1:18" ht="31.2" x14ac:dyDescent="0.3">
      <c r="A135" s="139" t="s">
        <v>1411</v>
      </c>
      <c r="B135" s="139" t="s">
        <v>1453</v>
      </c>
      <c r="C135" s="111" t="s">
        <v>1594</v>
      </c>
      <c r="D135" s="139" t="s">
        <v>1599</v>
      </c>
      <c r="E135" s="177">
        <v>0.12523699999999999</v>
      </c>
      <c r="F135" s="177">
        <v>0.125</v>
      </c>
      <c r="G135" s="150">
        <v>45583</v>
      </c>
      <c r="H135" s="168">
        <v>0.1125</v>
      </c>
      <c r="I135" s="167">
        <v>45584.661805555559</v>
      </c>
      <c r="J135" s="150">
        <v>45584</v>
      </c>
      <c r="K135" s="168">
        <v>0.97430555555555554</v>
      </c>
      <c r="L135" s="224">
        <v>1.9</v>
      </c>
      <c r="M135" s="139">
        <v>45</v>
      </c>
      <c r="N135" s="139">
        <v>0</v>
      </c>
      <c r="O135" s="139">
        <v>0</v>
      </c>
      <c r="P135" s="139">
        <v>0</v>
      </c>
      <c r="Q135" s="139">
        <v>0</v>
      </c>
      <c r="R135" s="139">
        <v>0</v>
      </c>
    </row>
    <row r="136" spans="1:18" ht="31.2" x14ac:dyDescent="0.3">
      <c r="A136" s="139" t="s">
        <v>1411</v>
      </c>
      <c r="B136" s="139" t="s">
        <v>996</v>
      </c>
      <c r="C136" s="111" t="s">
        <v>1594</v>
      </c>
      <c r="D136" s="139" t="s">
        <v>1598</v>
      </c>
      <c r="E136" s="177">
        <v>3.8316999999999997E-2</v>
      </c>
      <c r="F136" s="177">
        <v>2.9000000000000001E-2</v>
      </c>
      <c r="G136" s="150">
        <v>45583</v>
      </c>
      <c r="H136" s="168">
        <v>9.7222222222222224E-3</v>
      </c>
      <c r="I136" s="167">
        <v>45584.714583333334</v>
      </c>
      <c r="J136" s="150">
        <v>45584</v>
      </c>
      <c r="K136" s="168">
        <v>0.96944444444444444</v>
      </c>
      <c r="L136" s="224">
        <v>2</v>
      </c>
      <c r="M136" s="139">
        <v>48</v>
      </c>
      <c r="N136" s="139">
        <v>3</v>
      </c>
      <c r="O136" s="139">
        <v>0</v>
      </c>
      <c r="P136" s="139">
        <v>3</v>
      </c>
      <c r="Q136" s="139">
        <v>0</v>
      </c>
      <c r="R136" s="139">
        <v>0</v>
      </c>
    </row>
    <row r="137" spans="1:18" ht="31.2" x14ac:dyDescent="0.3">
      <c r="A137" s="139" t="s">
        <v>1411</v>
      </c>
      <c r="B137" s="139" t="s">
        <v>996</v>
      </c>
      <c r="C137" s="111" t="s">
        <v>1594</v>
      </c>
      <c r="D137" s="139" t="s">
        <v>1603</v>
      </c>
      <c r="E137" s="177">
        <v>22.599150000000002</v>
      </c>
      <c r="F137" s="177">
        <v>17.390999999999998</v>
      </c>
      <c r="G137" s="150">
        <v>45583</v>
      </c>
      <c r="H137" s="168">
        <v>9.7222222222222224E-3</v>
      </c>
      <c r="I137" s="167">
        <v>45584.714583333334</v>
      </c>
      <c r="J137" s="150">
        <v>45584</v>
      </c>
      <c r="K137" s="168">
        <v>0.97569444444444442</v>
      </c>
      <c r="L137" s="224">
        <v>2</v>
      </c>
      <c r="M137" s="139">
        <v>48</v>
      </c>
      <c r="N137" s="139">
        <v>144</v>
      </c>
      <c r="O137" s="139">
        <v>110</v>
      </c>
      <c r="P137" s="139">
        <v>21</v>
      </c>
      <c r="Q137" s="139">
        <v>13</v>
      </c>
      <c r="R137" s="139">
        <v>10</v>
      </c>
    </row>
    <row r="138" spans="1:18" ht="31.2" x14ac:dyDescent="0.3">
      <c r="A138" s="139" t="s">
        <v>1411</v>
      </c>
      <c r="B138" s="139" t="s">
        <v>996</v>
      </c>
      <c r="C138" s="111" t="s">
        <v>1594</v>
      </c>
      <c r="D138" s="139" t="s">
        <v>1602</v>
      </c>
      <c r="E138" s="177">
        <v>17.891459999999999</v>
      </c>
      <c r="F138" s="177">
        <v>9.5459999999999994</v>
      </c>
      <c r="G138" s="150">
        <v>45583</v>
      </c>
      <c r="H138" s="168">
        <v>9.7222222222222224E-3</v>
      </c>
      <c r="I138" s="167">
        <v>45584.714583333334</v>
      </c>
      <c r="J138" s="150">
        <v>45584</v>
      </c>
      <c r="K138" s="168">
        <v>0.96944444444444444</v>
      </c>
      <c r="L138" s="224">
        <v>2</v>
      </c>
      <c r="M138" s="139">
        <v>48</v>
      </c>
      <c r="N138" s="139">
        <v>111</v>
      </c>
      <c r="O138" s="139">
        <v>76</v>
      </c>
      <c r="P138" s="139">
        <v>22</v>
      </c>
      <c r="Q138" s="139">
        <v>3</v>
      </c>
      <c r="R138" s="139">
        <v>8</v>
      </c>
    </row>
    <row r="139" spans="1:18" ht="31.2" x14ac:dyDescent="0.3">
      <c r="A139" s="139" t="s">
        <v>1411</v>
      </c>
      <c r="B139" s="139" t="s">
        <v>1454</v>
      </c>
      <c r="C139" s="111" t="s">
        <v>1594</v>
      </c>
      <c r="D139" s="139" t="s">
        <v>1603</v>
      </c>
      <c r="E139" s="177">
        <v>5.8364250000000002</v>
      </c>
      <c r="F139" s="177">
        <v>3.8319999999999999</v>
      </c>
      <c r="G139" s="150">
        <v>45583</v>
      </c>
      <c r="H139" s="168">
        <v>1.1805555555555555E-2</v>
      </c>
      <c r="I139" s="167">
        <v>45584.838194444441</v>
      </c>
      <c r="J139" s="150">
        <v>45584</v>
      </c>
      <c r="K139" s="168">
        <v>0.93611111111111112</v>
      </c>
      <c r="L139" s="224">
        <v>1.9</v>
      </c>
      <c r="M139" s="139">
        <v>47</v>
      </c>
      <c r="N139" s="139">
        <v>52</v>
      </c>
      <c r="O139" s="139">
        <v>47</v>
      </c>
      <c r="P139" s="139">
        <v>1</v>
      </c>
      <c r="Q139" s="139">
        <v>4</v>
      </c>
      <c r="R139" s="139">
        <v>6</v>
      </c>
    </row>
    <row r="140" spans="1:18" ht="31.2" x14ac:dyDescent="0.3">
      <c r="A140" s="139" t="s">
        <v>1411</v>
      </c>
      <c r="B140" s="139" t="s">
        <v>1455</v>
      </c>
      <c r="C140" s="111" t="s">
        <v>1594</v>
      </c>
      <c r="D140" s="139" t="s">
        <v>1602</v>
      </c>
      <c r="E140" s="177">
        <v>7.6372309999999999</v>
      </c>
      <c r="F140" s="177">
        <v>1.7809999999999999</v>
      </c>
      <c r="G140" s="150">
        <v>45583</v>
      </c>
      <c r="H140" s="168">
        <v>2.5000000000000001E-2</v>
      </c>
      <c r="I140" s="167">
        <v>45584.714583333334</v>
      </c>
      <c r="J140" s="150">
        <v>45584</v>
      </c>
      <c r="K140" s="168">
        <v>0.81111111111111112</v>
      </c>
      <c r="L140" s="224">
        <v>1.8</v>
      </c>
      <c r="M140" s="139">
        <v>43</v>
      </c>
      <c r="N140" s="139">
        <v>36</v>
      </c>
      <c r="O140" s="139">
        <v>19</v>
      </c>
      <c r="P140" s="139">
        <v>7</v>
      </c>
      <c r="Q140" s="139">
        <v>4</v>
      </c>
      <c r="R140" s="139">
        <v>0</v>
      </c>
    </row>
    <row r="141" spans="1:18" ht="31.2" x14ac:dyDescent="0.3">
      <c r="A141" s="139" t="s">
        <v>1411</v>
      </c>
      <c r="B141" s="139" t="s">
        <v>1456</v>
      </c>
      <c r="C141" s="111" t="s">
        <v>1594</v>
      </c>
      <c r="D141" s="139" t="s">
        <v>1600</v>
      </c>
      <c r="E141" s="177">
        <v>5.4255959999999996</v>
      </c>
      <c r="F141" s="177">
        <v>2.7549999999999999</v>
      </c>
      <c r="G141" s="150">
        <v>45582</v>
      </c>
      <c r="H141" s="168">
        <v>0.84375</v>
      </c>
      <c r="I141" s="167">
        <v>45583.913194444445</v>
      </c>
      <c r="J141" s="150">
        <v>45584</v>
      </c>
      <c r="K141" s="168">
        <v>2.0833333333333333E-3</v>
      </c>
      <c r="L141" s="224">
        <v>1.2</v>
      </c>
      <c r="M141" s="139">
        <v>28</v>
      </c>
      <c r="N141" s="139">
        <v>9</v>
      </c>
      <c r="O141" s="139">
        <v>4</v>
      </c>
      <c r="P141" s="139">
        <v>4</v>
      </c>
      <c r="Q141" s="139">
        <v>0</v>
      </c>
      <c r="R141" s="139">
        <v>0</v>
      </c>
    </row>
    <row r="142" spans="1:18" ht="31.2" x14ac:dyDescent="0.3">
      <c r="A142" s="139" t="s">
        <v>1411</v>
      </c>
      <c r="B142" s="139" t="s">
        <v>1457</v>
      </c>
      <c r="C142" s="111" t="s">
        <v>1594</v>
      </c>
      <c r="D142" s="139" t="s">
        <v>1600</v>
      </c>
      <c r="E142" s="177">
        <v>7.1838930000000003</v>
      </c>
      <c r="F142" s="177">
        <v>5.7720000000000002</v>
      </c>
      <c r="G142" s="150">
        <v>45582</v>
      </c>
      <c r="H142" s="168">
        <v>0.86875000000000002</v>
      </c>
      <c r="I142" s="167">
        <v>45583.913194444445</v>
      </c>
      <c r="J142" s="150">
        <v>45584</v>
      </c>
      <c r="K142" s="168">
        <v>3.0555555555555555E-2</v>
      </c>
      <c r="L142" s="224">
        <v>1.2</v>
      </c>
      <c r="M142" s="139">
        <v>28</v>
      </c>
      <c r="N142" s="139">
        <v>67</v>
      </c>
      <c r="O142" s="139">
        <v>67</v>
      </c>
      <c r="P142" s="139">
        <v>0</v>
      </c>
      <c r="Q142" s="139">
        <v>7</v>
      </c>
      <c r="R142" s="139">
        <v>22</v>
      </c>
    </row>
    <row r="143" spans="1:18" ht="31.2" x14ac:dyDescent="0.3">
      <c r="A143" s="139" t="s">
        <v>1411</v>
      </c>
      <c r="B143" s="139" t="s">
        <v>1458</v>
      </c>
      <c r="C143" s="111" t="s">
        <v>1594</v>
      </c>
      <c r="D143" s="139" t="s">
        <v>1600</v>
      </c>
      <c r="E143" s="177">
        <v>14.003069999999999</v>
      </c>
      <c r="F143" s="177">
        <v>13.881</v>
      </c>
      <c r="G143" s="150">
        <v>45582</v>
      </c>
      <c r="H143" s="168">
        <v>0.87013888888888891</v>
      </c>
      <c r="I143" s="167">
        <v>45583.913194444445</v>
      </c>
      <c r="J143" s="150">
        <v>45584</v>
      </c>
      <c r="K143" s="168">
        <v>5.1388888888888887E-2</v>
      </c>
      <c r="L143" s="224">
        <v>1.2</v>
      </c>
      <c r="M143" s="139">
        <v>29</v>
      </c>
      <c r="N143" s="139">
        <v>160</v>
      </c>
      <c r="O143" s="139">
        <v>152</v>
      </c>
      <c r="P143" s="139">
        <v>7</v>
      </c>
      <c r="Q143" s="139">
        <v>14</v>
      </c>
      <c r="R143" s="139">
        <v>28</v>
      </c>
    </row>
    <row r="144" spans="1:18" ht="31.2" x14ac:dyDescent="0.3">
      <c r="A144" s="139" t="s">
        <v>1411</v>
      </c>
      <c r="B144" s="139" t="s">
        <v>1459</v>
      </c>
      <c r="C144" s="111" t="s">
        <v>1594</v>
      </c>
      <c r="D144" s="139" t="s">
        <v>1600</v>
      </c>
      <c r="E144" s="177">
        <v>8.4826669999999993</v>
      </c>
      <c r="F144" s="177">
        <v>2.206</v>
      </c>
      <c r="G144" s="150">
        <v>45582</v>
      </c>
      <c r="H144" s="168">
        <v>0.83819444444444446</v>
      </c>
      <c r="I144" s="167">
        <v>45583.913194444445</v>
      </c>
      <c r="J144" s="150">
        <v>45584</v>
      </c>
      <c r="K144" s="168">
        <v>0</v>
      </c>
      <c r="L144" s="224">
        <v>1.2</v>
      </c>
      <c r="M144" s="139">
        <v>28</v>
      </c>
      <c r="N144" s="139">
        <v>233</v>
      </c>
      <c r="O144" s="139">
        <v>219</v>
      </c>
      <c r="P144" s="139">
        <v>8</v>
      </c>
      <c r="Q144" s="139">
        <v>24</v>
      </c>
      <c r="R144" s="139">
        <v>48</v>
      </c>
    </row>
    <row r="145" spans="1:18" ht="31.2" x14ac:dyDescent="0.3">
      <c r="A145" s="139" t="s">
        <v>1411</v>
      </c>
      <c r="B145" s="139" t="s">
        <v>1460</v>
      </c>
      <c r="C145" s="111" t="s">
        <v>1594</v>
      </c>
      <c r="D145" s="139" t="s">
        <v>1597</v>
      </c>
      <c r="E145" s="177">
        <v>72.9499</v>
      </c>
      <c r="F145" s="177">
        <v>54.375</v>
      </c>
      <c r="G145" s="150">
        <v>45583</v>
      </c>
      <c r="H145" s="168">
        <v>5.9027777777777776E-2</v>
      </c>
      <c r="I145" s="167">
        <v>45584.890972222223</v>
      </c>
      <c r="J145" s="150">
        <v>45585</v>
      </c>
      <c r="K145" s="168">
        <v>4.791666666666667E-2</v>
      </c>
      <c r="L145" s="224">
        <v>2</v>
      </c>
      <c r="M145" s="139">
        <v>48</v>
      </c>
      <c r="N145" s="139">
        <v>541</v>
      </c>
      <c r="O145" s="139">
        <v>497</v>
      </c>
      <c r="P145" s="139">
        <v>31</v>
      </c>
      <c r="Q145" s="139">
        <v>53</v>
      </c>
      <c r="R145" s="139">
        <v>195</v>
      </c>
    </row>
    <row r="146" spans="1:18" ht="31.2" x14ac:dyDescent="0.3">
      <c r="A146" s="139" t="s">
        <v>1411</v>
      </c>
      <c r="B146" s="139" t="s">
        <v>1461</v>
      </c>
      <c r="C146" s="111" t="s">
        <v>1594</v>
      </c>
      <c r="D146" s="139" t="s">
        <v>1597</v>
      </c>
      <c r="E146" s="177">
        <v>6.1043149999999997</v>
      </c>
      <c r="F146" s="177">
        <v>4.9370000000000003</v>
      </c>
      <c r="G146" s="150">
        <v>45583</v>
      </c>
      <c r="H146" s="168">
        <v>5.4166666666666669E-2</v>
      </c>
      <c r="I146" s="167">
        <v>45584.838194444441</v>
      </c>
      <c r="J146" s="150">
        <v>45584</v>
      </c>
      <c r="K146" s="168">
        <v>0.89583333333333337</v>
      </c>
      <c r="L146" s="224">
        <v>1.8</v>
      </c>
      <c r="M146" s="139">
        <v>45</v>
      </c>
      <c r="N146" s="139">
        <v>48</v>
      </c>
      <c r="O146" s="139">
        <v>37</v>
      </c>
      <c r="P146" s="139">
        <v>2</v>
      </c>
      <c r="Q146" s="139">
        <v>5</v>
      </c>
      <c r="R146" s="139">
        <v>16</v>
      </c>
    </row>
    <row r="147" spans="1:18" ht="31.2" x14ac:dyDescent="0.3">
      <c r="A147" s="139" t="s">
        <v>1411</v>
      </c>
      <c r="B147" s="139" t="s">
        <v>1462</v>
      </c>
      <c r="C147" s="111" t="s">
        <v>1594</v>
      </c>
      <c r="D147" s="139" t="s">
        <v>1599</v>
      </c>
      <c r="E147" s="177">
        <v>13.64029</v>
      </c>
      <c r="F147" s="177">
        <v>13.64</v>
      </c>
      <c r="G147" s="150">
        <v>45583</v>
      </c>
      <c r="H147" s="168">
        <v>0.12361111111111112</v>
      </c>
      <c r="I147" s="167">
        <v>45584.661805555559</v>
      </c>
      <c r="J147" s="150">
        <v>45584</v>
      </c>
      <c r="K147" s="168">
        <v>0.76041666666666663</v>
      </c>
      <c r="L147" s="224">
        <v>1.6</v>
      </c>
      <c r="M147" s="139">
        <v>40</v>
      </c>
      <c r="N147" s="139">
        <v>47</v>
      </c>
      <c r="O147" s="139">
        <v>35</v>
      </c>
      <c r="P147" s="139">
        <v>11</v>
      </c>
      <c r="Q147" s="139">
        <v>4</v>
      </c>
      <c r="R147" s="139">
        <v>8</v>
      </c>
    </row>
    <row r="148" spans="1:18" ht="31.2" x14ac:dyDescent="0.3">
      <c r="A148" s="139" t="s">
        <v>1411</v>
      </c>
      <c r="B148" s="139" t="s">
        <v>1463</v>
      </c>
      <c r="C148" s="111" t="s">
        <v>1594</v>
      </c>
      <c r="D148" s="139" t="s">
        <v>1599</v>
      </c>
      <c r="E148" s="177">
        <v>2.7682000000000002</v>
      </c>
      <c r="F148" s="177">
        <v>2.7679999999999998</v>
      </c>
      <c r="G148" s="150">
        <v>45583</v>
      </c>
      <c r="H148" s="168">
        <v>0.12708333333333333</v>
      </c>
      <c r="I148" s="167">
        <v>45584.661805555559</v>
      </c>
      <c r="J148" s="150">
        <v>45584</v>
      </c>
      <c r="K148" s="168">
        <v>0.79374999999999996</v>
      </c>
      <c r="L148" s="224">
        <v>1.7</v>
      </c>
      <c r="M148" s="139">
        <v>40</v>
      </c>
      <c r="N148" s="139">
        <v>12</v>
      </c>
      <c r="O148" s="139">
        <v>10</v>
      </c>
      <c r="P148" s="139">
        <v>2</v>
      </c>
      <c r="Q148" s="139">
        <v>0</v>
      </c>
      <c r="R148" s="139">
        <v>0</v>
      </c>
    </row>
    <row r="149" spans="1:18" ht="31.2" x14ac:dyDescent="0.3">
      <c r="A149" s="139" t="s">
        <v>1411</v>
      </c>
      <c r="B149" s="139" t="s">
        <v>1464</v>
      </c>
      <c r="C149" s="111" t="s">
        <v>1594</v>
      </c>
      <c r="D149" s="139" t="s">
        <v>1625</v>
      </c>
      <c r="E149" s="177">
        <v>7.4789529999999997</v>
      </c>
      <c r="F149" s="177">
        <v>7.4790000000000001</v>
      </c>
      <c r="G149" s="150">
        <v>45583</v>
      </c>
      <c r="H149" s="168">
        <v>0.3034722222222222</v>
      </c>
      <c r="I149" s="167">
        <v>45584.661805555559</v>
      </c>
      <c r="J149" s="150">
        <v>45584</v>
      </c>
      <c r="K149" s="168">
        <v>0.80833333333333335</v>
      </c>
      <c r="L149" s="224">
        <v>1.5</v>
      </c>
      <c r="M149" s="139">
        <v>37</v>
      </c>
      <c r="N149" s="139">
        <v>88</v>
      </c>
      <c r="O149" s="139">
        <v>77</v>
      </c>
      <c r="P149" s="139">
        <v>10</v>
      </c>
      <c r="Q149" s="139">
        <v>4</v>
      </c>
      <c r="R149" s="139">
        <v>13</v>
      </c>
    </row>
    <row r="150" spans="1:18" ht="31.2" x14ac:dyDescent="0.3">
      <c r="A150" s="139" t="s">
        <v>1411</v>
      </c>
      <c r="B150" s="139" t="s">
        <v>1465</v>
      </c>
      <c r="C150" s="111" t="s">
        <v>1594</v>
      </c>
      <c r="D150" s="139" t="s">
        <v>1598</v>
      </c>
      <c r="E150" s="177">
        <v>58.256790000000002</v>
      </c>
      <c r="F150" s="177">
        <v>51.823</v>
      </c>
      <c r="G150" s="150">
        <v>45583</v>
      </c>
      <c r="H150" s="168">
        <v>5.2083333333333336E-2</v>
      </c>
      <c r="I150" s="167">
        <v>45584.791666666664</v>
      </c>
      <c r="J150" s="150">
        <v>45585</v>
      </c>
      <c r="K150" s="168">
        <v>2.0833333333333332E-2</v>
      </c>
      <c r="L150" s="224">
        <v>2</v>
      </c>
      <c r="M150" s="139">
        <v>48</v>
      </c>
      <c r="N150" s="139">
        <v>325</v>
      </c>
      <c r="O150" s="139">
        <v>184</v>
      </c>
      <c r="P150" s="139">
        <v>70</v>
      </c>
      <c r="Q150" s="139">
        <v>4</v>
      </c>
      <c r="R150" s="139">
        <v>15</v>
      </c>
    </row>
    <row r="151" spans="1:18" ht="31.2" x14ac:dyDescent="0.3">
      <c r="A151" s="139" t="s">
        <v>1411</v>
      </c>
      <c r="B151" s="139" t="s">
        <v>1466</v>
      </c>
      <c r="C151" s="111" t="s">
        <v>1594</v>
      </c>
      <c r="D151" s="139" t="s">
        <v>1598</v>
      </c>
      <c r="E151" s="177">
        <v>3.4104399999999999</v>
      </c>
      <c r="F151" s="177">
        <v>3.41</v>
      </c>
      <c r="G151" s="150">
        <v>45583</v>
      </c>
      <c r="H151" s="168">
        <v>0.14861111111111111</v>
      </c>
      <c r="I151" s="167">
        <v>45584.661805555559</v>
      </c>
      <c r="J151" s="150">
        <v>45584</v>
      </c>
      <c r="K151" s="168">
        <v>0.76111111111111107</v>
      </c>
      <c r="L151" s="224">
        <v>1.6</v>
      </c>
      <c r="M151" s="139">
        <v>39</v>
      </c>
      <c r="N151" s="139">
        <v>11</v>
      </c>
      <c r="O151" s="139">
        <v>9</v>
      </c>
      <c r="P151" s="139">
        <v>0</v>
      </c>
      <c r="Q151" s="139">
        <v>0</v>
      </c>
      <c r="R151" s="139">
        <v>0</v>
      </c>
    </row>
    <row r="152" spans="1:18" ht="31.2" x14ac:dyDescent="0.3">
      <c r="A152" s="139" t="s">
        <v>1411</v>
      </c>
      <c r="B152" s="139" t="s">
        <v>1466</v>
      </c>
      <c r="C152" s="111" t="s">
        <v>1594</v>
      </c>
      <c r="D152" s="139" t="s">
        <v>1599</v>
      </c>
      <c r="E152" s="177">
        <v>1.211252</v>
      </c>
      <c r="F152" s="177">
        <v>1.2110000000000001</v>
      </c>
      <c r="G152" s="150">
        <v>45583</v>
      </c>
      <c r="H152" s="168">
        <v>0.14861111111111111</v>
      </c>
      <c r="I152" s="167">
        <v>45584.661805555559</v>
      </c>
      <c r="J152" s="150">
        <v>45584</v>
      </c>
      <c r="K152" s="168">
        <v>0.76111111111111107</v>
      </c>
      <c r="L152" s="224">
        <v>1.6</v>
      </c>
      <c r="M152" s="139">
        <v>39</v>
      </c>
      <c r="N152" s="139">
        <v>3</v>
      </c>
      <c r="O152" s="139">
        <v>0</v>
      </c>
      <c r="P152" s="139">
        <v>3</v>
      </c>
      <c r="Q152" s="139">
        <v>0</v>
      </c>
      <c r="R152" s="139">
        <v>0</v>
      </c>
    </row>
    <row r="153" spans="1:18" ht="31.2" x14ac:dyDescent="0.3">
      <c r="A153" s="139" t="s">
        <v>1411</v>
      </c>
      <c r="B153" s="139" t="s">
        <v>819</v>
      </c>
      <c r="C153" s="111" t="s">
        <v>1594</v>
      </c>
      <c r="D153" s="139" t="s">
        <v>1598</v>
      </c>
      <c r="E153" s="177">
        <v>139.58439999999999</v>
      </c>
      <c r="F153" s="177">
        <v>110.467</v>
      </c>
      <c r="G153" s="150">
        <v>45583</v>
      </c>
      <c r="H153" s="168">
        <v>6.25E-2</v>
      </c>
      <c r="I153" s="167">
        <v>45584.791666666664</v>
      </c>
      <c r="J153" s="150">
        <v>45585</v>
      </c>
      <c r="K153" s="168">
        <v>0.84583333333333333</v>
      </c>
      <c r="L153" s="224">
        <v>2.8</v>
      </c>
      <c r="M153" s="139">
        <v>67</v>
      </c>
      <c r="N153" s="220">
        <v>1589</v>
      </c>
      <c r="O153" s="220">
        <v>1337</v>
      </c>
      <c r="P153" s="139">
        <v>137</v>
      </c>
      <c r="Q153" s="139">
        <v>86</v>
      </c>
      <c r="R153" s="139">
        <v>234</v>
      </c>
    </row>
    <row r="154" spans="1:18" ht="31.2" x14ac:dyDescent="0.3">
      <c r="A154" s="139" t="s">
        <v>1411</v>
      </c>
      <c r="B154" s="139" t="s">
        <v>826</v>
      </c>
      <c r="C154" s="111" t="s">
        <v>1594</v>
      </c>
      <c r="D154" s="139" t="s">
        <v>1598</v>
      </c>
      <c r="E154" s="177">
        <v>9.0730380000000004</v>
      </c>
      <c r="F154" s="177">
        <v>9.0730000000000004</v>
      </c>
      <c r="G154" s="150">
        <v>45583</v>
      </c>
      <c r="H154" s="168">
        <v>0.1125</v>
      </c>
      <c r="I154" s="167">
        <v>45584.661805555559</v>
      </c>
      <c r="J154" s="150">
        <v>45584</v>
      </c>
      <c r="K154" s="168">
        <v>0.87777777777777777</v>
      </c>
      <c r="L154" s="224">
        <v>1.8</v>
      </c>
      <c r="M154" s="139">
        <v>43</v>
      </c>
      <c r="N154" s="139">
        <v>21</v>
      </c>
      <c r="O154" s="139">
        <v>12</v>
      </c>
      <c r="P154" s="139">
        <v>4</v>
      </c>
      <c r="Q154" s="139">
        <v>0</v>
      </c>
      <c r="R154" s="139">
        <v>0</v>
      </c>
    </row>
    <row r="155" spans="1:18" ht="31.2" x14ac:dyDescent="0.3">
      <c r="A155" s="139" t="s">
        <v>1411</v>
      </c>
      <c r="B155" s="139" t="s">
        <v>826</v>
      </c>
      <c r="C155" s="111" t="s">
        <v>1594</v>
      </c>
      <c r="D155" s="139" t="s">
        <v>1599</v>
      </c>
      <c r="E155" s="177">
        <v>1.7504470000000001</v>
      </c>
      <c r="F155" s="177">
        <v>1.75</v>
      </c>
      <c r="G155" s="150">
        <v>45583</v>
      </c>
      <c r="H155" s="168">
        <v>0.1125</v>
      </c>
      <c r="I155" s="167">
        <v>45584.661805555559</v>
      </c>
      <c r="J155" s="150">
        <v>45584</v>
      </c>
      <c r="K155" s="168">
        <v>0.87777777777777777</v>
      </c>
      <c r="L155" s="224">
        <v>1.8</v>
      </c>
      <c r="M155" s="139">
        <v>43</v>
      </c>
      <c r="N155" s="139">
        <v>1</v>
      </c>
      <c r="O155" s="139">
        <v>0</v>
      </c>
      <c r="P155" s="139">
        <v>0</v>
      </c>
      <c r="Q155" s="139">
        <v>0</v>
      </c>
      <c r="R155" s="139">
        <v>0</v>
      </c>
    </row>
    <row r="156" spans="1:18" ht="31.2" x14ac:dyDescent="0.3">
      <c r="A156" s="139" t="s">
        <v>1411</v>
      </c>
      <c r="B156" s="139" t="s">
        <v>1467</v>
      </c>
      <c r="C156" s="111" t="s">
        <v>1594</v>
      </c>
      <c r="D156" s="139" t="s">
        <v>1627</v>
      </c>
      <c r="E156" s="177">
        <v>19.859169999999999</v>
      </c>
      <c r="F156" s="177">
        <v>19.295999999999999</v>
      </c>
      <c r="G156" s="150">
        <v>45583</v>
      </c>
      <c r="H156" s="168">
        <v>0.64236111111111116</v>
      </c>
      <c r="I156" s="167">
        <v>45584.661805555559</v>
      </c>
      <c r="J156" s="150">
        <v>45584</v>
      </c>
      <c r="K156" s="168">
        <v>0.75</v>
      </c>
      <c r="L156" s="224">
        <v>1.1000000000000001</v>
      </c>
      <c r="M156" s="139">
        <v>27</v>
      </c>
      <c r="N156" s="139">
        <v>155</v>
      </c>
      <c r="O156" s="139">
        <v>120</v>
      </c>
      <c r="P156" s="139">
        <v>24</v>
      </c>
      <c r="Q156" s="139">
        <v>4</v>
      </c>
      <c r="R156" s="139">
        <v>15</v>
      </c>
    </row>
    <row r="157" spans="1:18" ht="31.2" x14ac:dyDescent="0.3">
      <c r="A157" s="139" t="s">
        <v>1411</v>
      </c>
      <c r="B157" s="139" t="s">
        <v>1468</v>
      </c>
      <c r="C157" s="111" t="s">
        <v>1594</v>
      </c>
      <c r="D157" s="139" t="s">
        <v>1599</v>
      </c>
      <c r="E157" s="177">
        <v>6.7801030000000004</v>
      </c>
      <c r="F157" s="177">
        <v>6.1719999999999997</v>
      </c>
      <c r="G157" s="150">
        <v>45583</v>
      </c>
      <c r="H157" s="168">
        <v>0.11527777777777778</v>
      </c>
      <c r="I157" s="167">
        <v>45584.661805555559</v>
      </c>
      <c r="J157" s="150">
        <v>45584</v>
      </c>
      <c r="K157" s="168">
        <v>0.76388888888888884</v>
      </c>
      <c r="L157" s="224">
        <v>1.6</v>
      </c>
      <c r="M157" s="139">
        <v>40</v>
      </c>
      <c r="N157" s="139">
        <v>108</v>
      </c>
      <c r="O157" s="139">
        <v>94</v>
      </c>
      <c r="P157" s="139">
        <v>7</v>
      </c>
      <c r="Q157" s="139">
        <v>1</v>
      </c>
      <c r="R157" s="139">
        <v>12</v>
      </c>
    </row>
    <row r="158" spans="1:18" ht="31.2" x14ac:dyDescent="0.3">
      <c r="A158" s="139" t="s">
        <v>1411</v>
      </c>
      <c r="B158" s="139" t="s">
        <v>1469</v>
      </c>
      <c r="C158" s="111" t="s">
        <v>1594</v>
      </c>
      <c r="D158" s="139" t="s">
        <v>1599</v>
      </c>
      <c r="E158" s="177">
        <v>14.658659999999999</v>
      </c>
      <c r="F158" s="177">
        <v>14.659000000000001</v>
      </c>
      <c r="G158" s="150">
        <v>45583</v>
      </c>
      <c r="H158" s="168">
        <v>0.11944444444444445</v>
      </c>
      <c r="I158" s="167">
        <v>45584.661805555559</v>
      </c>
      <c r="J158" s="150">
        <v>45584</v>
      </c>
      <c r="K158" s="168">
        <v>0.77152777777777781</v>
      </c>
      <c r="L158" s="224">
        <v>1.7</v>
      </c>
      <c r="M158" s="139">
        <v>40</v>
      </c>
      <c r="N158" s="139">
        <v>131</v>
      </c>
      <c r="O158" s="139">
        <v>115</v>
      </c>
      <c r="P158" s="139">
        <v>5</v>
      </c>
      <c r="Q158" s="139">
        <v>5</v>
      </c>
      <c r="R158" s="139">
        <v>9</v>
      </c>
    </row>
    <row r="159" spans="1:18" ht="31.2" x14ac:dyDescent="0.3">
      <c r="A159" s="139" t="s">
        <v>1411</v>
      </c>
      <c r="B159" s="139" t="s">
        <v>1470</v>
      </c>
      <c r="C159" s="111" t="s">
        <v>1594</v>
      </c>
      <c r="D159" s="139" t="s">
        <v>1598</v>
      </c>
      <c r="E159" s="177">
        <v>0.89812999999999998</v>
      </c>
      <c r="F159" s="177">
        <v>0.16800000000000001</v>
      </c>
      <c r="G159" s="150">
        <v>45583</v>
      </c>
      <c r="H159" s="168">
        <v>0.15</v>
      </c>
      <c r="I159" s="167">
        <v>45584.661805555559</v>
      </c>
      <c r="J159" s="150">
        <v>45584</v>
      </c>
      <c r="K159" s="168">
        <v>0.81805555555555554</v>
      </c>
      <c r="L159" s="224">
        <v>1.7</v>
      </c>
      <c r="M159" s="139">
        <v>41</v>
      </c>
      <c r="N159" s="139">
        <v>12</v>
      </c>
      <c r="O159" s="139">
        <v>10</v>
      </c>
      <c r="P159" s="139">
        <v>0</v>
      </c>
      <c r="Q159" s="139">
        <v>1</v>
      </c>
      <c r="R159" s="139">
        <v>2</v>
      </c>
    </row>
    <row r="160" spans="1:18" ht="31.2" x14ac:dyDescent="0.3">
      <c r="A160" s="139" t="s">
        <v>1411</v>
      </c>
      <c r="B160" s="139" t="s">
        <v>1470</v>
      </c>
      <c r="C160" s="111" t="s">
        <v>1594</v>
      </c>
      <c r="D160" s="139" t="s">
        <v>1599</v>
      </c>
      <c r="E160" s="177">
        <v>6.4063359999999996</v>
      </c>
      <c r="F160" s="177">
        <v>5.6420000000000003</v>
      </c>
      <c r="G160" s="150">
        <v>45583</v>
      </c>
      <c r="H160" s="168">
        <v>0.14583333333333334</v>
      </c>
      <c r="I160" s="167">
        <v>45584.661805555559</v>
      </c>
      <c r="J160" s="150">
        <v>45584</v>
      </c>
      <c r="K160" s="168">
        <v>0.8208333333333333</v>
      </c>
      <c r="L160" s="224">
        <v>1.7</v>
      </c>
      <c r="M160" s="139">
        <v>41</v>
      </c>
      <c r="N160" s="139">
        <v>62</v>
      </c>
      <c r="O160" s="139">
        <v>55</v>
      </c>
      <c r="P160" s="139">
        <v>5</v>
      </c>
      <c r="Q160" s="139">
        <v>0</v>
      </c>
      <c r="R160" s="139">
        <v>2</v>
      </c>
    </row>
    <row r="161" spans="1:18" ht="31.2" x14ac:dyDescent="0.3">
      <c r="A161" s="139" t="s">
        <v>1411</v>
      </c>
      <c r="B161" s="139" t="s">
        <v>1471</v>
      </c>
      <c r="C161" s="111" t="s">
        <v>1594</v>
      </c>
      <c r="D161" s="139" t="s">
        <v>1599</v>
      </c>
      <c r="E161" s="177">
        <v>0.86799700000000002</v>
      </c>
      <c r="F161" s="177">
        <v>0.77100000000000002</v>
      </c>
      <c r="G161" s="150">
        <v>45583</v>
      </c>
      <c r="H161" s="168">
        <v>0.11736111111111111</v>
      </c>
      <c r="I161" s="167">
        <v>45584.661805555559</v>
      </c>
      <c r="J161" s="150">
        <v>45584</v>
      </c>
      <c r="K161" s="168">
        <v>0.75138888888888888</v>
      </c>
      <c r="L161" s="224">
        <v>1.6</v>
      </c>
      <c r="M161" s="139">
        <v>40</v>
      </c>
      <c r="N161" s="139">
        <v>8</v>
      </c>
      <c r="O161" s="139">
        <v>3</v>
      </c>
      <c r="P161" s="139">
        <v>5</v>
      </c>
      <c r="Q161" s="139">
        <v>0</v>
      </c>
      <c r="R161" s="139">
        <v>0</v>
      </c>
    </row>
    <row r="162" spans="1:18" ht="31.2" x14ac:dyDescent="0.3">
      <c r="A162" s="139" t="s">
        <v>1411</v>
      </c>
      <c r="B162" s="139" t="s">
        <v>1472</v>
      </c>
      <c r="C162" s="111" t="s">
        <v>1594</v>
      </c>
      <c r="D162" s="139" t="s">
        <v>1608</v>
      </c>
      <c r="E162" s="177">
        <v>30.843209999999999</v>
      </c>
      <c r="F162" s="177">
        <v>30.382999999999999</v>
      </c>
      <c r="G162" s="150">
        <v>45582</v>
      </c>
      <c r="H162" s="168">
        <v>0.84652777777777777</v>
      </c>
      <c r="I162" s="167">
        <v>45584.714583333334</v>
      </c>
      <c r="J162" s="150">
        <v>45584</v>
      </c>
      <c r="K162" s="168">
        <v>0.85833333333333328</v>
      </c>
      <c r="L162" s="224">
        <v>2</v>
      </c>
      <c r="M162" s="139">
        <v>49</v>
      </c>
      <c r="N162" s="139">
        <v>606</v>
      </c>
      <c r="O162" s="139">
        <v>537</v>
      </c>
      <c r="P162" s="139">
        <v>63</v>
      </c>
      <c r="Q162" s="139">
        <v>59</v>
      </c>
      <c r="R162" s="139">
        <v>197</v>
      </c>
    </row>
    <row r="163" spans="1:18" ht="31.2" x14ac:dyDescent="0.3">
      <c r="A163" s="139" t="s">
        <v>1411</v>
      </c>
      <c r="B163" s="139" t="s">
        <v>1473</v>
      </c>
      <c r="C163" s="111" t="s">
        <v>1594</v>
      </c>
      <c r="D163" s="139" t="s">
        <v>1608</v>
      </c>
      <c r="E163" s="177">
        <v>43.573749999999997</v>
      </c>
      <c r="F163" s="177">
        <v>42.908000000000001</v>
      </c>
      <c r="G163" s="150">
        <v>45582</v>
      </c>
      <c r="H163" s="168">
        <v>0.8520833333333333</v>
      </c>
      <c r="I163" s="167">
        <v>45584.714583333334</v>
      </c>
      <c r="J163" s="150">
        <v>45584</v>
      </c>
      <c r="K163" s="168">
        <v>0.81527777777777777</v>
      </c>
      <c r="L163" s="224">
        <v>2</v>
      </c>
      <c r="M163" s="139">
        <v>48</v>
      </c>
      <c r="N163" s="139">
        <v>724</v>
      </c>
      <c r="O163" s="139">
        <v>702</v>
      </c>
      <c r="P163" s="139">
        <v>22</v>
      </c>
      <c r="Q163" s="139">
        <v>70</v>
      </c>
      <c r="R163" s="139">
        <v>216</v>
      </c>
    </row>
    <row r="164" spans="1:18" ht="31.2" x14ac:dyDescent="0.3">
      <c r="A164" s="139" t="s">
        <v>1411</v>
      </c>
      <c r="B164" s="139" t="s">
        <v>1474</v>
      </c>
      <c r="C164" s="111" t="s">
        <v>1594</v>
      </c>
      <c r="D164" s="139" t="s">
        <v>1605</v>
      </c>
      <c r="E164" s="177">
        <v>17.401039999999998</v>
      </c>
      <c r="F164" s="177">
        <v>9.8640000000000008</v>
      </c>
      <c r="G164" s="150">
        <v>45583</v>
      </c>
      <c r="H164" s="168">
        <v>0.12777777777777777</v>
      </c>
      <c r="I164" s="167">
        <v>45584.791666666664</v>
      </c>
      <c r="J164" s="150">
        <v>45585</v>
      </c>
      <c r="K164" s="168">
        <v>2.9861111111111113E-2</v>
      </c>
      <c r="L164" s="224">
        <v>1.9</v>
      </c>
      <c r="M164" s="139">
        <v>46</v>
      </c>
      <c r="N164" s="139">
        <v>74</v>
      </c>
      <c r="O164" s="139">
        <v>51</v>
      </c>
      <c r="P164" s="139">
        <v>20</v>
      </c>
      <c r="Q164" s="139">
        <v>4</v>
      </c>
      <c r="R164" s="139">
        <v>3</v>
      </c>
    </row>
    <row r="165" spans="1:18" ht="31.2" x14ac:dyDescent="0.3">
      <c r="A165" s="139" t="s">
        <v>1411</v>
      </c>
      <c r="B165" s="139" t="s">
        <v>1475</v>
      </c>
      <c r="C165" s="111" t="s">
        <v>1594</v>
      </c>
      <c r="D165" s="139" t="s">
        <v>1604</v>
      </c>
      <c r="E165" s="177">
        <v>7.2452880000000004</v>
      </c>
      <c r="F165" s="177">
        <v>5.3179999999999996</v>
      </c>
      <c r="G165" s="150">
        <v>45583</v>
      </c>
      <c r="H165" s="168">
        <v>0.15208333333333332</v>
      </c>
      <c r="I165" s="167">
        <v>45584.791666666664</v>
      </c>
      <c r="J165" s="150">
        <v>45584</v>
      </c>
      <c r="K165" s="168">
        <v>0.875</v>
      </c>
      <c r="L165" s="224">
        <v>1.7</v>
      </c>
      <c r="M165" s="139">
        <v>42</v>
      </c>
      <c r="N165" s="139">
        <v>59</v>
      </c>
      <c r="O165" s="139">
        <v>48</v>
      </c>
      <c r="P165" s="139">
        <v>9</v>
      </c>
      <c r="Q165" s="139">
        <v>2</v>
      </c>
      <c r="R165" s="139">
        <v>5</v>
      </c>
    </row>
    <row r="166" spans="1:18" ht="31.2" x14ac:dyDescent="0.3">
      <c r="A166" s="139" t="s">
        <v>1411</v>
      </c>
      <c r="B166" s="139" t="s">
        <v>1476</v>
      </c>
      <c r="C166" s="111" t="s">
        <v>1594</v>
      </c>
      <c r="D166" s="139" t="s">
        <v>1604</v>
      </c>
      <c r="E166" s="177">
        <v>6.9624670000000002</v>
      </c>
      <c r="F166" s="177">
        <v>6.9619999999999997</v>
      </c>
      <c r="G166" s="150">
        <v>45583</v>
      </c>
      <c r="H166" s="168">
        <v>0.16805555555555557</v>
      </c>
      <c r="I166" s="167">
        <v>45584.838194444441</v>
      </c>
      <c r="J166" s="150">
        <v>45584</v>
      </c>
      <c r="K166" s="168">
        <v>0.91180555555555554</v>
      </c>
      <c r="L166" s="224">
        <v>1.7</v>
      </c>
      <c r="M166" s="139">
        <v>42</v>
      </c>
      <c r="N166" s="139">
        <v>27</v>
      </c>
      <c r="O166" s="139">
        <v>15</v>
      </c>
      <c r="P166" s="139">
        <v>12</v>
      </c>
      <c r="Q166" s="139">
        <v>1</v>
      </c>
      <c r="R166" s="139">
        <v>1</v>
      </c>
    </row>
    <row r="167" spans="1:18" ht="31.2" x14ac:dyDescent="0.3">
      <c r="A167" s="139" t="s">
        <v>1411</v>
      </c>
      <c r="B167" s="139" t="s">
        <v>1477</v>
      </c>
      <c r="C167" s="111" t="s">
        <v>1594</v>
      </c>
      <c r="D167" s="139" t="s">
        <v>1604</v>
      </c>
      <c r="E167" s="177">
        <v>6.4600869999999997</v>
      </c>
      <c r="F167" s="177">
        <v>6.46</v>
      </c>
      <c r="G167" s="150">
        <v>45583</v>
      </c>
      <c r="H167" s="168">
        <v>0.14930555555555555</v>
      </c>
      <c r="I167" s="167">
        <v>45584.519444444442</v>
      </c>
      <c r="J167" s="150">
        <v>45584</v>
      </c>
      <c r="K167" s="168">
        <v>0.64722222222222225</v>
      </c>
      <c r="L167" s="224">
        <v>1.5</v>
      </c>
      <c r="M167" s="139">
        <v>36</v>
      </c>
      <c r="N167" s="139">
        <v>25</v>
      </c>
      <c r="O167" s="139">
        <v>15</v>
      </c>
      <c r="P167" s="139">
        <v>9</v>
      </c>
      <c r="Q167" s="139">
        <v>0</v>
      </c>
      <c r="R167" s="139">
        <v>1</v>
      </c>
    </row>
    <row r="168" spans="1:18" ht="31.2" x14ac:dyDescent="0.3">
      <c r="A168" s="139" t="s">
        <v>1411</v>
      </c>
      <c r="B168" s="139" t="s">
        <v>1478</v>
      </c>
      <c r="C168" s="111" t="s">
        <v>1594</v>
      </c>
      <c r="D168" s="139" t="s">
        <v>1600</v>
      </c>
      <c r="E168" s="177">
        <v>70.358059999999995</v>
      </c>
      <c r="F168" s="177">
        <v>60.575000000000003</v>
      </c>
      <c r="G168" s="150">
        <v>45582</v>
      </c>
      <c r="H168" s="168">
        <v>0.8354166666666667</v>
      </c>
      <c r="I168" s="167">
        <v>45583.913194444445</v>
      </c>
      <c r="J168" s="150">
        <v>45584</v>
      </c>
      <c r="K168" s="168">
        <v>3.3333333333333333E-2</v>
      </c>
      <c r="L168" s="224">
        <v>1.2</v>
      </c>
      <c r="M168" s="139">
        <v>29</v>
      </c>
      <c r="N168" s="139">
        <v>494</v>
      </c>
      <c r="O168" s="139">
        <v>425</v>
      </c>
      <c r="P168" s="139">
        <v>41</v>
      </c>
      <c r="Q168" s="139">
        <v>50</v>
      </c>
      <c r="R168" s="139">
        <v>123</v>
      </c>
    </row>
    <row r="169" spans="1:18" ht="31.2" x14ac:dyDescent="0.3">
      <c r="A169" s="139" t="s">
        <v>1411</v>
      </c>
      <c r="B169" s="139" t="s">
        <v>1479</v>
      </c>
      <c r="C169" s="111" t="s">
        <v>1594</v>
      </c>
      <c r="D169" s="139" t="s">
        <v>1603</v>
      </c>
      <c r="E169" s="177">
        <v>36.138480000000001</v>
      </c>
      <c r="F169" s="177">
        <v>25.605</v>
      </c>
      <c r="G169" s="150">
        <v>45583</v>
      </c>
      <c r="H169" s="168">
        <v>1.4583333333333334E-2</v>
      </c>
      <c r="I169" s="167">
        <v>45584.838194444441</v>
      </c>
      <c r="J169" s="150">
        <v>45585</v>
      </c>
      <c r="K169" s="168">
        <v>1.5972222222222221E-2</v>
      </c>
      <c r="L169" s="224">
        <v>2</v>
      </c>
      <c r="M169" s="139">
        <v>49</v>
      </c>
      <c r="N169" s="139">
        <v>505</v>
      </c>
      <c r="O169" s="139">
        <v>473</v>
      </c>
      <c r="P169" s="139">
        <v>31</v>
      </c>
      <c r="Q169" s="139">
        <v>49</v>
      </c>
      <c r="R169" s="139">
        <v>64</v>
      </c>
    </row>
    <row r="170" spans="1:18" ht="31.2" x14ac:dyDescent="0.3">
      <c r="A170" s="139" t="s">
        <v>1411</v>
      </c>
      <c r="B170" s="139" t="s">
        <v>1480</v>
      </c>
      <c r="C170" s="111" t="s">
        <v>1594</v>
      </c>
      <c r="D170" s="139" t="s">
        <v>1603</v>
      </c>
      <c r="E170" s="177">
        <v>1.7614030000000001</v>
      </c>
      <c r="F170" s="177">
        <v>0.55900000000000005</v>
      </c>
      <c r="G170" s="150">
        <v>45583</v>
      </c>
      <c r="H170" s="168">
        <v>2.2222222222222223E-2</v>
      </c>
      <c r="I170" s="167">
        <v>45584.838194444441</v>
      </c>
      <c r="J170" s="150">
        <v>45584</v>
      </c>
      <c r="K170" s="168">
        <v>0.93055555555555558</v>
      </c>
      <c r="L170" s="224">
        <v>1.9</v>
      </c>
      <c r="M170" s="139">
        <v>46</v>
      </c>
      <c r="N170" s="139">
        <v>27</v>
      </c>
      <c r="O170" s="139">
        <v>24</v>
      </c>
      <c r="P170" s="139">
        <v>0</v>
      </c>
      <c r="Q170" s="139">
        <v>3</v>
      </c>
      <c r="R170" s="139">
        <v>8</v>
      </c>
    </row>
    <row r="171" spans="1:18" ht="31.2" x14ac:dyDescent="0.3">
      <c r="A171" s="139" t="s">
        <v>1411</v>
      </c>
      <c r="B171" s="139" t="s">
        <v>1481</v>
      </c>
      <c r="C171" s="111" t="s">
        <v>1594</v>
      </c>
      <c r="D171" s="139" t="s">
        <v>1603</v>
      </c>
      <c r="E171" s="177">
        <v>0.49668600000000002</v>
      </c>
      <c r="F171" s="177">
        <v>0</v>
      </c>
      <c r="G171" s="150">
        <v>45583</v>
      </c>
      <c r="H171" s="168">
        <v>2.7777777777777776E-2</v>
      </c>
      <c r="I171" s="167">
        <v>45584.519444444442</v>
      </c>
      <c r="J171" s="150">
        <v>45584</v>
      </c>
      <c r="K171" s="168">
        <v>0.66249999999999998</v>
      </c>
      <c r="L171" s="224">
        <v>1.6</v>
      </c>
      <c r="M171" s="139">
        <v>40</v>
      </c>
      <c r="N171" s="139">
        <v>37</v>
      </c>
      <c r="O171" s="139">
        <v>35</v>
      </c>
      <c r="P171" s="139">
        <v>2</v>
      </c>
      <c r="Q171" s="139">
        <v>4</v>
      </c>
      <c r="R171" s="139">
        <v>3</v>
      </c>
    </row>
    <row r="172" spans="1:18" ht="31.2" x14ac:dyDescent="0.3">
      <c r="A172" s="139" t="s">
        <v>1411</v>
      </c>
      <c r="B172" s="139" t="s">
        <v>1482</v>
      </c>
      <c r="C172" s="111" t="s">
        <v>1594</v>
      </c>
      <c r="D172" s="139" t="s">
        <v>1603</v>
      </c>
      <c r="E172" s="177">
        <v>16.546569999999999</v>
      </c>
      <c r="F172" s="177">
        <v>16.271999999999998</v>
      </c>
      <c r="G172" s="150">
        <v>45583</v>
      </c>
      <c r="H172" s="168">
        <v>1.5277777777777777E-2</v>
      </c>
      <c r="I172" s="167">
        <v>45584.519444444442</v>
      </c>
      <c r="J172" s="150">
        <v>45584</v>
      </c>
      <c r="K172" s="168">
        <v>0.79166666666666663</v>
      </c>
      <c r="L172" s="224">
        <v>1.8</v>
      </c>
      <c r="M172" s="139">
        <v>43</v>
      </c>
      <c r="N172" s="139">
        <v>150</v>
      </c>
      <c r="O172" s="139">
        <v>115</v>
      </c>
      <c r="P172" s="139">
        <v>28</v>
      </c>
      <c r="Q172" s="139">
        <v>11</v>
      </c>
      <c r="R172" s="139">
        <v>23</v>
      </c>
    </row>
    <row r="173" spans="1:18" ht="31.2" x14ac:dyDescent="0.3">
      <c r="A173" s="139" t="s">
        <v>1411</v>
      </c>
      <c r="B173" s="139" t="s">
        <v>798</v>
      </c>
      <c r="C173" s="111" t="s">
        <v>1594</v>
      </c>
      <c r="D173" s="139" t="s">
        <v>1598</v>
      </c>
      <c r="E173" s="177">
        <v>1.248508</v>
      </c>
      <c r="F173" s="177">
        <v>1.2490000000000001</v>
      </c>
      <c r="G173" s="150">
        <v>45583</v>
      </c>
      <c r="H173" s="168">
        <v>1.5277777777777777E-2</v>
      </c>
      <c r="I173" s="167">
        <v>45584.838194444441</v>
      </c>
      <c r="J173" s="150">
        <v>45585</v>
      </c>
      <c r="K173" s="168">
        <v>7.0833333333333331E-2</v>
      </c>
      <c r="L173" s="224">
        <v>2.1</v>
      </c>
      <c r="M173" s="139">
        <v>50</v>
      </c>
      <c r="N173" s="139">
        <v>12</v>
      </c>
      <c r="O173" s="139">
        <v>1</v>
      </c>
      <c r="P173" s="139">
        <v>8</v>
      </c>
      <c r="Q173" s="139">
        <v>0</v>
      </c>
      <c r="R173" s="139">
        <v>0</v>
      </c>
    </row>
    <row r="174" spans="1:18" ht="31.2" x14ac:dyDescent="0.3">
      <c r="A174" s="139" t="s">
        <v>1411</v>
      </c>
      <c r="B174" s="139" t="s">
        <v>798</v>
      </c>
      <c r="C174" s="111" t="s">
        <v>1594</v>
      </c>
      <c r="D174" s="139" t="s">
        <v>1603</v>
      </c>
      <c r="E174" s="177">
        <v>58.209969999999998</v>
      </c>
      <c r="F174" s="177">
        <v>35.911999999999999</v>
      </c>
      <c r="G174" s="150">
        <v>45583</v>
      </c>
      <c r="H174" s="168">
        <v>1.5277777777777777E-2</v>
      </c>
      <c r="I174" s="167">
        <v>45584.838194444441</v>
      </c>
      <c r="J174" s="150">
        <v>45585</v>
      </c>
      <c r="K174" s="168">
        <v>7.0833333333333331E-2</v>
      </c>
      <c r="L174" s="224">
        <v>2.1</v>
      </c>
      <c r="M174" s="139">
        <v>50</v>
      </c>
      <c r="N174" s="139">
        <v>800</v>
      </c>
      <c r="O174" s="139">
        <v>722</v>
      </c>
      <c r="P174" s="139">
        <v>59</v>
      </c>
      <c r="Q174" s="139">
        <v>69</v>
      </c>
      <c r="R174" s="139">
        <v>59</v>
      </c>
    </row>
    <row r="175" spans="1:18" ht="31.2" x14ac:dyDescent="0.3">
      <c r="A175" s="139" t="s">
        <v>1411</v>
      </c>
      <c r="B175" s="139" t="s">
        <v>1483</v>
      </c>
      <c r="C175" s="111" t="s">
        <v>1594</v>
      </c>
      <c r="D175" s="139" t="s">
        <v>1603</v>
      </c>
      <c r="E175" s="177">
        <v>3.691875</v>
      </c>
      <c r="F175" s="177">
        <v>1.349</v>
      </c>
      <c r="G175" s="150">
        <v>45583</v>
      </c>
      <c r="H175" s="168">
        <v>1.8055555555555554E-2</v>
      </c>
      <c r="I175" s="167">
        <v>45584.519444444442</v>
      </c>
      <c r="J175" s="150">
        <v>45584</v>
      </c>
      <c r="K175" s="168">
        <v>0.7270833333333333</v>
      </c>
      <c r="L175" s="224">
        <v>1.7</v>
      </c>
      <c r="M175" s="139">
        <v>42</v>
      </c>
      <c r="N175" s="139">
        <v>161</v>
      </c>
      <c r="O175" s="139">
        <v>149</v>
      </c>
      <c r="P175" s="139">
        <v>11</v>
      </c>
      <c r="Q175" s="139">
        <v>24</v>
      </c>
      <c r="R175" s="139">
        <v>36</v>
      </c>
    </row>
    <row r="176" spans="1:18" ht="31.2" x14ac:dyDescent="0.3">
      <c r="A176" s="139" t="s">
        <v>1411</v>
      </c>
      <c r="B176" s="139" t="s">
        <v>1484</v>
      </c>
      <c r="C176" s="111" t="s">
        <v>1594</v>
      </c>
      <c r="D176" s="139" t="s">
        <v>1603</v>
      </c>
      <c r="E176" s="177">
        <v>7.331264</v>
      </c>
      <c r="F176" s="177">
        <v>7.1280000000000001</v>
      </c>
      <c r="G176" s="150">
        <v>45583</v>
      </c>
      <c r="H176" s="168">
        <v>1.6666666666666666E-2</v>
      </c>
      <c r="I176" s="167">
        <v>45584.838194444441</v>
      </c>
      <c r="J176" s="150">
        <v>45584</v>
      </c>
      <c r="K176" s="168">
        <v>0.94236111111111109</v>
      </c>
      <c r="L176" s="224">
        <v>1.9</v>
      </c>
      <c r="M176" s="139">
        <v>47</v>
      </c>
      <c r="N176" s="139">
        <v>88</v>
      </c>
      <c r="O176" s="139">
        <v>83</v>
      </c>
      <c r="P176" s="139">
        <v>5</v>
      </c>
      <c r="Q176" s="139">
        <v>8</v>
      </c>
      <c r="R176" s="139">
        <v>10</v>
      </c>
    </row>
    <row r="177" spans="1:18" ht="31.2" x14ac:dyDescent="0.3">
      <c r="A177" s="139" t="s">
        <v>1411</v>
      </c>
      <c r="B177" s="139" t="s">
        <v>1485</v>
      </c>
      <c r="C177" s="111" t="s">
        <v>1594</v>
      </c>
      <c r="D177" s="139" t="s">
        <v>1605</v>
      </c>
      <c r="E177" s="177">
        <v>45.50168</v>
      </c>
      <c r="F177" s="177">
        <v>40.567999999999998</v>
      </c>
      <c r="G177" s="150">
        <v>45583</v>
      </c>
      <c r="H177" s="168">
        <v>0.18055555555555555</v>
      </c>
      <c r="I177" s="167">
        <v>45584.714583333334</v>
      </c>
      <c r="J177" s="150">
        <v>45584</v>
      </c>
      <c r="K177" s="168">
        <v>0.94444444444444442</v>
      </c>
      <c r="L177" s="224">
        <v>1.8</v>
      </c>
      <c r="M177" s="139">
        <v>43</v>
      </c>
      <c r="N177" s="139">
        <v>216</v>
      </c>
      <c r="O177" s="139">
        <v>152</v>
      </c>
      <c r="P177" s="139">
        <v>50</v>
      </c>
      <c r="Q177" s="139">
        <v>16</v>
      </c>
      <c r="R177" s="139">
        <v>21</v>
      </c>
    </row>
    <row r="178" spans="1:18" ht="31.2" x14ac:dyDescent="0.3">
      <c r="A178" s="139" t="s">
        <v>1411</v>
      </c>
      <c r="B178" s="139" t="s">
        <v>1486</v>
      </c>
      <c r="C178" s="111" t="s">
        <v>1594</v>
      </c>
      <c r="D178" s="139" t="s">
        <v>1605</v>
      </c>
      <c r="E178" s="177">
        <v>1.0300959999999999</v>
      </c>
      <c r="F178" s="177">
        <v>1.03</v>
      </c>
      <c r="G178" s="150">
        <v>45583</v>
      </c>
      <c r="H178" s="168">
        <v>0.11666666666666667</v>
      </c>
      <c r="I178" s="167">
        <v>45584.519444444442</v>
      </c>
      <c r="J178" s="150">
        <v>45584</v>
      </c>
      <c r="K178" s="168">
        <v>0.61388888888888893</v>
      </c>
      <c r="L178" s="224">
        <v>1.5</v>
      </c>
      <c r="M178" s="139">
        <v>36</v>
      </c>
      <c r="N178" s="139">
        <v>6</v>
      </c>
      <c r="O178" s="139">
        <v>2</v>
      </c>
      <c r="P178" s="139">
        <v>2</v>
      </c>
      <c r="Q178" s="139">
        <v>0</v>
      </c>
      <c r="R178" s="139">
        <v>0</v>
      </c>
    </row>
    <row r="179" spans="1:18" ht="31.2" x14ac:dyDescent="0.3">
      <c r="A179" s="139" t="s">
        <v>1411</v>
      </c>
      <c r="B179" s="139" t="s">
        <v>1487</v>
      </c>
      <c r="C179" s="111" t="s">
        <v>1594</v>
      </c>
      <c r="D179" s="139" t="s">
        <v>1600</v>
      </c>
      <c r="E179" s="177">
        <v>2.3310070000000001</v>
      </c>
      <c r="F179" s="177">
        <v>2.331</v>
      </c>
      <c r="G179" s="150">
        <v>45582</v>
      </c>
      <c r="H179" s="168">
        <v>0.83402777777777781</v>
      </c>
      <c r="I179" s="167">
        <v>45584.661805555559</v>
      </c>
      <c r="J179" s="150">
        <v>45584</v>
      </c>
      <c r="K179" s="168">
        <v>0.74583333333333335</v>
      </c>
      <c r="L179" s="224">
        <v>1.9</v>
      </c>
      <c r="M179" s="139">
        <v>46</v>
      </c>
      <c r="N179" s="139">
        <v>7</v>
      </c>
      <c r="O179" s="139">
        <v>0</v>
      </c>
      <c r="P179" s="139">
        <v>6</v>
      </c>
      <c r="Q179" s="139">
        <v>0</v>
      </c>
      <c r="R179" s="139">
        <v>0</v>
      </c>
    </row>
    <row r="180" spans="1:18" ht="31.2" x14ac:dyDescent="0.3">
      <c r="A180" s="139" t="s">
        <v>1411</v>
      </c>
      <c r="B180" s="139" t="s">
        <v>1488</v>
      </c>
      <c r="C180" s="111" t="s">
        <v>1594</v>
      </c>
      <c r="D180" s="139" t="s">
        <v>1628</v>
      </c>
      <c r="E180" s="177">
        <v>16.54834</v>
      </c>
      <c r="F180" s="177">
        <v>0.42599999999999999</v>
      </c>
      <c r="G180" s="150">
        <v>45583</v>
      </c>
      <c r="H180" s="168">
        <v>0.17847222222222223</v>
      </c>
      <c r="I180" s="167">
        <v>45584.714583333334</v>
      </c>
      <c r="J180" s="150">
        <v>45584</v>
      </c>
      <c r="K180" s="168">
        <v>0.78819444444444442</v>
      </c>
      <c r="L180" s="224">
        <v>1.6</v>
      </c>
      <c r="M180" s="139">
        <v>39</v>
      </c>
      <c r="N180" s="139">
        <v>26</v>
      </c>
      <c r="O180" s="139">
        <v>3</v>
      </c>
      <c r="P180" s="139">
        <v>21</v>
      </c>
      <c r="Q180" s="139">
        <v>0</v>
      </c>
      <c r="R180" s="139">
        <v>0</v>
      </c>
    </row>
    <row r="181" spans="1:18" ht="31.2" x14ac:dyDescent="0.3">
      <c r="A181" s="139" t="s">
        <v>1411</v>
      </c>
      <c r="B181" s="139" t="s">
        <v>1489</v>
      </c>
      <c r="C181" s="111" t="s">
        <v>1594</v>
      </c>
      <c r="D181" s="139" t="s">
        <v>1595</v>
      </c>
      <c r="E181" s="177">
        <v>2.3452109999999999</v>
      </c>
      <c r="F181" s="177">
        <v>0</v>
      </c>
      <c r="G181" s="150">
        <v>45582</v>
      </c>
      <c r="H181" s="168">
        <v>0.98472222222222228</v>
      </c>
      <c r="I181" s="167">
        <v>45584.714583333334</v>
      </c>
      <c r="J181" s="150">
        <v>45584</v>
      </c>
      <c r="K181" s="168">
        <v>0.82430555555555551</v>
      </c>
      <c r="L181" s="224">
        <v>1.8</v>
      </c>
      <c r="M181" s="139">
        <v>45</v>
      </c>
      <c r="N181" s="139">
        <v>15</v>
      </c>
      <c r="O181" s="139">
        <v>7</v>
      </c>
      <c r="P181" s="139">
        <v>5</v>
      </c>
      <c r="Q181" s="139">
        <v>0</v>
      </c>
      <c r="R181" s="139">
        <v>2</v>
      </c>
    </row>
    <row r="182" spans="1:18" ht="31.2" x14ac:dyDescent="0.3">
      <c r="A182" s="139" t="s">
        <v>1507</v>
      </c>
      <c r="B182" s="139" t="s">
        <v>919</v>
      </c>
      <c r="C182" s="111" t="s">
        <v>1594</v>
      </c>
      <c r="D182" s="139" t="s">
        <v>1595</v>
      </c>
      <c r="E182" s="177">
        <v>5.6441350000000003</v>
      </c>
      <c r="F182" s="177">
        <v>0</v>
      </c>
      <c r="G182" s="150">
        <v>45602</v>
      </c>
      <c r="H182" s="168">
        <v>0.27083333333333331</v>
      </c>
      <c r="I182" s="167">
        <v>45603.171527777777</v>
      </c>
      <c r="J182" s="150">
        <v>45603</v>
      </c>
      <c r="K182" s="168">
        <v>0.70416666666666672</v>
      </c>
      <c r="L182" s="224">
        <v>1.4</v>
      </c>
      <c r="M182" s="139">
        <v>35</v>
      </c>
      <c r="N182" s="139">
        <v>20</v>
      </c>
      <c r="O182" s="139">
        <v>5</v>
      </c>
      <c r="P182" s="139">
        <v>4</v>
      </c>
      <c r="Q182" s="139">
        <v>0</v>
      </c>
      <c r="R182" s="139">
        <v>1</v>
      </c>
    </row>
    <row r="183" spans="1:18" ht="31.2" x14ac:dyDescent="0.3">
      <c r="A183" s="139" t="s">
        <v>1507</v>
      </c>
      <c r="B183" s="139" t="s">
        <v>793</v>
      </c>
      <c r="C183" s="111" t="s">
        <v>1594</v>
      </c>
      <c r="D183" s="139" t="s">
        <v>1596</v>
      </c>
      <c r="E183" s="177">
        <v>58.709910000000001</v>
      </c>
      <c r="F183" s="177">
        <v>58.268999999999998</v>
      </c>
      <c r="G183" s="150">
        <v>45602</v>
      </c>
      <c r="H183" s="168">
        <v>0.62777777777777777</v>
      </c>
      <c r="I183" s="167">
        <v>45603.732638888891</v>
      </c>
      <c r="J183" s="150">
        <v>45603</v>
      </c>
      <c r="K183" s="168">
        <v>0.86527777777777781</v>
      </c>
      <c r="L183" s="224">
        <v>1.2</v>
      </c>
      <c r="M183" s="139">
        <v>30</v>
      </c>
      <c r="N183" s="139">
        <v>284</v>
      </c>
      <c r="O183" s="139">
        <v>257</v>
      </c>
      <c r="P183" s="139">
        <v>25</v>
      </c>
      <c r="Q183" s="139">
        <v>26</v>
      </c>
      <c r="R183" s="139">
        <v>96</v>
      </c>
    </row>
    <row r="184" spans="1:18" ht="31.2" x14ac:dyDescent="0.3">
      <c r="A184" s="139" t="s">
        <v>1507</v>
      </c>
      <c r="B184" s="139" t="s">
        <v>1412</v>
      </c>
      <c r="C184" s="111" t="s">
        <v>1594</v>
      </c>
      <c r="D184" s="139" t="s">
        <v>1619</v>
      </c>
      <c r="E184" s="177">
        <v>23.987739999999999</v>
      </c>
      <c r="F184" s="177">
        <v>23.988</v>
      </c>
      <c r="G184" s="150">
        <v>45602</v>
      </c>
      <c r="H184" s="168">
        <v>0.62569444444444444</v>
      </c>
      <c r="I184" s="167">
        <v>45603.613194444442</v>
      </c>
      <c r="J184" s="150">
        <v>45603</v>
      </c>
      <c r="K184" s="168">
        <v>0.65277777777777779</v>
      </c>
      <c r="L184" s="224">
        <v>1</v>
      </c>
      <c r="M184" s="139">
        <v>25</v>
      </c>
      <c r="N184" s="139">
        <v>3</v>
      </c>
      <c r="O184" s="139">
        <v>2</v>
      </c>
      <c r="P184" s="139">
        <v>1</v>
      </c>
      <c r="Q184" s="139">
        <v>0</v>
      </c>
      <c r="R184" s="139">
        <v>0</v>
      </c>
    </row>
    <row r="185" spans="1:18" ht="31.2" x14ac:dyDescent="0.3">
      <c r="A185" s="139" t="s">
        <v>1507</v>
      </c>
      <c r="B185" s="139" t="s">
        <v>820</v>
      </c>
      <c r="C185" s="111" t="s">
        <v>1594</v>
      </c>
      <c r="D185" s="139" t="s">
        <v>1597</v>
      </c>
      <c r="E185" s="177">
        <v>0.194659</v>
      </c>
      <c r="F185" s="177">
        <v>0.19500000000000001</v>
      </c>
      <c r="G185" s="150">
        <v>45602</v>
      </c>
      <c r="H185" s="168">
        <v>0.10833333333333334</v>
      </c>
      <c r="I185" s="167">
        <v>45603.732638888891</v>
      </c>
      <c r="J185" s="150">
        <v>45604</v>
      </c>
      <c r="K185" s="168">
        <v>0.53541666666666665</v>
      </c>
      <c r="L185" s="224">
        <v>2.4</v>
      </c>
      <c r="M185" s="139">
        <v>59</v>
      </c>
      <c r="N185" s="139">
        <v>2</v>
      </c>
      <c r="O185" s="139">
        <v>0</v>
      </c>
      <c r="P185" s="139">
        <v>2</v>
      </c>
      <c r="Q185" s="139">
        <v>0</v>
      </c>
      <c r="R185" s="139">
        <v>0</v>
      </c>
    </row>
    <row r="186" spans="1:18" ht="31.2" x14ac:dyDescent="0.3">
      <c r="A186" s="139" t="s">
        <v>1507</v>
      </c>
      <c r="B186" s="139" t="s">
        <v>820</v>
      </c>
      <c r="C186" s="111" t="s">
        <v>1594</v>
      </c>
      <c r="D186" s="139" t="s">
        <v>1598</v>
      </c>
      <c r="E186" s="177">
        <v>24.95486</v>
      </c>
      <c r="F186" s="177">
        <v>17.835000000000001</v>
      </c>
      <c r="G186" s="150">
        <v>45602</v>
      </c>
      <c r="H186" s="168">
        <v>0.10833333333333334</v>
      </c>
      <c r="I186" s="167">
        <v>45603.732638888891</v>
      </c>
      <c r="J186" s="150">
        <v>45604</v>
      </c>
      <c r="K186" s="168">
        <v>0.53541666666666665</v>
      </c>
      <c r="L186" s="224">
        <v>2.4</v>
      </c>
      <c r="M186" s="139">
        <v>59</v>
      </c>
      <c r="N186" s="139">
        <v>208</v>
      </c>
      <c r="O186" s="139">
        <v>152</v>
      </c>
      <c r="P186" s="139">
        <v>40</v>
      </c>
      <c r="Q186" s="139">
        <v>7</v>
      </c>
      <c r="R186" s="139">
        <v>25</v>
      </c>
    </row>
    <row r="187" spans="1:18" ht="31.2" x14ac:dyDescent="0.3">
      <c r="A187" s="139" t="s">
        <v>1507</v>
      </c>
      <c r="B187" s="139" t="s">
        <v>820</v>
      </c>
      <c r="C187" s="111" t="s">
        <v>1594</v>
      </c>
      <c r="D187" s="139" t="s">
        <v>1599</v>
      </c>
      <c r="E187" s="177">
        <v>16.944870000000002</v>
      </c>
      <c r="F187" s="177">
        <v>15.548999999999999</v>
      </c>
      <c r="G187" s="150">
        <v>45602</v>
      </c>
      <c r="H187" s="168">
        <v>0.10833333333333334</v>
      </c>
      <c r="I187" s="167">
        <v>45603.732638888891</v>
      </c>
      <c r="J187" s="150">
        <v>45604</v>
      </c>
      <c r="K187" s="168">
        <v>0.53541666666666665</v>
      </c>
      <c r="L187" s="224">
        <v>2.4</v>
      </c>
      <c r="M187" s="139">
        <v>59</v>
      </c>
      <c r="N187" s="139">
        <v>62</v>
      </c>
      <c r="O187" s="139">
        <v>33</v>
      </c>
      <c r="P187" s="139">
        <v>14</v>
      </c>
      <c r="Q187" s="139">
        <v>0</v>
      </c>
      <c r="R187" s="139">
        <v>3</v>
      </c>
    </row>
    <row r="188" spans="1:18" ht="31.2" x14ac:dyDescent="0.3">
      <c r="A188" s="139" t="s">
        <v>1507</v>
      </c>
      <c r="B188" s="139" t="s">
        <v>1413</v>
      </c>
      <c r="C188" s="111" t="s">
        <v>1594</v>
      </c>
      <c r="D188" s="139" t="s">
        <v>1598</v>
      </c>
      <c r="E188" s="177">
        <v>2.6873140000000002</v>
      </c>
      <c r="F188" s="177">
        <v>2.6869999999999998</v>
      </c>
      <c r="G188" s="150">
        <v>45602</v>
      </c>
      <c r="H188" s="168">
        <v>0.15</v>
      </c>
      <c r="I188" s="167">
        <v>45603.027083333334</v>
      </c>
      <c r="J188" s="150">
        <v>45603</v>
      </c>
      <c r="K188" s="168">
        <v>0.82152777777777775</v>
      </c>
      <c r="L188" s="224">
        <v>1.7</v>
      </c>
      <c r="M188" s="139">
        <v>41</v>
      </c>
      <c r="N188" s="139">
        <v>11</v>
      </c>
      <c r="O188" s="139">
        <v>7</v>
      </c>
      <c r="P188" s="139">
        <v>1</v>
      </c>
      <c r="Q188" s="139">
        <v>0</v>
      </c>
      <c r="R188" s="139">
        <v>0</v>
      </c>
    </row>
    <row r="189" spans="1:18" ht="31.2" x14ac:dyDescent="0.3">
      <c r="A189" s="139" t="s">
        <v>1507</v>
      </c>
      <c r="B189" s="139" t="s">
        <v>807</v>
      </c>
      <c r="C189" s="111" t="s">
        <v>1594</v>
      </c>
      <c r="D189" s="139" t="s">
        <v>1597</v>
      </c>
      <c r="E189" s="177">
        <v>11.9491</v>
      </c>
      <c r="F189" s="177">
        <v>11.949</v>
      </c>
      <c r="G189" s="150">
        <v>45602</v>
      </c>
      <c r="H189" s="168">
        <v>6.0416666666666667E-2</v>
      </c>
      <c r="I189" s="167">
        <v>45603.732638888891</v>
      </c>
      <c r="J189" s="150">
        <v>45604</v>
      </c>
      <c r="K189" s="168">
        <v>9.0277777777777769E-3</v>
      </c>
      <c r="L189" s="224">
        <v>1.9</v>
      </c>
      <c r="M189" s="139">
        <v>47</v>
      </c>
      <c r="N189" s="139">
        <v>5</v>
      </c>
      <c r="O189" s="139">
        <v>0</v>
      </c>
      <c r="P189" s="139">
        <v>5</v>
      </c>
      <c r="Q189" s="139">
        <v>0</v>
      </c>
      <c r="R189" s="139">
        <v>0</v>
      </c>
    </row>
    <row r="190" spans="1:18" ht="31.2" x14ac:dyDescent="0.3">
      <c r="A190" s="139" t="s">
        <v>1507</v>
      </c>
      <c r="B190" s="139" t="s">
        <v>807</v>
      </c>
      <c r="C190" s="111" t="s">
        <v>1594</v>
      </c>
      <c r="D190" s="139" t="s">
        <v>1599</v>
      </c>
      <c r="E190" s="177">
        <v>18.661750000000001</v>
      </c>
      <c r="F190" s="177">
        <v>18.311</v>
      </c>
      <c r="G190" s="150">
        <v>45602</v>
      </c>
      <c r="H190" s="168">
        <v>6.0416666666666667E-2</v>
      </c>
      <c r="I190" s="167">
        <v>45603.732638888891</v>
      </c>
      <c r="J190" s="150">
        <v>45604</v>
      </c>
      <c r="K190" s="168">
        <v>9.0277777777777769E-3</v>
      </c>
      <c r="L190" s="224">
        <v>1.9</v>
      </c>
      <c r="M190" s="139">
        <v>47</v>
      </c>
      <c r="N190" s="139">
        <v>3</v>
      </c>
      <c r="O190" s="139">
        <v>2</v>
      </c>
      <c r="P190" s="139">
        <v>1</v>
      </c>
      <c r="Q190" s="139">
        <v>0</v>
      </c>
      <c r="R190" s="139">
        <v>0</v>
      </c>
    </row>
    <row r="191" spans="1:18" ht="31.2" x14ac:dyDescent="0.3">
      <c r="A191" s="139" t="s">
        <v>1507</v>
      </c>
      <c r="B191" s="139" t="s">
        <v>816</v>
      </c>
      <c r="C191" s="111" t="s">
        <v>1594</v>
      </c>
      <c r="D191" s="139" t="s">
        <v>1597</v>
      </c>
      <c r="E191" s="177">
        <v>0.97303399999999995</v>
      </c>
      <c r="F191" s="177">
        <v>0.97299999999999998</v>
      </c>
      <c r="G191" s="150">
        <v>45602</v>
      </c>
      <c r="H191" s="168">
        <v>6.0416666666666667E-2</v>
      </c>
      <c r="I191" s="167">
        <v>45603.732638888891</v>
      </c>
      <c r="J191" s="150">
        <v>45604</v>
      </c>
      <c r="K191" s="168">
        <v>9.0277777777777769E-3</v>
      </c>
      <c r="L191" s="224">
        <v>1.9</v>
      </c>
      <c r="M191" s="139">
        <v>47</v>
      </c>
      <c r="N191" s="139">
        <v>1</v>
      </c>
      <c r="O191" s="139">
        <v>0</v>
      </c>
      <c r="P191" s="139">
        <v>1</v>
      </c>
      <c r="Q191" s="139">
        <v>0</v>
      </c>
      <c r="R191" s="139">
        <v>0</v>
      </c>
    </row>
    <row r="192" spans="1:18" ht="31.2" x14ac:dyDescent="0.3">
      <c r="A192" s="139" t="s">
        <v>1507</v>
      </c>
      <c r="B192" s="139" t="s">
        <v>816</v>
      </c>
      <c r="C192" s="111" t="s">
        <v>1594</v>
      </c>
      <c r="D192" s="139" t="s">
        <v>1599</v>
      </c>
      <c r="E192" s="177">
        <v>5.0261699999999996</v>
      </c>
      <c r="F192" s="177">
        <v>5.0259999999999998</v>
      </c>
      <c r="G192" s="150">
        <v>45602</v>
      </c>
      <c r="H192" s="168">
        <v>6.0416666666666667E-2</v>
      </c>
      <c r="I192" s="167">
        <v>45603.732638888891</v>
      </c>
      <c r="J192" s="150">
        <v>45604</v>
      </c>
      <c r="K192" s="168">
        <v>9.0277777777777769E-3</v>
      </c>
      <c r="L192" s="224">
        <v>1.9</v>
      </c>
      <c r="M192" s="139">
        <v>47</v>
      </c>
      <c r="N192" s="139">
        <v>0</v>
      </c>
      <c r="O192" s="139">
        <v>0</v>
      </c>
      <c r="P192" s="139">
        <v>0</v>
      </c>
      <c r="Q192" s="139">
        <v>0</v>
      </c>
      <c r="R192" s="139">
        <v>0</v>
      </c>
    </row>
    <row r="193" spans="1:18" ht="31.2" x14ac:dyDescent="0.3">
      <c r="A193" s="139" t="s">
        <v>1507</v>
      </c>
      <c r="B193" s="139" t="s">
        <v>1415</v>
      </c>
      <c r="C193" s="111" t="s">
        <v>1594</v>
      </c>
      <c r="D193" s="139" t="s">
        <v>1605</v>
      </c>
      <c r="E193" s="177">
        <v>12.14148</v>
      </c>
      <c r="F193" s="177">
        <v>12.111000000000001</v>
      </c>
      <c r="G193" s="150">
        <v>45602</v>
      </c>
      <c r="H193" s="168">
        <v>0.66180555555555554</v>
      </c>
      <c r="I193" s="167">
        <v>45602.966666666667</v>
      </c>
      <c r="J193" s="150">
        <v>45603</v>
      </c>
      <c r="K193" s="168">
        <v>2.7777777777777776E-2</v>
      </c>
      <c r="L193" s="224">
        <v>0.4</v>
      </c>
      <c r="M193" s="139">
        <v>9</v>
      </c>
      <c r="N193" s="139">
        <v>78</v>
      </c>
      <c r="O193" s="139">
        <v>61</v>
      </c>
      <c r="P193" s="139">
        <v>14</v>
      </c>
      <c r="Q193" s="139">
        <v>2</v>
      </c>
      <c r="R193" s="139">
        <v>5</v>
      </c>
    </row>
    <row r="194" spans="1:18" ht="31.2" x14ac:dyDescent="0.3">
      <c r="A194" s="139" t="s">
        <v>1507</v>
      </c>
      <c r="B194" s="139" t="s">
        <v>1416</v>
      </c>
      <c r="C194" s="111" t="s">
        <v>1594</v>
      </c>
      <c r="D194" s="139" t="s">
        <v>1605</v>
      </c>
      <c r="E194" s="177">
        <v>3.7581690000000001</v>
      </c>
      <c r="F194" s="177">
        <v>3.758</v>
      </c>
      <c r="G194" s="150">
        <v>45602</v>
      </c>
      <c r="H194" s="168">
        <v>0.17152777777777778</v>
      </c>
      <c r="I194" s="167">
        <v>45603.027083333334</v>
      </c>
      <c r="J194" s="150">
        <v>45603</v>
      </c>
      <c r="K194" s="168">
        <v>0.18472222222222223</v>
      </c>
      <c r="L194" s="224">
        <v>1</v>
      </c>
      <c r="M194" s="139">
        <v>25</v>
      </c>
      <c r="N194" s="139">
        <v>18</v>
      </c>
      <c r="O194" s="139">
        <v>13</v>
      </c>
      <c r="P194" s="139">
        <v>3</v>
      </c>
      <c r="Q194" s="139">
        <v>1</v>
      </c>
      <c r="R194" s="139">
        <v>2</v>
      </c>
    </row>
    <row r="195" spans="1:18" ht="31.2" x14ac:dyDescent="0.3">
      <c r="A195" s="139" t="s">
        <v>1507</v>
      </c>
      <c r="B195" s="139" t="s">
        <v>1416</v>
      </c>
      <c r="C195" s="111" t="s">
        <v>1594</v>
      </c>
      <c r="D195" s="139" t="s">
        <v>1604</v>
      </c>
      <c r="E195" s="177">
        <v>27.892679999999999</v>
      </c>
      <c r="F195" s="177">
        <v>26.064</v>
      </c>
      <c r="G195" s="150">
        <v>45602</v>
      </c>
      <c r="H195" s="168">
        <v>0.16597222222222222</v>
      </c>
      <c r="I195" s="167">
        <v>45603.027083333334</v>
      </c>
      <c r="J195" s="150">
        <v>45603</v>
      </c>
      <c r="K195" s="168">
        <v>0.73263888888888884</v>
      </c>
      <c r="L195" s="224">
        <v>1.6</v>
      </c>
      <c r="M195" s="139">
        <v>38</v>
      </c>
      <c r="N195" s="139">
        <v>150</v>
      </c>
      <c r="O195" s="139">
        <v>108</v>
      </c>
      <c r="P195" s="139">
        <v>31</v>
      </c>
      <c r="Q195" s="139">
        <v>11</v>
      </c>
      <c r="R195" s="139">
        <v>8</v>
      </c>
    </row>
    <row r="196" spans="1:18" ht="31.2" x14ac:dyDescent="0.3">
      <c r="A196" s="139" t="s">
        <v>1507</v>
      </c>
      <c r="B196" s="139" t="s">
        <v>1508</v>
      </c>
      <c r="C196" s="111" t="s">
        <v>1594</v>
      </c>
      <c r="D196" s="139" t="s">
        <v>1605</v>
      </c>
      <c r="E196" s="177">
        <v>2.838546</v>
      </c>
      <c r="F196" s="177">
        <v>2.839</v>
      </c>
      <c r="G196" s="150">
        <v>45602</v>
      </c>
      <c r="H196" s="168">
        <v>0.16944444444444445</v>
      </c>
      <c r="I196" s="167">
        <v>45603.027083333334</v>
      </c>
      <c r="J196" s="150">
        <v>45603</v>
      </c>
      <c r="K196" s="168">
        <v>0.1986111111111111</v>
      </c>
      <c r="L196" s="224">
        <v>1</v>
      </c>
      <c r="M196" s="139">
        <v>25</v>
      </c>
      <c r="N196" s="139">
        <v>25</v>
      </c>
      <c r="O196" s="139">
        <v>22</v>
      </c>
      <c r="P196" s="139">
        <v>2</v>
      </c>
      <c r="Q196" s="139">
        <v>3</v>
      </c>
      <c r="R196" s="139">
        <v>4</v>
      </c>
    </row>
    <row r="197" spans="1:18" ht="31.2" x14ac:dyDescent="0.3">
      <c r="A197" s="139" t="s">
        <v>1507</v>
      </c>
      <c r="B197" s="139" t="s">
        <v>1509</v>
      </c>
      <c r="C197" s="111" t="s">
        <v>1594</v>
      </c>
      <c r="D197" s="139" t="s">
        <v>1596</v>
      </c>
      <c r="E197" s="177">
        <v>17.58419</v>
      </c>
      <c r="F197" s="177">
        <v>17.584</v>
      </c>
      <c r="G197" s="150">
        <v>45602</v>
      </c>
      <c r="H197" s="168">
        <v>0.62777777777777777</v>
      </c>
      <c r="I197" s="167">
        <v>45603.613194444442</v>
      </c>
      <c r="J197" s="150">
        <v>45603</v>
      </c>
      <c r="K197" s="168">
        <v>0.86041666666666672</v>
      </c>
      <c r="L197" s="224">
        <v>1.2</v>
      </c>
      <c r="M197" s="139">
        <v>30</v>
      </c>
      <c r="N197" s="139">
        <v>150</v>
      </c>
      <c r="O197" s="139">
        <v>135</v>
      </c>
      <c r="P197" s="139">
        <v>12</v>
      </c>
      <c r="Q197" s="139">
        <v>11</v>
      </c>
      <c r="R197" s="139">
        <v>43</v>
      </c>
    </row>
    <row r="198" spans="1:18" ht="31.2" x14ac:dyDescent="0.3">
      <c r="A198" s="139" t="s">
        <v>1507</v>
      </c>
      <c r="B198" s="139" t="s">
        <v>1417</v>
      </c>
      <c r="C198" s="111" t="s">
        <v>1594</v>
      </c>
      <c r="D198" s="139" t="s">
        <v>1604</v>
      </c>
      <c r="E198" s="177">
        <v>50.768929999999997</v>
      </c>
      <c r="F198" s="177">
        <v>48.04</v>
      </c>
      <c r="G198" s="150">
        <v>45602</v>
      </c>
      <c r="H198" s="168">
        <v>0.625</v>
      </c>
      <c r="I198" s="167">
        <v>45603.088194444441</v>
      </c>
      <c r="J198" s="150">
        <v>45603</v>
      </c>
      <c r="K198" s="168">
        <v>0.71111111111111114</v>
      </c>
      <c r="L198" s="224">
        <v>1.1000000000000001</v>
      </c>
      <c r="M198" s="139">
        <v>27</v>
      </c>
      <c r="N198" s="139">
        <v>526</v>
      </c>
      <c r="O198" s="139">
        <v>444</v>
      </c>
      <c r="P198" s="139">
        <v>77</v>
      </c>
      <c r="Q198" s="139">
        <v>37</v>
      </c>
      <c r="R198" s="139">
        <v>63</v>
      </c>
    </row>
    <row r="199" spans="1:18" ht="31.2" x14ac:dyDescent="0.3">
      <c r="A199" s="139" t="s">
        <v>1507</v>
      </c>
      <c r="B199" s="139" t="s">
        <v>1418</v>
      </c>
      <c r="C199" s="111" t="s">
        <v>1594</v>
      </c>
      <c r="D199" s="139" t="s">
        <v>1604</v>
      </c>
      <c r="E199" s="177">
        <v>2.4873599999999998</v>
      </c>
      <c r="F199" s="177">
        <v>2.4870000000000001</v>
      </c>
      <c r="G199" s="150">
        <v>45602</v>
      </c>
      <c r="H199" s="168">
        <v>0.2673611111111111</v>
      </c>
      <c r="I199" s="167">
        <v>45603.027083333334</v>
      </c>
      <c r="J199" s="150">
        <v>45603</v>
      </c>
      <c r="K199" s="168">
        <v>0.70972222222222225</v>
      </c>
      <c r="L199" s="224">
        <v>1.4</v>
      </c>
      <c r="M199" s="139">
        <v>35</v>
      </c>
      <c r="N199" s="139">
        <v>4</v>
      </c>
      <c r="O199" s="139">
        <v>0</v>
      </c>
      <c r="P199" s="139">
        <v>4</v>
      </c>
      <c r="Q199" s="139">
        <v>0</v>
      </c>
      <c r="R199" s="139">
        <v>0</v>
      </c>
    </row>
    <row r="200" spans="1:18" ht="31.2" x14ac:dyDescent="0.3">
      <c r="A200" s="139" t="s">
        <v>1507</v>
      </c>
      <c r="B200" s="139" t="s">
        <v>1510</v>
      </c>
      <c r="C200" s="111" t="s">
        <v>1594</v>
      </c>
      <c r="D200" s="139" t="s">
        <v>1604</v>
      </c>
      <c r="E200" s="177">
        <v>11.07385</v>
      </c>
      <c r="F200" s="177">
        <v>6.3</v>
      </c>
      <c r="G200" s="150">
        <v>45602</v>
      </c>
      <c r="H200" s="168">
        <v>0.62708333333333333</v>
      </c>
      <c r="I200" s="167">
        <v>45603.088194444441</v>
      </c>
      <c r="J200" s="150">
        <v>45603</v>
      </c>
      <c r="K200" s="168">
        <v>0.68055555555555558</v>
      </c>
      <c r="L200" s="224">
        <v>1.1000000000000001</v>
      </c>
      <c r="M200" s="139">
        <v>26</v>
      </c>
      <c r="N200" s="139">
        <v>135</v>
      </c>
      <c r="O200" s="139">
        <v>117</v>
      </c>
      <c r="P200" s="139">
        <v>16</v>
      </c>
      <c r="Q200" s="139">
        <v>6</v>
      </c>
      <c r="R200" s="139">
        <v>14</v>
      </c>
    </row>
    <row r="201" spans="1:18" ht="31.2" x14ac:dyDescent="0.3">
      <c r="A201" s="139" t="s">
        <v>1507</v>
      </c>
      <c r="B201" s="139" t="s">
        <v>1419</v>
      </c>
      <c r="C201" s="111" t="s">
        <v>1594</v>
      </c>
      <c r="D201" s="139" t="s">
        <v>1621</v>
      </c>
      <c r="E201" s="177">
        <v>7.2256390000000001</v>
      </c>
      <c r="F201" s="177">
        <v>7.226</v>
      </c>
      <c r="G201" s="150">
        <v>45602</v>
      </c>
      <c r="H201" s="168">
        <v>0.28125</v>
      </c>
      <c r="I201" s="167">
        <v>45603.54583333333</v>
      </c>
      <c r="J201" s="150">
        <v>45603</v>
      </c>
      <c r="K201" s="168">
        <v>0.83958333333333335</v>
      </c>
      <c r="L201" s="224">
        <v>1.6</v>
      </c>
      <c r="M201" s="139">
        <v>38</v>
      </c>
      <c r="N201" s="139">
        <v>21</v>
      </c>
      <c r="O201" s="139">
        <v>15</v>
      </c>
      <c r="P201" s="139">
        <v>1</v>
      </c>
      <c r="Q201" s="139">
        <v>3</v>
      </c>
      <c r="R201" s="139">
        <v>3</v>
      </c>
    </row>
    <row r="202" spans="1:18" ht="31.2" x14ac:dyDescent="0.3">
      <c r="A202" s="139" t="s">
        <v>1507</v>
      </c>
      <c r="B202" s="139" t="s">
        <v>1419</v>
      </c>
      <c r="C202" s="111" t="s">
        <v>1594</v>
      </c>
      <c r="D202" s="139" t="s">
        <v>1599</v>
      </c>
      <c r="E202" s="177">
        <v>19.631170000000001</v>
      </c>
      <c r="F202" s="177">
        <v>19.631</v>
      </c>
      <c r="G202" s="150">
        <v>45602</v>
      </c>
      <c r="H202" s="168">
        <v>0.28125</v>
      </c>
      <c r="I202" s="167">
        <v>45603.54583333333</v>
      </c>
      <c r="J202" s="150">
        <v>45603</v>
      </c>
      <c r="K202" s="168">
        <v>0.83958333333333335</v>
      </c>
      <c r="L202" s="224">
        <v>1.6</v>
      </c>
      <c r="M202" s="139">
        <v>38</v>
      </c>
      <c r="N202" s="139">
        <v>79</v>
      </c>
      <c r="O202" s="139">
        <v>48</v>
      </c>
      <c r="P202" s="139">
        <v>15</v>
      </c>
      <c r="Q202" s="139">
        <v>3</v>
      </c>
      <c r="R202" s="139">
        <v>1</v>
      </c>
    </row>
    <row r="203" spans="1:18" ht="31.2" x14ac:dyDescent="0.3">
      <c r="A203" s="139" t="s">
        <v>1507</v>
      </c>
      <c r="B203" s="139" t="s">
        <v>952</v>
      </c>
      <c r="C203" s="111" t="s">
        <v>1594</v>
      </c>
      <c r="D203" s="139" t="s">
        <v>1600</v>
      </c>
      <c r="E203" s="177">
        <v>56.211300000000001</v>
      </c>
      <c r="F203" s="177">
        <v>49.798999999999999</v>
      </c>
      <c r="G203" s="150">
        <v>45602</v>
      </c>
      <c r="H203" s="168">
        <v>0.55694444444444446</v>
      </c>
      <c r="I203" s="167">
        <v>45603.027083333334</v>
      </c>
      <c r="J203" s="150">
        <v>45603</v>
      </c>
      <c r="K203" s="168">
        <v>0.78263888888888888</v>
      </c>
      <c r="L203" s="224">
        <v>1.2</v>
      </c>
      <c r="M203" s="139">
        <v>30</v>
      </c>
      <c r="N203" s="139">
        <v>791</v>
      </c>
      <c r="O203" s="139">
        <v>730</v>
      </c>
      <c r="P203" s="139">
        <v>58</v>
      </c>
      <c r="Q203" s="139">
        <v>84</v>
      </c>
      <c r="R203" s="139">
        <v>392</v>
      </c>
    </row>
    <row r="204" spans="1:18" ht="31.2" x14ac:dyDescent="0.3">
      <c r="A204" s="139" t="s">
        <v>1507</v>
      </c>
      <c r="B204" s="139" t="s">
        <v>961</v>
      </c>
      <c r="C204" s="111" t="s">
        <v>1594</v>
      </c>
      <c r="D204" s="139" t="s">
        <v>1600</v>
      </c>
      <c r="E204" s="177">
        <v>76.890159999999995</v>
      </c>
      <c r="F204" s="177">
        <v>75.099000000000004</v>
      </c>
      <c r="G204" s="150">
        <v>45602</v>
      </c>
      <c r="H204" s="168">
        <v>0.56597222222222221</v>
      </c>
      <c r="I204" s="167">
        <v>45603.027083333334</v>
      </c>
      <c r="J204" s="150">
        <v>45603</v>
      </c>
      <c r="K204" s="168">
        <v>0.88194444444444442</v>
      </c>
      <c r="L204" s="224">
        <v>1.3</v>
      </c>
      <c r="M204" s="139">
        <v>32</v>
      </c>
      <c r="N204" s="139">
        <v>250</v>
      </c>
      <c r="O204" s="139">
        <v>201</v>
      </c>
      <c r="P204" s="139">
        <v>43</v>
      </c>
      <c r="Q204" s="139">
        <v>15</v>
      </c>
      <c r="R204" s="139">
        <v>67</v>
      </c>
    </row>
    <row r="205" spans="1:18" x14ac:dyDescent="0.3">
      <c r="A205" s="139" t="s">
        <v>1507</v>
      </c>
      <c r="B205" s="139" t="s">
        <v>970</v>
      </c>
      <c r="C205" s="111" t="s">
        <v>1601</v>
      </c>
      <c r="D205" s="139" t="s">
        <v>1595</v>
      </c>
      <c r="E205" s="177">
        <v>0.95464599999999999</v>
      </c>
      <c r="F205" s="177">
        <v>0.95499999999999996</v>
      </c>
      <c r="G205" s="150">
        <v>45602</v>
      </c>
      <c r="H205" s="168">
        <v>0.27986111111111112</v>
      </c>
      <c r="I205" s="167">
        <v>45603.171527777777</v>
      </c>
      <c r="J205" s="150">
        <v>45603</v>
      </c>
      <c r="K205" s="168">
        <v>0.68333333333333335</v>
      </c>
      <c r="L205" s="224">
        <v>1.4</v>
      </c>
      <c r="M205" s="139">
        <v>34</v>
      </c>
      <c r="N205" s="139">
        <v>8</v>
      </c>
      <c r="O205" s="139">
        <v>3</v>
      </c>
      <c r="P205" s="139">
        <v>5</v>
      </c>
      <c r="Q205" s="139">
        <v>0</v>
      </c>
      <c r="R205" s="139">
        <v>0</v>
      </c>
    </row>
    <row r="206" spans="1:18" ht="31.2" x14ac:dyDescent="0.3">
      <c r="A206" s="139" t="s">
        <v>1507</v>
      </c>
      <c r="B206" s="139" t="s">
        <v>970</v>
      </c>
      <c r="C206" s="111" t="s">
        <v>1594</v>
      </c>
      <c r="D206" s="139" t="s">
        <v>1595</v>
      </c>
      <c r="E206" s="177">
        <v>8.4237389999999994</v>
      </c>
      <c r="F206" s="177">
        <v>0.29699999999999999</v>
      </c>
      <c r="G206" s="150">
        <v>45602</v>
      </c>
      <c r="H206" s="168">
        <v>0.27986111111111112</v>
      </c>
      <c r="I206" s="167">
        <v>45603.171527777777</v>
      </c>
      <c r="J206" s="150">
        <v>45603</v>
      </c>
      <c r="K206" s="168">
        <v>0.68333333333333335</v>
      </c>
      <c r="L206" s="224">
        <v>1.4</v>
      </c>
      <c r="M206" s="139">
        <v>34</v>
      </c>
      <c r="N206" s="139">
        <v>9</v>
      </c>
      <c r="O206" s="139">
        <v>3</v>
      </c>
      <c r="P206" s="139">
        <v>5</v>
      </c>
      <c r="Q206" s="139">
        <v>0</v>
      </c>
      <c r="R206" s="139">
        <v>1</v>
      </c>
    </row>
    <row r="207" spans="1:18" ht="31.2" x14ac:dyDescent="0.3">
      <c r="A207" s="139" t="s">
        <v>1507</v>
      </c>
      <c r="B207" s="139" t="s">
        <v>1421</v>
      </c>
      <c r="C207" s="111" t="s">
        <v>1594</v>
      </c>
      <c r="D207" s="139" t="s">
        <v>1596</v>
      </c>
      <c r="E207" s="177">
        <v>7.7471059999999996</v>
      </c>
      <c r="F207" s="177">
        <v>5.3380000000000001</v>
      </c>
      <c r="G207" s="150">
        <v>45602</v>
      </c>
      <c r="H207" s="168">
        <v>0.62777777777777777</v>
      </c>
      <c r="I207" s="167">
        <v>45603.613194444442</v>
      </c>
      <c r="J207" s="150">
        <v>45603</v>
      </c>
      <c r="K207" s="168">
        <v>0.73888888888888893</v>
      </c>
      <c r="L207" s="224">
        <v>1.1000000000000001</v>
      </c>
      <c r="M207" s="139">
        <v>27</v>
      </c>
      <c r="N207" s="139">
        <v>6</v>
      </c>
      <c r="O207" s="139">
        <v>1</v>
      </c>
      <c r="P207" s="139">
        <v>3</v>
      </c>
      <c r="Q207" s="139">
        <v>0</v>
      </c>
      <c r="R207" s="139">
        <v>0</v>
      </c>
    </row>
    <row r="208" spans="1:18" ht="31.2" x14ac:dyDescent="0.3">
      <c r="A208" s="139" t="s">
        <v>1507</v>
      </c>
      <c r="B208" s="139" t="s">
        <v>1422</v>
      </c>
      <c r="C208" s="111" t="s">
        <v>1594</v>
      </c>
      <c r="D208" s="139" t="s">
        <v>1598</v>
      </c>
      <c r="E208" s="177">
        <v>0.14738599999999999</v>
      </c>
      <c r="F208" s="177">
        <v>0.14699999999999999</v>
      </c>
      <c r="G208" s="150">
        <v>45602</v>
      </c>
      <c r="H208" s="168">
        <v>0.17777777777777778</v>
      </c>
      <c r="I208" s="167">
        <v>45603.54583333333</v>
      </c>
      <c r="J208" s="150">
        <v>45603</v>
      </c>
      <c r="K208" s="168">
        <v>0.75902777777777775</v>
      </c>
      <c r="L208" s="224">
        <v>1.6</v>
      </c>
      <c r="M208" s="139">
        <v>38</v>
      </c>
      <c r="N208" s="139">
        <v>3</v>
      </c>
      <c r="O208" s="139">
        <v>2</v>
      </c>
      <c r="P208" s="139">
        <v>0</v>
      </c>
      <c r="Q208" s="139">
        <v>0</v>
      </c>
      <c r="R208" s="139">
        <v>0</v>
      </c>
    </row>
    <row r="209" spans="1:18" ht="31.2" x14ac:dyDescent="0.3">
      <c r="A209" s="139" t="s">
        <v>1507</v>
      </c>
      <c r="B209" s="139" t="s">
        <v>1422</v>
      </c>
      <c r="C209" s="111" t="s">
        <v>1594</v>
      </c>
      <c r="D209" s="139" t="s">
        <v>1599</v>
      </c>
      <c r="E209" s="177">
        <v>23.956849999999999</v>
      </c>
      <c r="F209" s="177">
        <v>22.58</v>
      </c>
      <c r="G209" s="150">
        <v>45602</v>
      </c>
      <c r="H209" s="168">
        <v>0.17777777777777778</v>
      </c>
      <c r="I209" s="167">
        <v>45603.54583333333</v>
      </c>
      <c r="J209" s="150">
        <v>45603</v>
      </c>
      <c r="K209" s="168">
        <v>0.75902777777777775</v>
      </c>
      <c r="L209" s="224">
        <v>1.6</v>
      </c>
      <c r="M209" s="139">
        <v>38</v>
      </c>
      <c r="N209" s="139">
        <v>203</v>
      </c>
      <c r="O209" s="139">
        <v>161</v>
      </c>
      <c r="P209" s="139">
        <v>28</v>
      </c>
      <c r="Q209" s="139">
        <v>1</v>
      </c>
      <c r="R209" s="139">
        <v>17</v>
      </c>
    </row>
    <row r="210" spans="1:18" ht="31.2" x14ac:dyDescent="0.3">
      <c r="A210" s="139" t="s">
        <v>1507</v>
      </c>
      <c r="B210" s="139" t="s">
        <v>1423</v>
      </c>
      <c r="C210" s="111" t="s">
        <v>1594</v>
      </c>
      <c r="D210" s="139" t="s">
        <v>1599</v>
      </c>
      <c r="E210" s="177">
        <v>12.47885</v>
      </c>
      <c r="F210" s="177">
        <v>12.206</v>
      </c>
      <c r="G210" s="150">
        <v>45602</v>
      </c>
      <c r="H210" s="168">
        <v>0.15486111111111112</v>
      </c>
      <c r="I210" s="167">
        <v>45603.54583333333</v>
      </c>
      <c r="J210" s="150">
        <v>45603</v>
      </c>
      <c r="K210" s="168">
        <v>0.79166666666666663</v>
      </c>
      <c r="L210" s="224">
        <v>1.6</v>
      </c>
      <c r="M210" s="139">
        <v>40</v>
      </c>
      <c r="N210" s="139">
        <v>120</v>
      </c>
      <c r="O210" s="139">
        <v>98</v>
      </c>
      <c r="P210" s="139">
        <v>17</v>
      </c>
      <c r="Q210" s="139">
        <v>5</v>
      </c>
      <c r="R210" s="139">
        <v>8</v>
      </c>
    </row>
    <row r="211" spans="1:18" ht="31.2" x14ac:dyDescent="0.3">
      <c r="A211" s="139" t="s">
        <v>1507</v>
      </c>
      <c r="B211" s="139" t="s">
        <v>978</v>
      </c>
      <c r="C211" s="111" t="s">
        <v>1594</v>
      </c>
      <c r="D211" s="139" t="s">
        <v>1595</v>
      </c>
      <c r="E211" s="177">
        <v>3.2837540000000001</v>
      </c>
      <c r="F211" s="177">
        <v>1.923</v>
      </c>
      <c r="G211" s="150">
        <v>45602</v>
      </c>
      <c r="H211" s="168">
        <v>0.27083333333333331</v>
      </c>
      <c r="I211" s="167">
        <v>45603.171527777777</v>
      </c>
      <c r="J211" s="150">
        <v>45603</v>
      </c>
      <c r="K211" s="168">
        <v>0.71875</v>
      </c>
      <c r="L211" s="224">
        <v>1.4</v>
      </c>
      <c r="M211" s="139">
        <v>35</v>
      </c>
      <c r="N211" s="139">
        <v>12</v>
      </c>
      <c r="O211" s="139">
        <v>8</v>
      </c>
      <c r="P211" s="139">
        <v>3</v>
      </c>
      <c r="Q211" s="139">
        <v>0</v>
      </c>
      <c r="R211" s="139">
        <v>2</v>
      </c>
    </row>
    <row r="212" spans="1:18" ht="31.2" x14ac:dyDescent="0.3">
      <c r="A212" s="139" t="s">
        <v>1507</v>
      </c>
      <c r="B212" s="139" t="s">
        <v>1512</v>
      </c>
      <c r="C212" s="111" t="s">
        <v>1594</v>
      </c>
      <c r="D212" s="139" t="s">
        <v>1604</v>
      </c>
      <c r="E212" s="177">
        <v>2.9712459999999998</v>
      </c>
      <c r="F212" s="177">
        <v>2.649</v>
      </c>
      <c r="G212" s="150">
        <v>45602</v>
      </c>
      <c r="H212" s="168">
        <v>0.68125000000000002</v>
      </c>
      <c r="I212" s="167">
        <v>45603.027083333334</v>
      </c>
      <c r="J212" s="150">
        <v>45603</v>
      </c>
      <c r="K212" s="168">
        <v>0.72847222222222219</v>
      </c>
      <c r="L212" s="224">
        <v>1</v>
      </c>
      <c r="M212" s="139">
        <v>26</v>
      </c>
      <c r="N212" s="139">
        <v>11</v>
      </c>
      <c r="O212" s="139">
        <v>1</v>
      </c>
      <c r="P212" s="139">
        <v>10</v>
      </c>
      <c r="Q212" s="139">
        <v>0</v>
      </c>
      <c r="R212" s="139">
        <v>0</v>
      </c>
    </row>
    <row r="213" spans="1:18" ht="31.2" x14ac:dyDescent="0.3">
      <c r="A213" s="139" t="s">
        <v>1507</v>
      </c>
      <c r="B213" s="139" t="s">
        <v>810</v>
      </c>
      <c r="C213" s="111" t="s">
        <v>1594</v>
      </c>
      <c r="D213" s="139" t="s">
        <v>1595</v>
      </c>
      <c r="E213" s="177">
        <v>69.857529999999997</v>
      </c>
      <c r="F213" s="177">
        <v>23.911999999999999</v>
      </c>
      <c r="G213" s="150">
        <v>45602</v>
      </c>
      <c r="H213" s="168">
        <v>0.26805555555555555</v>
      </c>
      <c r="I213" s="167">
        <v>45603.171527777777</v>
      </c>
      <c r="J213" s="150">
        <v>45603</v>
      </c>
      <c r="K213" s="168">
        <v>0.85</v>
      </c>
      <c r="L213" s="224">
        <v>1.6</v>
      </c>
      <c r="M213" s="139">
        <v>38</v>
      </c>
      <c r="N213" s="139">
        <v>445</v>
      </c>
      <c r="O213" s="139">
        <v>376</v>
      </c>
      <c r="P213" s="139">
        <v>60</v>
      </c>
      <c r="Q213" s="139">
        <v>29</v>
      </c>
      <c r="R213" s="139">
        <v>94</v>
      </c>
    </row>
    <row r="214" spans="1:18" x14ac:dyDescent="0.3">
      <c r="A214" s="139" t="s">
        <v>1507</v>
      </c>
      <c r="B214" s="139" t="s">
        <v>810</v>
      </c>
      <c r="C214" s="111" t="s">
        <v>1611</v>
      </c>
      <c r="D214" s="139" t="s">
        <v>1612</v>
      </c>
      <c r="E214" s="177">
        <v>1.2007319999999999</v>
      </c>
      <c r="F214" s="177">
        <v>0</v>
      </c>
      <c r="G214" s="150">
        <v>45602</v>
      </c>
      <c r="H214" s="168">
        <v>0.26666666666666666</v>
      </c>
      <c r="I214" s="167">
        <v>45603.134027777778</v>
      </c>
      <c r="J214" s="150">
        <v>45603</v>
      </c>
      <c r="K214" s="168">
        <v>0.84097222222222223</v>
      </c>
      <c r="L214" s="224">
        <v>1.6</v>
      </c>
      <c r="M214" s="139">
        <v>38</v>
      </c>
      <c r="N214" s="139">
        <v>46</v>
      </c>
      <c r="O214" s="139">
        <v>40</v>
      </c>
      <c r="P214" s="139">
        <v>6</v>
      </c>
      <c r="Q214" s="139">
        <v>5</v>
      </c>
      <c r="R214" s="139">
        <v>27</v>
      </c>
    </row>
    <row r="215" spans="1:18" ht="31.2" x14ac:dyDescent="0.3">
      <c r="A215" s="139" t="s">
        <v>1507</v>
      </c>
      <c r="B215" s="139" t="s">
        <v>810</v>
      </c>
      <c r="C215" s="111" t="s">
        <v>1594</v>
      </c>
      <c r="D215" s="139" t="s">
        <v>1612</v>
      </c>
      <c r="E215" s="177">
        <v>105.2088</v>
      </c>
      <c r="F215" s="177">
        <v>52.161000000000001</v>
      </c>
      <c r="G215" s="150">
        <v>45602</v>
      </c>
      <c r="H215" s="168">
        <v>0.26666666666666666</v>
      </c>
      <c r="I215" s="167">
        <v>45603.171527777777</v>
      </c>
      <c r="J215" s="150">
        <v>45603</v>
      </c>
      <c r="K215" s="168">
        <v>0.84097222222222223</v>
      </c>
      <c r="L215" s="224">
        <v>1.6</v>
      </c>
      <c r="M215" s="139">
        <v>38</v>
      </c>
      <c r="N215" s="139">
        <v>322</v>
      </c>
      <c r="O215" s="139">
        <v>253</v>
      </c>
      <c r="P215" s="139">
        <v>53</v>
      </c>
      <c r="Q215" s="139">
        <v>13</v>
      </c>
      <c r="R215" s="139">
        <v>62</v>
      </c>
    </row>
    <row r="216" spans="1:18" ht="31.2" x14ac:dyDescent="0.3">
      <c r="A216" s="139" t="s">
        <v>1507</v>
      </c>
      <c r="B216" s="139" t="s">
        <v>1426</v>
      </c>
      <c r="C216" s="111" t="s">
        <v>1594</v>
      </c>
      <c r="D216" s="139" t="s">
        <v>1599</v>
      </c>
      <c r="E216" s="177">
        <v>44.037010000000002</v>
      </c>
      <c r="F216" s="177">
        <v>33.052</v>
      </c>
      <c r="G216" s="150">
        <v>45602</v>
      </c>
      <c r="H216" s="168">
        <v>0.27152777777777776</v>
      </c>
      <c r="I216" s="167">
        <v>45603.54583333333</v>
      </c>
      <c r="J216" s="150">
        <v>45603</v>
      </c>
      <c r="K216" s="168">
        <v>0.82986111111111116</v>
      </c>
      <c r="L216" s="224">
        <v>1.6</v>
      </c>
      <c r="M216" s="139">
        <v>38</v>
      </c>
      <c r="N216" s="139">
        <v>164</v>
      </c>
      <c r="O216" s="139">
        <v>86</v>
      </c>
      <c r="P216" s="139">
        <v>41</v>
      </c>
      <c r="Q216" s="139">
        <v>2</v>
      </c>
      <c r="R216" s="139">
        <v>5</v>
      </c>
    </row>
    <row r="217" spans="1:18" ht="31.2" x14ac:dyDescent="0.3">
      <c r="A217" s="139" t="s">
        <v>1507</v>
      </c>
      <c r="B217" s="139" t="s">
        <v>1428</v>
      </c>
      <c r="C217" s="111" t="s">
        <v>1594</v>
      </c>
      <c r="D217" s="139" t="s">
        <v>1612</v>
      </c>
      <c r="E217" s="177">
        <v>28.223459999999999</v>
      </c>
      <c r="F217" s="177">
        <v>0</v>
      </c>
      <c r="G217" s="150">
        <v>45602</v>
      </c>
      <c r="H217" s="168">
        <v>0.27291666666666664</v>
      </c>
      <c r="I217" s="167">
        <v>45603.134027777778</v>
      </c>
      <c r="J217" s="150">
        <v>45603</v>
      </c>
      <c r="K217" s="168">
        <v>0.73472222222222228</v>
      </c>
      <c r="L217" s="224">
        <v>1.5</v>
      </c>
      <c r="M217" s="139">
        <v>36</v>
      </c>
      <c r="N217" s="139">
        <v>46</v>
      </c>
      <c r="O217" s="139">
        <v>28</v>
      </c>
      <c r="P217" s="139">
        <v>14</v>
      </c>
      <c r="Q217" s="139">
        <v>2</v>
      </c>
      <c r="R217" s="139">
        <v>6</v>
      </c>
    </row>
    <row r="218" spans="1:18" ht="31.2" x14ac:dyDescent="0.3">
      <c r="A218" s="139" t="s">
        <v>1507</v>
      </c>
      <c r="B218" s="139" t="s">
        <v>1428</v>
      </c>
      <c r="C218" s="111" t="s">
        <v>1594</v>
      </c>
      <c r="D218" s="139" t="s">
        <v>1600</v>
      </c>
      <c r="E218" s="177">
        <v>13.70013</v>
      </c>
      <c r="F218" s="177">
        <v>0.26300000000000001</v>
      </c>
      <c r="G218" s="150">
        <v>45602</v>
      </c>
      <c r="H218" s="168">
        <v>0.27291666666666664</v>
      </c>
      <c r="I218" s="167">
        <v>45603.134027777778</v>
      </c>
      <c r="J218" s="150">
        <v>45603</v>
      </c>
      <c r="K218" s="168">
        <v>0.73472222222222228</v>
      </c>
      <c r="L218" s="224">
        <v>1.5</v>
      </c>
      <c r="M218" s="139">
        <v>36</v>
      </c>
      <c r="N218" s="139">
        <v>54</v>
      </c>
      <c r="O218" s="139">
        <v>27</v>
      </c>
      <c r="P218" s="139">
        <v>19</v>
      </c>
      <c r="Q218" s="139">
        <v>2</v>
      </c>
      <c r="R218" s="139">
        <v>5</v>
      </c>
    </row>
    <row r="219" spans="1:18" ht="31.2" x14ac:dyDescent="0.3">
      <c r="A219" s="139" t="s">
        <v>1507</v>
      </c>
      <c r="B219" s="139" t="s">
        <v>1429</v>
      </c>
      <c r="C219" s="111" t="s">
        <v>1594</v>
      </c>
      <c r="D219" s="139" t="s">
        <v>1623</v>
      </c>
      <c r="E219" s="177">
        <v>7.6934979999999999</v>
      </c>
      <c r="F219" s="177">
        <v>7.4550000000000001</v>
      </c>
      <c r="G219" s="150">
        <v>45602</v>
      </c>
      <c r="H219" s="168">
        <v>0.30069444444444443</v>
      </c>
      <c r="I219" s="167">
        <v>45602.897222222222</v>
      </c>
      <c r="J219" s="150">
        <v>45602</v>
      </c>
      <c r="K219" s="168">
        <v>0.97986111111111107</v>
      </c>
      <c r="L219" s="224">
        <v>0.7</v>
      </c>
      <c r="M219" s="139">
        <v>17</v>
      </c>
      <c r="N219" s="139">
        <v>196</v>
      </c>
      <c r="O219" s="139">
        <v>178</v>
      </c>
      <c r="P219" s="139">
        <v>17</v>
      </c>
      <c r="Q219" s="139">
        <v>7</v>
      </c>
      <c r="R219" s="139">
        <v>28</v>
      </c>
    </row>
    <row r="220" spans="1:18" ht="31.2" x14ac:dyDescent="0.3">
      <c r="A220" s="139" t="s">
        <v>1507</v>
      </c>
      <c r="B220" s="139" t="s">
        <v>1430</v>
      </c>
      <c r="C220" s="111" t="s">
        <v>1594</v>
      </c>
      <c r="D220" s="139" t="s">
        <v>1597</v>
      </c>
      <c r="E220" s="177">
        <v>19.695630000000001</v>
      </c>
      <c r="F220" s="177">
        <v>19.478999999999999</v>
      </c>
      <c r="G220" s="150">
        <v>45602</v>
      </c>
      <c r="H220" s="168">
        <v>0.27708333333333335</v>
      </c>
      <c r="I220" s="167">
        <v>45603.54583333333</v>
      </c>
      <c r="J220" s="150">
        <v>45603</v>
      </c>
      <c r="K220" s="168">
        <v>0.75138888888888888</v>
      </c>
      <c r="L220" s="224">
        <v>1.5</v>
      </c>
      <c r="M220" s="139">
        <v>36</v>
      </c>
      <c r="N220" s="139">
        <v>28</v>
      </c>
      <c r="O220" s="139">
        <v>23</v>
      </c>
      <c r="P220" s="139">
        <v>5</v>
      </c>
      <c r="Q220" s="139">
        <v>2</v>
      </c>
      <c r="R220" s="139">
        <v>11</v>
      </c>
    </row>
    <row r="221" spans="1:18" ht="31.2" x14ac:dyDescent="0.3">
      <c r="A221" s="139" t="s">
        <v>1507</v>
      </c>
      <c r="B221" s="139" t="s">
        <v>802</v>
      </c>
      <c r="C221" s="111" t="s">
        <v>1594</v>
      </c>
      <c r="D221" s="139" t="s">
        <v>1597</v>
      </c>
      <c r="E221" s="177">
        <v>25.280550000000002</v>
      </c>
      <c r="F221" s="177">
        <v>24.623000000000001</v>
      </c>
      <c r="G221" s="150">
        <v>45602</v>
      </c>
      <c r="H221" s="168">
        <v>0.25</v>
      </c>
      <c r="I221" s="167">
        <v>45603.54583333333</v>
      </c>
      <c r="J221" s="150">
        <v>45603</v>
      </c>
      <c r="K221" s="168">
        <v>0.71319444444444446</v>
      </c>
      <c r="L221" s="224">
        <v>1.5</v>
      </c>
      <c r="M221" s="139">
        <v>36</v>
      </c>
      <c r="N221" s="139">
        <v>98</v>
      </c>
      <c r="O221" s="139">
        <v>79</v>
      </c>
      <c r="P221" s="139">
        <v>14</v>
      </c>
      <c r="Q221" s="139">
        <v>6</v>
      </c>
      <c r="R221" s="139">
        <v>19</v>
      </c>
    </row>
    <row r="222" spans="1:18" ht="31.2" x14ac:dyDescent="0.3">
      <c r="A222" s="139" t="s">
        <v>1507</v>
      </c>
      <c r="B222" s="139" t="s">
        <v>1431</v>
      </c>
      <c r="C222" s="111" t="s">
        <v>1594</v>
      </c>
      <c r="D222" s="139" t="s">
        <v>1603</v>
      </c>
      <c r="E222" s="177">
        <v>12.364800000000001</v>
      </c>
      <c r="F222" s="177">
        <v>11.303000000000001</v>
      </c>
      <c r="G222" s="150">
        <v>45602</v>
      </c>
      <c r="H222" s="168">
        <v>0.63888888888888884</v>
      </c>
      <c r="I222" s="167">
        <v>45603.134027777778</v>
      </c>
      <c r="J222" s="150">
        <v>45603</v>
      </c>
      <c r="K222" s="168">
        <v>0.76527777777777772</v>
      </c>
      <c r="L222" s="224">
        <v>1.1000000000000001</v>
      </c>
      <c r="M222" s="139">
        <v>28</v>
      </c>
      <c r="N222" s="139">
        <v>217</v>
      </c>
      <c r="O222" s="139">
        <v>195</v>
      </c>
      <c r="P222" s="139">
        <v>21</v>
      </c>
      <c r="Q222" s="139">
        <v>12</v>
      </c>
      <c r="R222" s="139">
        <v>26</v>
      </c>
    </row>
    <row r="223" spans="1:18" ht="31.2" x14ac:dyDescent="0.3">
      <c r="A223" s="139" t="s">
        <v>1507</v>
      </c>
      <c r="B223" s="139" t="s">
        <v>1432</v>
      </c>
      <c r="C223" s="111" t="s">
        <v>1594</v>
      </c>
      <c r="D223" s="139" t="s">
        <v>1598</v>
      </c>
      <c r="E223" s="177">
        <v>0.74185000000000001</v>
      </c>
      <c r="F223" s="177">
        <v>0.57899999999999996</v>
      </c>
      <c r="G223" s="150">
        <v>45602</v>
      </c>
      <c r="H223" s="168">
        <v>0.6333333333333333</v>
      </c>
      <c r="I223" s="167">
        <v>45603.134027777778</v>
      </c>
      <c r="J223" s="150">
        <v>45603</v>
      </c>
      <c r="K223" s="168">
        <v>0.82499999999999996</v>
      </c>
      <c r="L223" s="224">
        <v>1.2</v>
      </c>
      <c r="M223" s="139">
        <v>29</v>
      </c>
      <c r="N223" s="139">
        <v>0</v>
      </c>
      <c r="O223" s="139">
        <v>0</v>
      </c>
      <c r="P223" s="139">
        <v>0</v>
      </c>
      <c r="Q223" s="139">
        <v>0</v>
      </c>
      <c r="R223" s="139">
        <v>0</v>
      </c>
    </row>
    <row r="224" spans="1:18" ht="31.2" x14ac:dyDescent="0.3">
      <c r="A224" s="139" t="s">
        <v>1507</v>
      </c>
      <c r="B224" s="139" t="s">
        <v>1432</v>
      </c>
      <c r="C224" s="111" t="s">
        <v>1594</v>
      </c>
      <c r="D224" s="139" t="s">
        <v>1603</v>
      </c>
      <c r="E224" s="177">
        <v>44.235489999999999</v>
      </c>
      <c r="F224" s="177">
        <v>20.515000000000001</v>
      </c>
      <c r="G224" s="150">
        <v>45602</v>
      </c>
      <c r="H224" s="168">
        <v>0.6333333333333333</v>
      </c>
      <c r="I224" s="167">
        <v>45603.134027777778</v>
      </c>
      <c r="J224" s="150">
        <v>45603</v>
      </c>
      <c r="K224" s="168">
        <v>0.82499999999999996</v>
      </c>
      <c r="L224" s="224">
        <v>1.2</v>
      </c>
      <c r="M224" s="139">
        <v>29</v>
      </c>
      <c r="N224" s="139">
        <v>447</v>
      </c>
      <c r="O224" s="139">
        <v>322</v>
      </c>
      <c r="P224" s="139">
        <v>56</v>
      </c>
      <c r="Q224" s="139">
        <v>14</v>
      </c>
      <c r="R224" s="139">
        <v>50</v>
      </c>
    </row>
    <row r="225" spans="1:18" ht="31.2" x14ac:dyDescent="0.3">
      <c r="A225" s="139" t="s">
        <v>1507</v>
      </c>
      <c r="B225" s="139" t="s">
        <v>1436</v>
      </c>
      <c r="C225" s="111" t="s">
        <v>1594</v>
      </c>
      <c r="D225" s="139" t="s">
        <v>1599</v>
      </c>
      <c r="E225" s="177">
        <v>23.44557</v>
      </c>
      <c r="F225" s="177">
        <v>15.794</v>
      </c>
      <c r="G225" s="150">
        <v>45602</v>
      </c>
      <c r="H225" s="168">
        <v>0.15138888888888888</v>
      </c>
      <c r="I225" s="167">
        <v>45603.027083333334</v>
      </c>
      <c r="J225" s="150">
        <v>45603</v>
      </c>
      <c r="K225" s="168">
        <v>0.72222222222222221</v>
      </c>
      <c r="L225" s="224">
        <v>1.6</v>
      </c>
      <c r="M225" s="139">
        <v>38</v>
      </c>
      <c r="N225" s="139">
        <v>137</v>
      </c>
      <c r="O225" s="139">
        <v>90</v>
      </c>
      <c r="P225" s="139">
        <v>24</v>
      </c>
      <c r="Q225" s="139">
        <v>5</v>
      </c>
      <c r="R225" s="139">
        <v>10</v>
      </c>
    </row>
    <row r="226" spans="1:18" ht="31.2" x14ac:dyDescent="0.3">
      <c r="A226" s="139" t="s">
        <v>1507</v>
      </c>
      <c r="B226" s="139" t="s">
        <v>821</v>
      </c>
      <c r="C226" s="111" t="s">
        <v>1594</v>
      </c>
      <c r="D226" s="139" t="s">
        <v>1629</v>
      </c>
      <c r="E226" s="177">
        <v>2.6468189999999998</v>
      </c>
      <c r="F226" s="177">
        <v>1.3129999999999999</v>
      </c>
      <c r="G226" s="150">
        <v>45602</v>
      </c>
      <c r="H226" s="168">
        <v>0.55555555555555558</v>
      </c>
      <c r="I226" s="167">
        <v>45603.613194444442</v>
      </c>
      <c r="J226" s="150">
        <v>45603</v>
      </c>
      <c r="K226" s="168">
        <v>0.7270833333333333</v>
      </c>
      <c r="L226" s="224">
        <v>1.2</v>
      </c>
      <c r="M226" s="139">
        <v>29</v>
      </c>
      <c r="N226" s="139">
        <v>5</v>
      </c>
      <c r="O226" s="139">
        <v>0</v>
      </c>
      <c r="P226" s="139">
        <v>5</v>
      </c>
      <c r="Q226" s="139">
        <v>0</v>
      </c>
      <c r="R226" s="139">
        <v>0</v>
      </c>
    </row>
    <row r="227" spans="1:18" ht="31.2" x14ac:dyDescent="0.3">
      <c r="A227" s="139" t="s">
        <v>1507</v>
      </c>
      <c r="B227" s="139" t="s">
        <v>1437</v>
      </c>
      <c r="C227" s="111" t="s">
        <v>1594</v>
      </c>
      <c r="D227" s="139" t="s">
        <v>1612</v>
      </c>
      <c r="E227" s="177">
        <v>47.46228</v>
      </c>
      <c r="F227" s="177">
        <v>3.476</v>
      </c>
      <c r="G227" s="150">
        <v>45602</v>
      </c>
      <c r="H227" s="168">
        <v>0.27083333333333331</v>
      </c>
      <c r="I227" s="167">
        <v>45603.134027777778</v>
      </c>
      <c r="J227" s="150">
        <v>45603</v>
      </c>
      <c r="K227" s="168">
        <v>0.7270833333333333</v>
      </c>
      <c r="L227" s="224">
        <v>1.5</v>
      </c>
      <c r="M227" s="139">
        <v>35</v>
      </c>
      <c r="N227" s="139">
        <v>77</v>
      </c>
      <c r="O227" s="139">
        <v>33</v>
      </c>
      <c r="P227" s="139">
        <v>28</v>
      </c>
      <c r="Q227" s="139">
        <v>0</v>
      </c>
      <c r="R227" s="139">
        <v>0</v>
      </c>
    </row>
    <row r="228" spans="1:18" ht="31.2" x14ac:dyDescent="0.3">
      <c r="A228" s="139" t="s">
        <v>1507</v>
      </c>
      <c r="B228" s="139" t="s">
        <v>1517</v>
      </c>
      <c r="C228" s="111" t="s">
        <v>1594</v>
      </c>
      <c r="D228" s="139" t="s">
        <v>1623</v>
      </c>
      <c r="E228" s="177">
        <v>10.06256</v>
      </c>
      <c r="F228" s="177">
        <v>10.063000000000001</v>
      </c>
      <c r="G228" s="150">
        <v>45602</v>
      </c>
      <c r="H228" s="168">
        <v>0.30138888888888887</v>
      </c>
      <c r="I228" s="167">
        <v>45602.897222222222</v>
      </c>
      <c r="J228" s="150">
        <v>45603</v>
      </c>
      <c r="K228" s="168">
        <v>0.11597222222222223</v>
      </c>
      <c r="L228" s="224">
        <v>0.8</v>
      </c>
      <c r="M228" s="139">
        <v>20</v>
      </c>
      <c r="N228" s="139">
        <v>130</v>
      </c>
      <c r="O228" s="139">
        <v>124</v>
      </c>
      <c r="P228" s="139">
        <v>4</v>
      </c>
      <c r="Q228" s="139">
        <v>11</v>
      </c>
      <c r="R228" s="139">
        <v>17</v>
      </c>
    </row>
    <row r="229" spans="1:18" ht="31.2" x14ac:dyDescent="0.3">
      <c r="A229" s="139" t="s">
        <v>1507</v>
      </c>
      <c r="B229" s="139" t="s">
        <v>1517</v>
      </c>
      <c r="C229" s="111" t="s">
        <v>1594</v>
      </c>
      <c r="D229" s="139" t="s">
        <v>1625</v>
      </c>
      <c r="E229" s="177">
        <v>3.3707780000000001</v>
      </c>
      <c r="F229" s="177">
        <v>3.371</v>
      </c>
      <c r="G229" s="150">
        <v>45602</v>
      </c>
      <c r="H229" s="168">
        <v>0.30138888888888887</v>
      </c>
      <c r="I229" s="167">
        <v>45602.897222222222</v>
      </c>
      <c r="J229" s="150">
        <v>45603</v>
      </c>
      <c r="K229" s="168">
        <v>0.11597222222222223</v>
      </c>
      <c r="L229" s="224">
        <v>0.8</v>
      </c>
      <c r="M229" s="139">
        <v>20</v>
      </c>
      <c r="N229" s="139">
        <v>42</v>
      </c>
      <c r="O229" s="139">
        <v>42</v>
      </c>
      <c r="P229" s="139">
        <v>0</v>
      </c>
      <c r="Q229" s="139">
        <v>3</v>
      </c>
      <c r="R229" s="139">
        <v>6</v>
      </c>
    </row>
    <row r="230" spans="1:18" ht="31.2" x14ac:dyDescent="0.3">
      <c r="A230" s="139" t="s">
        <v>1507</v>
      </c>
      <c r="B230" s="139" t="s">
        <v>811</v>
      </c>
      <c r="C230" s="111" t="s">
        <v>1594</v>
      </c>
      <c r="D230" s="139" t="s">
        <v>1623</v>
      </c>
      <c r="E230" s="177">
        <v>21.181370000000001</v>
      </c>
      <c r="F230" s="177">
        <v>21.181000000000001</v>
      </c>
      <c r="G230" s="150">
        <v>45602</v>
      </c>
      <c r="H230" s="168">
        <v>0.30694444444444446</v>
      </c>
      <c r="I230" s="167">
        <v>45602.897222222222</v>
      </c>
      <c r="J230" s="150">
        <v>45604</v>
      </c>
      <c r="K230" s="168">
        <v>0.8208333333333333</v>
      </c>
      <c r="L230" s="224">
        <v>2.5</v>
      </c>
      <c r="M230" s="139">
        <v>61</v>
      </c>
      <c r="N230" s="139">
        <v>150</v>
      </c>
      <c r="O230" s="139">
        <v>114</v>
      </c>
      <c r="P230" s="139">
        <v>35</v>
      </c>
      <c r="Q230" s="139">
        <v>7</v>
      </c>
      <c r="R230" s="139">
        <v>21</v>
      </c>
    </row>
    <row r="231" spans="1:18" ht="31.2" x14ac:dyDescent="0.3">
      <c r="A231" s="139" t="s">
        <v>1507</v>
      </c>
      <c r="B231" s="139" t="s">
        <v>811</v>
      </c>
      <c r="C231" s="111" t="s">
        <v>1594</v>
      </c>
      <c r="D231" s="139" t="s">
        <v>1625</v>
      </c>
      <c r="E231" s="177">
        <v>16.85436</v>
      </c>
      <c r="F231" s="177">
        <v>16.853999999999999</v>
      </c>
      <c r="G231" s="150">
        <v>45602</v>
      </c>
      <c r="H231" s="168">
        <v>0.31180555555555556</v>
      </c>
      <c r="I231" s="167">
        <v>45602.897222222222</v>
      </c>
      <c r="J231" s="150">
        <v>45604</v>
      </c>
      <c r="K231" s="168">
        <v>0.14722222222222223</v>
      </c>
      <c r="L231" s="224">
        <v>1.8</v>
      </c>
      <c r="M231" s="139">
        <v>45</v>
      </c>
      <c r="N231" s="139">
        <v>211</v>
      </c>
      <c r="O231" s="139">
        <v>199</v>
      </c>
      <c r="P231" s="139">
        <v>11</v>
      </c>
      <c r="Q231" s="139">
        <v>17</v>
      </c>
      <c r="R231" s="139">
        <v>15</v>
      </c>
    </row>
    <row r="232" spans="1:18" ht="31.2" x14ac:dyDescent="0.3">
      <c r="A232" s="139" t="s">
        <v>1507</v>
      </c>
      <c r="B232" s="139" t="s">
        <v>1439</v>
      </c>
      <c r="C232" s="111" t="s">
        <v>1594</v>
      </c>
      <c r="D232" s="139" t="s">
        <v>1602</v>
      </c>
      <c r="E232" s="177">
        <v>1.6140859999999999</v>
      </c>
      <c r="F232" s="177">
        <v>0.182</v>
      </c>
      <c r="G232" s="150">
        <v>45602</v>
      </c>
      <c r="H232" s="168">
        <v>0.16388888888888889</v>
      </c>
      <c r="I232" s="167">
        <v>45603.171527777777</v>
      </c>
      <c r="J232" s="150">
        <v>45603</v>
      </c>
      <c r="K232" s="168">
        <v>0.69513888888888886</v>
      </c>
      <c r="L232" s="224">
        <v>1.5</v>
      </c>
      <c r="M232" s="139">
        <v>37</v>
      </c>
      <c r="N232" s="139">
        <v>6</v>
      </c>
      <c r="O232" s="139">
        <v>3</v>
      </c>
      <c r="P232" s="139">
        <v>2</v>
      </c>
      <c r="Q232" s="139">
        <v>1</v>
      </c>
      <c r="R232" s="139">
        <v>0</v>
      </c>
    </row>
    <row r="233" spans="1:18" ht="31.2" x14ac:dyDescent="0.3">
      <c r="A233" s="139" t="s">
        <v>1507</v>
      </c>
      <c r="B233" s="139" t="s">
        <v>985</v>
      </c>
      <c r="C233" s="111" t="s">
        <v>1594</v>
      </c>
      <c r="D233" s="139" t="s">
        <v>1602</v>
      </c>
      <c r="E233" s="177">
        <v>28.917179999999998</v>
      </c>
      <c r="F233" s="177">
        <v>5.2679999999999998</v>
      </c>
      <c r="G233" s="150">
        <v>45602</v>
      </c>
      <c r="H233" s="168">
        <v>0.14583333333333334</v>
      </c>
      <c r="I233" s="167">
        <v>45603.613194444442</v>
      </c>
      <c r="J233" s="150">
        <v>45603</v>
      </c>
      <c r="K233" s="168">
        <v>0.87430555555555556</v>
      </c>
      <c r="L233" s="224">
        <v>1.7</v>
      </c>
      <c r="M233" s="139">
        <v>42</v>
      </c>
      <c r="N233" s="139">
        <v>227</v>
      </c>
      <c r="O233" s="139">
        <v>151</v>
      </c>
      <c r="P233" s="139">
        <v>34</v>
      </c>
      <c r="Q233" s="139">
        <v>6</v>
      </c>
      <c r="R233" s="139">
        <v>45</v>
      </c>
    </row>
    <row r="234" spans="1:18" ht="31.2" x14ac:dyDescent="0.3">
      <c r="A234" s="139" t="s">
        <v>1507</v>
      </c>
      <c r="B234" s="139" t="s">
        <v>985</v>
      </c>
      <c r="C234" s="111" t="s">
        <v>1630</v>
      </c>
      <c r="D234" s="139" t="s">
        <v>1602</v>
      </c>
      <c r="E234" s="177">
        <v>0.401694</v>
      </c>
      <c r="F234" s="177">
        <v>0</v>
      </c>
      <c r="G234" s="150">
        <v>45602</v>
      </c>
      <c r="H234" s="168">
        <v>0.15069444444444444</v>
      </c>
      <c r="I234" s="167">
        <v>45603.171527777777</v>
      </c>
      <c r="J234" s="150">
        <v>45603</v>
      </c>
      <c r="K234" s="168">
        <v>0.77777777777777779</v>
      </c>
      <c r="L234" s="224">
        <v>1.6</v>
      </c>
      <c r="M234" s="139">
        <v>40</v>
      </c>
      <c r="N234" s="139">
        <v>4</v>
      </c>
      <c r="O234" s="139">
        <v>2</v>
      </c>
      <c r="P234" s="139">
        <v>0</v>
      </c>
      <c r="Q234" s="139">
        <v>0</v>
      </c>
      <c r="R234" s="139">
        <v>0</v>
      </c>
    </row>
    <row r="235" spans="1:18" ht="31.2" x14ac:dyDescent="0.3">
      <c r="A235" s="139" t="s">
        <v>1507</v>
      </c>
      <c r="B235" s="139" t="s">
        <v>1440</v>
      </c>
      <c r="C235" s="111" t="s">
        <v>1594</v>
      </c>
      <c r="D235" s="139" t="s">
        <v>1595</v>
      </c>
      <c r="E235" s="177">
        <v>3.6695419999999999</v>
      </c>
      <c r="F235" s="177">
        <v>0</v>
      </c>
      <c r="G235" s="150">
        <v>45602</v>
      </c>
      <c r="H235" s="168">
        <v>0.27152777777777776</v>
      </c>
      <c r="I235" s="167">
        <v>45603.134027777778</v>
      </c>
      <c r="J235" s="150">
        <v>45603</v>
      </c>
      <c r="K235" s="168">
        <v>0.73750000000000004</v>
      </c>
      <c r="L235" s="224">
        <v>1.5</v>
      </c>
      <c r="M235" s="139">
        <v>36</v>
      </c>
      <c r="N235" s="139">
        <v>11</v>
      </c>
      <c r="O235" s="139">
        <v>5</v>
      </c>
      <c r="P235" s="139">
        <v>2</v>
      </c>
      <c r="Q235" s="139">
        <v>0</v>
      </c>
      <c r="R235" s="139">
        <v>0</v>
      </c>
    </row>
    <row r="236" spans="1:18" ht="31.2" x14ac:dyDescent="0.3">
      <c r="A236" s="139" t="s">
        <v>1507</v>
      </c>
      <c r="B236" s="139" t="s">
        <v>1441</v>
      </c>
      <c r="C236" s="111" t="s">
        <v>1594</v>
      </c>
      <c r="D236" s="139" t="s">
        <v>1595</v>
      </c>
      <c r="E236" s="177">
        <v>23.400980000000001</v>
      </c>
      <c r="F236" s="177">
        <v>3.8980000000000001</v>
      </c>
      <c r="G236" s="150">
        <v>45602</v>
      </c>
      <c r="H236" s="168">
        <v>0.26805555555555555</v>
      </c>
      <c r="I236" s="167">
        <v>45603.171527777777</v>
      </c>
      <c r="J236" s="150">
        <v>45603</v>
      </c>
      <c r="K236" s="168">
        <v>0.75347222222222221</v>
      </c>
      <c r="L236" s="224">
        <v>1.5</v>
      </c>
      <c r="M236" s="139">
        <v>36</v>
      </c>
      <c r="N236" s="139">
        <v>54</v>
      </c>
      <c r="O236" s="139">
        <v>27</v>
      </c>
      <c r="P236" s="139">
        <v>18</v>
      </c>
      <c r="Q236" s="139">
        <v>0</v>
      </c>
      <c r="R236" s="139">
        <v>2</v>
      </c>
    </row>
    <row r="237" spans="1:18" ht="31.2" x14ac:dyDescent="0.3">
      <c r="A237" s="139" t="s">
        <v>1507</v>
      </c>
      <c r="B237" s="139" t="s">
        <v>1519</v>
      </c>
      <c r="C237" s="111" t="s">
        <v>1594</v>
      </c>
      <c r="D237" s="139" t="s">
        <v>1623</v>
      </c>
      <c r="E237" s="177">
        <v>2.733832</v>
      </c>
      <c r="F237" s="177">
        <v>2.734</v>
      </c>
      <c r="G237" s="150">
        <v>45602</v>
      </c>
      <c r="H237" s="168">
        <v>0.35208333333333336</v>
      </c>
      <c r="I237" s="167">
        <v>45602.966666666667</v>
      </c>
      <c r="J237" s="150">
        <v>45603</v>
      </c>
      <c r="K237" s="168">
        <v>7.4999999999999997E-2</v>
      </c>
      <c r="L237" s="224">
        <v>0.7</v>
      </c>
      <c r="M237" s="139">
        <v>18</v>
      </c>
      <c r="N237" s="139">
        <v>5</v>
      </c>
      <c r="O237" s="139">
        <v>3</v>
      </c>
      <c r="P237" s="139">
        <v>2</v>
      </c>
      <c r="Q237" s="139">
        <v>0</v>
      </c>
      <c r="R237" s="139">
        <v>0</v>
      </c>
    </row>
    <row r="238" spans="1:18" ht="31.2" x14ac:dyDescent="0.3">
      <c r="A238" s="139" t="s">
        <v>1507</v>
      </c>
      <c r="B238" s="139" t="s">
        <v>994</v>
      </c>
      <c r="C238" s="111" t="s">
        <v>1626</v>
      </c>
      <c r="D238" s="139" t="s">
        <v>1597</v>
      </c>
      <c r="E238" s="177">
        <v>2.4641769999999998</v>
      </c>
      <c r="F238" s="177">
        <v>2.21</v>
      </c>
      <c r="G238" s="150">
        <v>45602</v>
      </c>
      <c r="H238" s="168">
        <v>0.62847222222222221</v>
      </c>
      <c r="I238" s="167">
        <v>45603.732638888891</v>
      </c>
      <c r="J238" s="150">
        <v>45603</v>
      </c>
      <c r="K238" s="168">
        <v>0.8305555555555556</v>
      </c>
      <c r="L238" s="224">
        <v>1.2</v>
      </c>
      <c r="M238" s="139">
        <v>29</v>
      </c>
      <c r="N238" s="139">
        <v>32</v>
      </c>
      <c r="O238" s="139">
        <v>27</v>
      </c>
      <c r="P238" s="139">
        <v>5</v>
      </c>
      <c r="Q238" s="139">
        <v>1</v>
      </c>
      <c r="R238" s="139">
        <v>11</v>
      </c>
    </row>
    <row r="239" spans="1:18" ht="31.2" x14ac:dyDescent="0.3">
      <c r="A239" s="139" t="s">
        <v>1507</v>
      </c>
      <c r="B239" s="139" t="s">
        <v>994</v>
      </c>
      <c r="C239" s="111" t="s">
        <v>1594</v>
      </c>
      <c r="D239" s="139" t="s">
        <v>1597</v>
      </c>
      <c r="E239" s="177">
        <v>45.400309999999998</v>
      </c>
      <c r="F239" s="177">
        <v>37.265999999999998</v>
      </c>
      <c r="G239" s="150">
        <v>45602</v>
      </c>
      <c r="H239" s="168">
        <v>0.11805555555555555</v>
      </c>
      <c r="I239" s="167">
        <v>45603.732638888891</v>
      </c>
      <c r="J239" s="150">
        <v>45603</v>
      </c>
      <c r="K239" s="168">
        <v>0.90486111111111112</v>
      </c>
      <c r="L239" s="224">
        <v>1.8</v>
      </c>
      <c r="M239" s="139">
        <v>43</v>
      </c>
      <c r="N239" s="139">
        <v>335</v>
      </c>
      <c r="O239" s="139">
        <v>280</v>
      </c>
      <c r="P239" s="139">
        <v>49</v>
      </c>
      <c r="Q239" s="139">
        <v>11</v>
      </c>
      <c r="R239" s="139">
        <v>81</v>
      </c>
    </row>
    <row r="240" spans="1:18" ht="31.2" x14ac:dyDescent="0.3">
      <c r="A240" s="139" t="s">
        <v>1507</v>
      </c>
      <c r="B240" s="139" t="s">
        <v>994</v>
      </c>
      <c r="C240" s="111" t="s">
        <v>1594</v>
      </c>
      <c r="D240" s="139" t="s">
        <v>1598</v>
      </c>
      <c r="E240" s="177">
        <v>0.218112</v>
      </c>
      <c r="F240" s="177">
        <v>0.218</v>
      </c>
      <c r="G240" s="150">
        <v>45602</v>
      </c>
      <c r="H240" s="168">
        <v>0.54861111111111116</v>
      </c>
      <c r="I240" s="167">
        <v>45603.732638888891</v>
      </c>
      <c r="J240" s="150">
        <v>45603</v>
      </c>
      <c r="K240" s="168">
        <v>0.90486111111111112</v>
      </c>
      <c r="L240" s="224">
        <v>1.4</v>
      </c>
      <c r="M240" s="139">
        <v>33</v>
      </c>
      <c r="N240" s="139">
        <v>0</v>
      </c>
      <c r="O240" s="139">
        <v>0</v>
      </c>
      <c r="P240" s="139">
        <v>0</v>
      </c>
      <c r="Q240" s="139">
        <v>0</v>
      </c>
      <c r="R240" s="139">
        <v>0</v>
      </c>
    </row>
    <row r="241" spans="1:18" ht="31.2" x14ac:dyDescent="0.3">
      <c r="A241" s="139" t="s">
        <v>1507</v>
      </c>
      <c r="B241" s="139" t="s">
        <v>994</v>
      </c>
      <c r="C241" s="111" t="s">
        <v>1594</v>
      </c>
      <c r="D241" s="139" t="s">
        <v>1599</v>
      </c>
      <c r="E241" s="177">
        <v>6.056305</v>
      </c>
      <c r="F241" s="177">
        <v>6.056</v>
      </c>
      <c r="G241" s="150">
        <v>45602</v>
      </c>
      <c r="H241" s="168">
        <v>0.54861111111111116</v>
      </c>
      <c r="I241" s="167">
        <v>45603.732638888891</v>
      </c>
      <c r="J241" s="150">
        <v>45603</v>
      </c>
      <c r="K241" s="168">
        <v>0.90486111111111112</v>
      </c>
      <c r="L241" s="224">
        <v>1.4</v>
      </c>
      <c r="M241" s="139">
        <v>33</v>
      </c>
      <c r="N241" s="139">
        <v>28</v>
      </c>
      <c r="O241" s="139">
        <v>23</v>
      </c>
      <c r="P241" s="139">
        <v>5</v>
      </c>
      <c r="Q241" s="139">
        <v>0</v>
      </c>
      <c r="R241" s="139">
        <v>0</v>
      </c>
    </row>
    <row r="242" spans="1:18" ht="31.2" x14ac:dyDescent="0.3">
      <c r="A242" s="139" t="s">
        <v>1507</v>
      </c>
      <c r="B242" s="139" t="s">
        <v>1520</v>
      </c>
      <c r="C242" s="111" t="s">
        <v>1594</v>
      </c>
      <c r="D242" s="139" t="s">
        <v>1597</v>
      </c>
      <c r="E242" s="177">
        <v>7.9500830000000002</v>
      </c>
      <c r="F242" s="177">
        <v>7.1139999999999999</v>
      </c>
      <c r="G242" s="150">
        <v>45602</v>
      </c>
      <c r="H242" s="168">
        <v>0.24722222222222223</v>
      </c>
      <c r="I242" s="167">
        <v>45603.54583333333</v>
      </c>
      <c r="J242" s="150">
        <v>45603</v>
      </c>
      <c r="K242" s="168">
        <v>0.74583333333333335</v>
      </c>
      <c r="L242" s="224">
        <v>1.5</v>
      </c>
      <c r="M242" s="139">
        <v>36</v>
      </c>
      <c r="N242" s="139">
        <v>6</v>
      </c>
      <c r="O242" s="139">
        <v>3</v>
      </c>
      <c r="P242" s="139">
        <v>0</v>
      </c>
      <c r="Q242" s="139">
        <v>0</v>
      </c>
      <c r="R242" s="139">
        <v>0</v>
      </c>
    </row>
    <row r="243" spans="1:18" ht="31.2" x14ac:dyDescent="0.3">
      <c r="A243" s="139" t="s">
        <v>1507</v>
      </c>
      <c r="B243" s="139" t="s">
        <v>1520</v>
      </c>
      <c r="C243" s="111" t="s">
        <v>1594</v>
      </c>
      <c r="D243" s="139" t="s">
        <v>1598</v>
      </c>
      <c r="E243" s="177">
        <v>2.3708300000000002</v>
      </c>
      <c r="F243" s="177">
        <v>1.667</v>
      </c>
      <c r="G243" s="150">
        <v>45602</v>
      </c>
      <c r="H243" s="168">
        <v>0.24722222222222223</v>
      </c>
      <c r="I243" s="167">
        <v>45603.54583333333</v>
      </c>
      <c r="J243" s="150">
        <v>45603</v>
      </c>
      <c r="K243" s="168">
        <v>0.72013888888888888</v>
      </c>
      <c r="L243" s="224">
        <v>1.5</v>
      </c>
      <c r="M243" s="139">
        <v>36</v>
      </c>
      <c r="N243" s="139">
        <v>2</v>
      </c>
      <c r="O243" s="139">
        <v>0</v>
      </c>
      <c r="P243" s="139">
        <v>0</v>
      </c>
      <c r="Q243" s="139">
        <v>0</v>
      </c>
      <c r="R243" s="139">
        <v>0</v>
      </c>
    </row>
    <row r="244" spans="1:18" ht="31.2" x14ac:dyDescent="0.3">
      <c r="A244" s="139" t="s">
        <v>1507</v>
      </c>
      <c r="B244" s="139" t="s">
        <v>1442</v>
      </c>
      <c r="C244" s="111" t="s">
        <v>1594</v>
      </c>
      <c r="D244" s="139" t="s">
        <v>1605</v>
      </c>
      <c r="E244" s="177">
        <v>11.942970000000001</v>
      </c>
      <c r="F244" s="177">
        <v>11.541</v>
      </c>
      <c r="G244" s="150">
        <v>45602</v>
      </c>
      <c r="H244" s="168">
        <v>0.34583333333333333</v>
      </c>
      <c r="I244" s="167">
        <v>45603.134027777778</v>
      </c>
      <c r="J244" s="150">
        <v>45603</v>
      </c>
      <c r="K244" s="168">
        <v>0.81805555555555554</v>
      </c>
      <c r="L244" s="224">
        <v>1.5</v>
      </c>
      <c r="M244" s="139">
        <v>36</v>
      </c>
      <c r="N244" s="139">
        <v>31</v>
      </c>
      <c r="O244" s="139">
        <v>14</v>
      </c>
      <c r="P244" s="139">
        <v>17</v>
      </c>
      <c r="Q244" s="139">
        <v>2</v>
      </c>
      <c r="R244" s="139">
        <v>2</v>
      </c>
    </row>
    <row r="245" spans="1:18" ht="31.2" x14ac:dyDescent="0.3">
      <c r="A245" s="139" t="s">
        <v>1507</v>
      </c>
      <c r="B245" s="139" t="s">
        <v>1442</v>
      </c>
      <c r="C245" s="111" t="s">
        <v>1594</v>
      </c>
      <c r="D245" s="139" t="s">
        <v>1623</v>
      </c>
      <c r="E245" s="177">
        <v>31.804860000000001</v>
      </c>
      <c r="F245" s="177">
        <v>24.875</v>
      </c>
      <c r="G245" s="150">
        <v>45602</v>
      </c>
      <c r="H245" s="168">
        <v>0.34583333333333333</v>
      </c>
      <c r="I245" s="167">
        <v>45603.134027777778</v>
      </c>
      <c r="J245" s="150">
        <v>45603</v>
      </c>
      <c r="K245" s="168">
        <v>0.81874999999999998</v>
      </c>
      <c r="L245" s="224">
        <v>1.5</v>
      </c>
      <c r="M245" s="139">
        <v>36</v>
      </c>
      <c r="N245" s="139">
        <v>280</v>
      </c>
      <c r="O245" s="139">
        <v>223</v>
      </c>
      <c r="P245" s="139">
        <v>49</v>
      </c>
      <c r="Q245" s="139">
        <v>13</v>
      </c>
      <c r="R245" s="139">
        <v>33</v>
      </c>
    </row>
    <row r="246" spans="1:18" ht="31.2" x14ac:dyDescent="0.3">
      <c r="A246" s="139" t="s">
        <v>1507</v>
      </c>
      <c r="B246" s="139" t="s">
        <v>1443</v>
      </c>
      <c r="C246" s="111" t="s">
        <v>1594</v>
      </c>
      <c r="D246" s="139" t="s">
        <v>1598</v>
      </c>
      <c r="E246" s="177">
        <v>134.70099999999999</v>
      </c>
      <c r="F246" s="177">
        <v>118.556</v>
      </c>
      <c r="G246" s="150">
        <v>45602</v>
      </c>
      <c r="H246" s="168">
        <v>0.15</v>
      </c>
      <c r="I246" s="167">
        <v>45603.54583333333</v>
      </c>
      <c r="J246" s="150">
        <v>45604</v>
      </c>
      <c r="K246" s="168">
        <v>4.8611111111111112E-3</v>
      </c>
      <c r="L246" s="224">
        <v>1.9</v>
      </c>
      <c r="M246" s="139">
        <v>45</v>
      </c>
      <c r="N246" s="220">
        <v>1145</v>
      </c>
      <c r="O246" s="220">
        <v>942</v>
      </c>
      <c r="P246" s="139">
        <v>155</v>
      </c>
      <c r="Q246" s="139">
        <v>65</v>
      </c>
      <c r="R246" s="139">
        <v>165</v>
      </c>
    </row>
    <row r="247" spans="1:18" ht="31.2" x14ac:dyDescent="0.3">
      <c r="A247" s="139" t="s">
        <v>1507</v>
      </c>
      <c r="B247" s="139" t="s">
        <v>1443</v>
      </c>
      <c r="C247" s="111" t="s">
        <v>1594</v>
      </c>
      <c r="D247" s="139" t="s">
        <v>1602</v>
      </c>
      <c r="E247" s="177">
        <v>0.767258</v>
      </c>
      <c r="F247" s="177">
        <v>0.76700000000000002</v>
      </c>
      <c r="G247" s="150">
        <v>45602</v>
      </c>
      <c r="H247" s="168">
        <v>0.15</v>
      </c>
      <c r="I247" s="167">
        <v>45603.54583333333</v>
      </c>
      <c r="J247" s="150">
        <v>45603</v>
      </c>
      <c r="K247" s="168">
        <v>0.88402777777777775</v>
      </c>
      <c r="L247" s="224">
        <v>1.7</v>
      </c>
      <c r="M247" s="139">
        <v>42</v>
      </c>
      <c r="N247" s="139">
        <v>8</v>
      </c>
      <c r="O247" s="139">
        <v>0</v>
      </c>
      <c r="P247" s="139">
        <v>7</v>
      </c>
      <c r="Q247" s="139">
        <v>0</v>
      </c>
      <c r="R247" s="139">
        <v>0</v>
      </c>
    </row>
    <row r="248" spans="1:18" ht="31.2" x14ac:dyDescent="0.3">
      <c r="A248" s="139" t="s">
        <v>1507</v>
      </c>
      <c r="B248" s="139" t="s">
        <v>1444</v>
      </c>
      <c r="C248" s="111" t="s">
        <v>1594</v>
      </c>
      <c r="D248" s="139" t="s">
        <v>1623</v>
      </c>
      <c r="E248" s="177">
        <v>49.258609999999997</v>
      </c>
      <c r="F248" s="177">
        <v>44.527000000000001</v>
      </c>
      <c r="G248" s="150">
        <v>45602</v>
      </c>
      <c r="H248" s="168">
        <v>0.30486111111111114</v>
      </c>
      <c r="I248" s="167">
        <v>45602.897222222222</v>
      </c>
      <c r="J248" s="150">
        <v>45603</v>
      </c>
      <c r="K248" s="168">
        <v>9.3055555555555558E-2</v>
      </c>
      <c r="L248" s="224">
        <v>0.8</v>
      </c>
      <c r="M248" s="139">
        <v>19</v>
      </c>
      <c r="N248" s="139">
        <v>368</v>
      </c>
      <c r="O248" s="139">
        <v>302</v>
      </c>
      <c r="P248" s="139">
        <v>53</v>
      </c>
      <c r="Q248" s="139">
        <v>23</v>
      </c>
      <c r="R248" s="139">
        <v>39</v>
      </c>
    </row>
    <row r="249" spans="1:18" ht="31.2" x14ac:dyDescent="0.3">
      <c r="A249" s="139" t="s">
        <v>1507</v>
      </c>
      <c r="B249" s="139" t="s">
        <v>1521</v>
      </c>
      <c r="C249" s="111" t="s">
        <v>1594</v>
      </c>
      <c r="D249" s="139" t="s">
        <v>1598</v>
      </c>
      <c r="E249" s="177">
        <v>3.0765940000000001</v>
      </c>
      <c r="F249" s="177">
        <v>0.47099999999999997</v>
      </c>
      <c r="G249" s="150">
        <v>45602</v>
      </c>
      <c r="H249" s="168">
        <v>0.17708333333333334</v>
      </c>
      <c r="I249" s="167">
        <v>45603.54583333333</v>
      </c>
      <c r="J249" s="150">
        <v>45603</v>
      </c>
      <c r="K249" s="168">
        <v>0.74097222222222225</v>
      </c>
      <c r="L249" s="224">
        <v>1.6</v>
      </c>
      <c r="M249" s="139">
        <v>38</v>
      </c>
      <c r="N249" s="139">
        <v>13</v>
      </c>
      <c r="O249" s="139">
        <v>7</v>
      </c>
      <c r="P249" s="139">
        <v>5</v>
      </c>
      <c r="Q249" s="139">
        <v>0</v>
      </c>
      <c r="R249" s="139">
        <v>0</v>
      </c>
    </row>
    <row r="250" spans="1:18" ht="31.2" x14ac:dyDescent="0.3">
      <c r="A250" s="139" t="s">
        <v>1507</v>
      </c>
      <c r="B250" s="139" t="s">
        <v>1445</v>
      </c>
      <c r="C250" s="111" t="s">
        <v>1594</v>
      </c>
      <c r="D250" s="139" t="s">
        <v>1598</v>
      </c>
      <c r="E250" s="177">
        <v>10.47847</v>
      </c>
      <c r="F250" s="177">
        <v>8.4149999999999991</v>
      </c>
      <c r="G250" s="150">
        <v>45602</v>
      </c>
      <c r="H250" s="168">
        <v>0.62430555555555556</v>
      </c>
      <c r="I250" s="167">
        <v>45603.134027777778</v>
      </c>
      <c r="J250" s="150">
        <v>45603</v>
      </c>
      <c r="K250" s="168">
        <v>0.73472222222222228</v>
      </c>
      <c r="L250" s="224">
        <v>1.1000000000000001</v>
      </c>
      <c r="M250" s="139">
        <v>27</v>
      </c>
      <c r="N250" s="139">
        <v>108</v>
      </c>
      <c r="O250" s="139">
        <v>89</v>
      </c>
      <c r="P250" s="139">
        <v>12</v>
      </c>
      <c r="Q250" s="139">
        <v>6</v>
      </c>
      <c r="R250" s="139">
        <v>3</v>
      </c>
    </row>
    <row r="251" spans="1:18" ht="31.2" x14ac:dyDescent="0.3">
      <c r="A251" s="139" t="s">
        <v>1507</v>
      </c>
      <c r="B251" s="139" t="s">
        <v>1445</v>
      </c>
      <c r="C251" s="111" t="s">
        <v>1594</v>
      </c>
      <c r="D251" s="139" t="s">
        <v>1603</v>
      </c>
      <c r="E251" s="177">
        <v>1.260176</v>
      </c>
      <c r="F251" s="177">
        <v>1.26</v>
      </c>
      <c r="G251" s="150">
        <v>45602</v>
      </c>
      <c r="H251" s="168">
        <v>0.62430555555555556</v>
      </c>
      <c r="I251" s="167">
        <v>45603.134027777778</v>
      </c>
      <c r="J251" s="150">
        <v>45603</v>
      </c>
      <c r="K251" s="168">
        <v>0.73472222222222228</v>
      </c>
      <c r="L251" s="224">
        <v>1.1000000000000001</v>
      </c>
      <c r="M251" s="139">
        <v>27</v>
      </c>
      <c r="N251" s="139">
        <v>2</v>
      </c>
      <c r="O251" s="139">
        <v>2</v>
      </c>
      <c r="P251" s="139">
        <v>0</v>
      </c>
      <c r="Q251" s="139">
        <v>0</v>
      </c>
      <c r="R251" s="139">
        <v>0</v>
      </c>
    </row>
    <row r="252" spans="1:18" ht="31.2" x14ac:dyDescent="0.3">
      <c r="A252" s="139" t="s">
        <v>1507</v>
      </c>
      <c r="B252" s="139" t="s">
        <v>1446</v>
      </c>
      <c r="C252" s="111" t="s">
        <v>1594</v>
      </c>
      <c r="D252" s="139" t="s">
        <v>1604</v>
      </c>
      <c r="E252" s="177">
        <v>12.66835</v>
      </c>
      <c r="F252" s="177">
        <v>12.614000000000001</v>
      </c>
      <c r="G252" s="150">
        <v>45602</v>
      </c>
      <c r="H252" s="168">
        <v>0.15902777777777777</v>
      </c>
      <c r="I252" s="167">
        <v>45603.027083333334</v>
      </c>
      <c r="J252" s="150">
        <v>45603</v>
      </c>
      <c r="K252" s="168">
        <v>0.25138888888888888</v>
      </c>
      <c r="L252" s="224">
        <v>1.1000000000000001</v>
      </c>
      <c r="M252" s="139">
        <v>27</v>
      </c>
      <c r="N252" s="139">
        <v>99</v>
      </c>
      <c r="O252" s="139">
        <v>77</v>
      </c>
      <c r="P252" s="139">
        <v>16</v>
      </c>
      <c r="Q252" s="139">
        <v>5</v>
      </c>
      <c r="R252" s="139">
        <v>8</v>
      </c>
    </row>
    <row r="253" spans="1:18" ht="31.2" x14ac:dyDescent="0.3">
      <c r="A253" s="139" t="s">
        <v>1507</v>
      </c>
      <c r="B253" s="139" t="s">
        <v>1522</v>
      </c>
      <c r="C253" s="111" t="s">
        <v>1594</v>
      </c>
      <c r="D253" s="139" t="s">
        <v>1605</v>
      </c>
      <c r="E253" s="177">
        <v>0.88547299999999995</v>
      </c>
      <c r="F253" s="177">
        <v>0.88500000000000001</v>
      </c>
      <c r="G253" s="150">
        <v>45602</v>
      </c>
      <c r="H253" s="168">
        <v>0.69097222222222221</v>
      </c>
      <c r="I253" s="167">
        <v>45603.027083333334</v>
      </c>
      <c r="J253" s="150">
        <v>45603</v>
      </c>
      <c r="K253" s="168">
        <v>0.69930555555555551</v>
      </c>
      <c r="L253" s="224">
        <v>1</v>
      </c>
      <c r="M253" s="139">
        <v>25</v>
      </c>
      <c r="N253" s="139">
        <v>25</v>
      </c>
      <c r="O253" s="139">
        <v>23</v>
      </c>
      <c r="P253" s="139">
        <v>2</v>
      </c>
      <c r="Q253" s="139">
        <v>0</v>
      </c>
      <c r="R253" s="139">
        <v>1</v>
      </c>
    </row>
    <row r="254" spans="1:18" ht="31.2" x14ac:dyDescent="0.3">
      <c r="A254" s="139" t="s">
        <v>1507</v>
      </c>
      <c r="B254" s="139" t="s">
        <v>1523</v>
      </c>
      <c r="C254" s="111" t="s">
        <v>1594</v>
      </c>
      <c r="D254" s="139" t="s">
        <v>1605</v>
      </c>
      <c r="E254" s="177">
        <v>15.41272</v>
      </c>
      <c r="F254" s="177">
        <v>15.413</v>
      </c>
      <c r="G254" s="150">
        <v>45602</v>
      </c>
      <c r="H254" s="168">
        <v>0.69444444444444442</v>
      </c>
      <c r="I254" s="167">
        <v>45603.027083333334</v>
      </c>
      <c r="J254" s="150">
        <v>45603</v>
      </c>
      <c r="K254" s="168">
        <v>0.47291666666666665</v>
      </c>
      <c r="L254" s="224">
        <v>0.8</v>
      </c>
      <c r="M254" s="139">
        <v>19</v>
      </c>
      <c r="N254" s="220">
        <v>1609</v>
      </c>
      <c r="O254" s="220">
        <v>1560</v>
      </c>
      <c r="P254" s="139">
        <v>49</v>
      </c>
      <c r="Q254" s="139">
        <v>72</v>
      </c>
      <c r="R254" s="139">
        <v>124</v>
      </c>
    </row>
    <row r="255" spans="1:18" ht="31.2" x14ac:dyDescent="0.3">
      <c r="A255" s="139" t="s">
        <v>1507</v>
      </c>
      <c r="B255" s="139" t="s">
        <v>1523</v>
      </c>
      <c r="C255" s="111" t="s">
        <v>1594</v>
      </c>
      <c r="D255" s="139" t="s">
        <v>1604</v>
      </c>
      <c r="E255" s="177">
        <v>3.4290500000000002</v>
      </c>
      <c r="F255" s="177">
        <v>3.4289999999999998</v>
      </c>
      <c r="G255" s="150">
        <v>45602</v>
      </c>
      <c r="H255" s="168">
        <v>0.70138888888888884</v>
      </c>
      <c r="I255" s="167">
        <v>45603.027083333334</v>
      </c>
      <c r="J255" s="150">
        <v>45603</v>
      </c>
      <c r="K255" s="168">
        <v>0.47291666666666665</v>
      </c>
      <c r="L255" s="224">
        <v>0.8</v>
      </c>
      <c r="M255" s="139">
        <v>19</v>
      </c>
      <c r="N255" s="139">
        <v>33</v>
      </c>
      <c r="O255" s="139">
        <v>16</v>
      </c>
      <c r="P255" s="139">
        <v>17</v>
      </c>
      <c r="Q255" s="139">
        <v>0</v>
      </c>
      <c r="R255" s="139">
        <v>0</v>
      </c>
    </row>
    <row r="256" spans="1:18" ht="31.2" x14ac:dyDescent="0.3">
      <c r="A256" s="139" t="s">
        <v>1507</v>
      </c>
      <c r="B256" s="139" t="s">
        <v>1525</v>
      </c>
      <c r="C256" s="111" t="s">
        <v>1594</v>
      </c>
      <c r="D256" s="139" t="s">
        <v>1605</v>
      </c>
      <c r="E256" s="177">
        <v>1.0203009999999999</v>
      </c>
      <c r="F256" s="177">
        <v>1.02</v>
      </c>
      <c r="G256" s="150">
        <v>45602</v>
      </c>
      <c r="H256" s="168">
        <v>0.6694444444444444</v>
      </c>
      <c r="I256" s="167">
        <v>45603.027083333334</v>
      </c>
      <c r="J256" s="150">
        <v>45603</v>
      </c>
      <c r="K256" s="168">
        <v>0.72083333333333333</v>
      </c>
      <c r="L256" s="224">
        <v>1.1000000000000001</v>
      </c>
      <c r="M256" s="139">
        <v>26</v>
      </c>
      <c r="N256" s="139">
        <v>6</v>
      </c>
      <c r="O256" s="139">
        <v>0</v>
      </c>
      <c r="P256" s="139">
        <v>6</v>
      </c>
      <c r="Q256" s="139">
        <v>0</v>
      </c>
      <c r="R256" s="139">
        <v>0</v>
      </c>
    </row>
    <row r="257" spans="1:18" ht="31.2" x14ac:dyDescent="0.3">
      <c r="A257" s="139" t="s">
        <v>1507</v>
      </c>
      <c r="B257" s="139" t="s">
        <v>1525</v>
      </c>
      <c r="C257" s="111" t="s">
        <v>1594</v>
      </c>
      <c r="D257" s="139" t="s">
        <v>1604</v>
      </c>
      <c r="E257" s="177">
        <v>0.41563899999999998</v>
      </c>
      <c r="F257" s="177">
        <v>0.41599999999999998</v>
      </c>
      <c r="G257" s="150">
        <v>45602</v>
      </c>
      <c r="H257" s="168">
        <v>0.6694444444444444</v>
      </c>
      <c r="I257" s="167">
        <v>45603.027083333334</v>
      </c>
      <c r="J257" s="150">
        <v>45603</v>
      </c>
      <c r="K257" s="168">
        <v>0.72083333333333333</v>
      </c>
      <c r="L257" s="224">
        <v>1.1000000000000001</v>
      </c>
      <c r="M257" s="139">
        <v>26</v>
      </c>
      <c r="N257" s="139">
        <v>4</v>
      </c>
      <c r="O257" s="139">
        <v>1</v>
      </c>
      <c r="P257" s="139">
        <v>3</v>
      </c>
      <c r="Q257" s="139">
        <v>0</v>
      </c>
      <c r="R257" s="139">
        <v>0</v>
      </c>
    </row>
    <row r="258" spans="1:18" ht="31.2" x14ac:dyDescent="0.3">
      <c r="A258" s="139" t="s">
        <v>1507</v>
      </c>
      <c r="B258" s="139" t="s">
        <v>1526</v>
      </c>
      <c r="C258" s="111" t="s">
        <v>1594</v>
      </c>
      <c r="D258" s="139" t="s">
        <v>1599</v>
      </c>
      <c r="E258" s="177">
        <v>5.6862979999999999</v>
      </c>
      <c r="F258" s="177">
        <v>5.6859999999999999</v>
      </c>
      <c r="G258" s="150">
        <v>45602</v>
      </c>
      <c r="H258" s="168">
        <v>0.15694444444444444</v>
      </c>
      <c r="I258" s="167">
        <v>45603.027083333334</v>
      </c>
      <c r="J258" s="150">
        <v>45603</v>
      </c>
      <c r="K258" s="168">
        <v>0.7270833333333333</v>
      </c>
      <c r="L258" s="224">
        <v>1.6</v>
      </c>
      <c r="M258" s="139">
        <v>38</v>
      </c>
      <c r="N258" s="139">
        <v>69</v>
      </c>
      <c r="O258" s="139">
        <v>62</v>
      </c>
      <c r="P258" s="139">
        <v>5</v>
      </c>
      <c r="Q258" s="139">
        <v>2</v>
      </c>
      <c r="R258" s="139">
        <v>4</v>
      </c>
    </row>
    <row r="259" spans="1:18" ht="31.2" x14ac:dyDescent="0.3">
      <c r="A259" s="139" t="s">
        <v>1507</v>
      </c>
      <c r="B259" s="139" t="s">
        <v>1450</v>
      </c>
      <c r="C259" s="111" t="s">
        <v>1594</v>
      </c>
      <c r="D259" s="139" t="s">
        <v>1598</v>
      </c>
      <c r="E259" s="177">
        <v>31.974129999999999</v>
      </c>
      <c r="F259" s="177">
        <v>30.42</v>
      </c>
      <c r="G259" s="150">
        <v>45602</v>
      </c>
      <c r="H259" s="168">
        <v>0.16944444444444445</v>
      </c>
      <c r="I259" s="167">
        <v>45603.54583333333</v>
      </c>
      <c r="J259" s="150">
        <v>45603</v>
      </c>
      <c r="K259" s="168">
        <v>0.75972222222222219</v>
      </c>
      <c r="L259" s="224">
        <v>1.6</v>
      </c>
      <c r="M259" s="139">
        <v>39</v>
      </c>
      <c r="N259" s="139">
        <v>265</v>
      </c>
      <c r="O259" s="139">
        <v>207</v>
      </c>
      <c r="P259" s="139">
        <v>39</v>
      </c>
      <c r="Q259" s="139">
        <v>19</v>
      </c>
      <c r="R259" s="139">
        <v>31</v>
      </c>
    </row>
    <row r="260" spans="1:18" ht="31.2" x14ac:dyDescent="0.3">
      <c r="A260" s="139" t="s">
        <v>1507</v>
      </c>
      <c r="B260" s="139" t="s">
        <v>1451</v>
      </c>
      <c r="C260" s="111" t="s">
        <v>1594</v>
      </c>
      <c r="D260" s="139" t="s">
        <v>1598</v>
      </c>
      <c r="E260" s="177">
        <v>21.026350000000001</v>
      </c>
      <c r="F260" s="177">
        <v>14.098000000000001</v>
      </c>
      <c r="G260" s="150">
        <v>45602</v>
      </c>
      <c r="H260" s="168">
        <v>0.1701388888888889</v>
      </c>
      <c r="I260" s="167">
        <v>45603.54583333333</v>
      </c>
      <c r="J260" s="150">
        <v>45603</v>
      </c>
      <c r="K260" s="168">
        <v>0.83888888888888891</v>
      </c>
      <c r="L260" s="224">
        <v>1.7</v>
      </c>
      <c r="M260" s="139">
        <v>41</v>
      </c>
      <c r="N260" s="139">
        <v>132</v>
      </c>
      <c r="O260" s="139">
        <v>84</v>
      </c>
      <c r="P260" s="139">
        <v>27</v>
      </c>
      <c r="Q260" s="139">
        <v>0</v>
      </c>
      <c r="R260" s="139">
        <v>11</v>
      </c>
    </row>
    <row r="261" spans="1:18" ht="31.2" x14ac:dyDescent="0.3">
      <c r="A261" s="139" t="s">
        <v>1507</v>
      </c>
      <c r="B261" s="139" t="s">
        <v>1452</v>
      </c>
      <c r="C261" s="111" t="s">
        <v>1594</v>
      </c>
      <c r="D261" s="139" t="s">
        <v>1598</v>
      </c>
      <c r="E261" s="177">
        <v>23.008959999999998</v>
      </c>
      <c r="F261" s="177">
        <v>22.617999999999999</v>
      </c>
      <c r="G261" s="150">
        <v>45602</v>
      </c>
      <c r="H261" s="168">
        <v>0.17708333333333334</v>
      </c>
      <c r="I261" s="167">
        <v>45603.54583333333</v>
      </c>
      <c r="J261" s="150">
        <v>45604</v>
      </c>
      <c r="K261" s="168">
        <v>1.8055555555555554E-2</v>
      </c>
      <c r="L261" s="224">
        <v>1.8</v>
      </c>
      <c r="M261" s="139">
        <v>45</v>
      </c>
      <c r="N261" s="139">
        <v>147</v>
      </c>
      <c r="O261" s="139">
        <v>121</v>
      </c>
      <c r="P261" s="139">
        <v>19</v>
      </c>
      <c r="Q261" s="139">
        <v>3</v>
      </c>
      <c r="R261" s="139">
        <v>13</v>
      </c>
    </row>
    <row r="262" spans="1:18" ht="31.2" x14ac:dyDescent="0.3">
      <c r="A262" s="139" t="s">
        <v>1507</v>
      </c>
      <c r="B262" s="139" t="s">
        <v>1452</v>
      </c>
      <c r="C262" s="111" t="s">
        <v>1594</v>
      </c>
      <c r="D262" s="139" t="s">
        <v>1599</v>
      </c>
      <c r="E262" s="177">
        <v>1.28999</v>
      </c>
      <c r="F262" s="177">
        <v>1.29</v>
      </c>
      <c r="G262" s="150">
        <v>45602</v>
      </c>
      <c r="H262" s="168">
        <v>0.17708333333333334</v>
      </c>
      <c r="I262" s="167">
        <v>45603.54583333333</v>
      </c>
      <c r="J262" s="150">
        <v>45603</v>
      </c>
      <c r="K262" s="168">
        <v>0.99583333333333335</v>
      </c>
      <c r="L262" s="224">
        <v>1.8</v>
      </c>
      <c r="M262" s="139">
        <v>44</v>
      </c>
      <c r="N262" s="139">
        <v>8</v>
      </c>
      <c r="O262" s="139">
        <v>6</v>
      </c>
      <c r="P262" s="139">
        <v>2</v>
      </c>
      <c r="Q262" s="139">
        <v>0</v>
      </c>
      <c r="R262" s="139">
        <v>0</v>
      </c>
    </row>
    <row r="263" spans="1:18" ht="31.2" x14ac:dyDescent="0.3">
      <c r="A263" s="139" t="s">
        <v>1507</v>
      </c>
      <c r="B263" s="139" t="s">
        <v>1453</v>
      </c>
      <c r="C263" s="111" t="s">
        <v>1594</v>
      </c>
      <c r="D263" s="139" t="s">
        <v>1598</v>
      </c>
      <c r="E263" s="177">
        <v>65.164699999999996</v>
      </c>
      <c r="F263" s="177">
        <v>59.625</v>
      </c>
      <c r="G263" s="150">
        <v>45602</v>
      </c>
      <c r="H263" s="168">
        <v>0.17847222222222223</v>
      </c>
      <c r="I263" s="167">
        <v>45603.54583333333</v>
      </c>
      <c r="J263" s="150">
        <v>45603</v>
      </c>
      <c r="K263" s="168">
        <v>0.99513888888888891</v>
      </c>
      <c r="L263" s="224">
        <v>1.8</v>
      </c>
      <c r="M263" s="139">
        <v>44</v>
      </c>
      <c r="N263" s="139">
        <v>473</v>
      </c>
      <c r="O263" s="139">
        <v>367</v>
      </c>
      <c r="P263" s="139">
        <v>53</v>
      </c>
      <c r="Q263" s="139">
        <v>19</v>
      </c>
      <c r="R263" s="139">
        <v>34</v>
      </c>
    </row>
    <row r="264" spans="1:18" ht="31.2" x14ac:dyDescent="0.3">
      <c r="A264" s="139" t="s">
        <v>1507</v>
      </c>
      <c r="B264" s="139" t="s">
        <v>1453</v>
      </c>
      <c r="C264" s="111" t="s">
        <v>1594</v>
      </c>
      <c r="D264" s="139" t="s">
        <v>1599</v>
      </c>
      <c r="E264" s="177">
        <v>0.12523699999999999</v>
      </c>
      <c r="F264" s="177">
        <v>0.125</v>
      </c>
      <c r="G264" s="150">
        <v>45602</v>
      </c>
      <c r="H264" s="168">
        <v>0.15277777777777779</v>
      </c>
      <c r="I264" s="167">
        <v>45603.54583333333</v>
      </c>
      <c r="J264" s="150">
        <v>45603</v>
      </c>
      <c r="K264" s="168">
        <v>0.79236111111111107</v>
      </c>
      <c r="L264" s="224">
        <v>1.6</v>
      </c>
      <c r="M264" s="139">
        <v>40</v>
      </c>
      <c r="N264" s="139">
        <v>0</v>
      </c>
      <c r="O264" s="139">
        <v>0</v>
      </c>
      <c r="P264" s="139">
        <v>0</v>
      </c>
      <c r="Q264" s="139">
        <v>0</v>
      </c>
      <c r="R264" s="139">
        <v>0</v>
      </c>
    </row>
    <row r="265" spans="1:18" ht="31.2" x14ac:dyDescent="0.3">
      <c r="A265" s="139" t="s">
        <v>1507</v>
      </c>
      <c r="B265" s="139" t="s">
        <v>996</v>
      </c>
      <c r="C265" s="111" t="s">
        <v>1594</v>
      </c>
      <c r="D265" s="139" t="s">
        <v>1598</v>
      </c>
      <c r="E265" s="177">
        <v>3.8316999999999997E-2</v>
      </c>
      <c r="F265" s="177">
        <v>2.9000000000000001E-2</v>
      </c>
      <c r="G265" s="150">
        <v>45602</v>
      </c>
      <c r="H265" s="168">
        <v>0.15277777777777779</v>
      </c>
      <c r="I265" s="167">
        <v>45603.54583333333</v>
      </c>
      <c r="J265" s="150">
        <v>45603</v>
      </c>
      <c r="K265" s="168">
        <v>0.79236111111111107</v>
      </c>
      <c r="L265" s="224">
        <v>1.6</v>
      </c>
      <c r="M265" s="139">
        <v>40</v>
      </c>
      <c r="N265" s="139">
        <v>3</v>
      </c>
      <c r="O265" s="139">
        <v>0</v>
      </c>
      <c r="P265" s="139">
        <v>3</v>
      </c>
      <c r="Q265" s="139">
        <v>0</v>
      </c>
      <c r="R265" s="139">
        <v>0</v>
      </c>
    </row>
    <row r="266" spans="1:18" ht="31.2" x14ac:dyDescent="0.3">
      <c r="A266" s="139" t="s">
        <v>1507</v>
      </c>
      <c r="B266" s="139" t="s">
        <v>996</v>
      </c>
      <c r="C266" s="111" t="s">
        <v>1594</v>
      </c>
      <c r="D266" s="139" t="s">
        <v>1603</v>
      </c>
      <c r="E266" s="177">
        <v>22.599419999999999</v>
      </c>
      <c r="F266" s="177">
        <v>17.390999999999998</v>
      </c>
      <c r="G266" s="150">
        <v>45602</v>
      </c>
      <c r="H266" s="168">
        <v>0.14930555555555555</v>
      </c>
      <c r="I266" s="167">
        <v>45603.54583333333</v>
      </c>
      <c r="J266" s="150">
        <v>45603</v>
      </c>
      <c r="K266" s="168">
        <v>0.79652777777777772</v>
      </c>
      <c r="L266" s="224">
        <v>1.6</v>
      </c>
      <c r="M266" s="139">
        <v>40</v>
      </c>
      <c r="N266" s="139">
        <v>144</v>
      </c>
      <c r="O266" s="139">
        <v>110</v>
      </c>
      <c r="P266" s="139">
        <v>21</v>
      </c>
      <c r="Q266" s="139">
        <v>13</v>
      </c>
      <c r="R266" s="139">
        <v>10</v>
      </c>
    </row>
    <row r="267" spans="1:18" ht="31.2" x14ac:dyDescent="0.3">
      <c r="A267" s="139" t="s">
        <v>1507</v>
      </c>
      <c r="B267" s="139" t="s">
        <v>996</v>
      </c>
      <c r="C267" s="111" t="s">
        <v>1594</v>
      </c>
      <c r="D267" s="139" t="s">
        <v>1602</v>
      </c>
      <c r="E267" s="177">
        <v>12.126250000000001</v>
      </c>
      <c r="F267" s="177">
        <v>9.0389999999999997</v>
      </c>
      <c r="G267" s="150">
        <v>45602</v>
      </c>
      <c r="H267" s="168">
        <v>0.15277777777777779</v>
      </c>
      <c r="I267" s="167">
        <v>45603.54583333333</v>
      </c>
      <c r="J267" s="150">
        <v>45603</v>
      </c>
      <c r="K267" s="168">
        <v>0.79236111111111107</v>
      </c>
      <c r="L267" s="224">
        <v>1.6</v>
      </c>
      <c r="M267" s="139">
        <v>40</v>
      </c>
      <c r="N267" s="139">
        <v>87</v>
      </c>
      <c r="O267" s="139">
        <v>64</v>
      </c>
      <c r="P267" s="139">
        <v>16</v>
      </c>
      <c r="Q267" s="139">
        <v>3</v>
      </c>
      <c r="R267" s="139">
        <v>7</v>
      </c>
    </row>
    <row r="268" spans="1:18" ht="31.2" x14ac:dyDescent="0.3">
      <c r="A268" s="139" t="s">
        <v>1507</v>
      </c>
      <c r="B268" s="139" t="s">
        <v>1454</v>
      </c>
      <c r="C268" s="111" t="s">
        <v>1594</v>
      </c>
      <c r="D268" s="139" t="s">
        <v>1603</v>
      </c>
      <c r="E268" s="177">
        <v>4.9392319999999996</v>
      </c>
      <c r="F268" s="177">
        <v>3.456</v>
      </c>
      <c r="G268" s="150">
        <v>45602</v>
      </c>
      <c r="H268" s="168">
        <v>0.14583333333333334</v>
      </c>
      <c r="I268" s="167">
        <v>45603.54583333333</v>
      </c>
      <c r="J268" s="150">
        <v>45603</v>
      </c>
      <c r="K268" s="168">
        <v>0.70902777777777781</v>
      </c>
      <c r="L268" s="224">
        <v>1.6</v>
      </c>
      <c r="M268" s="139">
        <v>38</v>
      </c>
      <c r="N268" s="139">
        <v>36</v>
      </c>
      <c r="O268" s="139">
        <v>32</v>
      </c>
      <c r="P268" s="139">
        <v>0</v>
      </c>
      <c r="Q268" s="139">
        <v>3</v>
      </c>
      <c r="R268" s="139">
        <v>6</v>
      </c>
    </row>
    <row r="269" spans="1:18" ht="31.2" x14ac:dyDescent="0.3">
      <c r="A269" s="139" t="s">
        <v>1507</v>
      </c>
      <c r="B269" s="139" t="s">
        <v>1455</v>
      </c>
      <c r="C269" s="111" t="s">
        <v>1594</v>
      </c>
      <c r="D269" s="139" t="s">
        <v>1602</v>
      </c>
      <c r="E269" s="177">
        <v>7.6372309999999999</v>
      </c>
      <c r="F269" s="177">
        <v>1.7809999999999999</v>
      </c>
      <c r="G269" s="150">
        <v>45602</v>
      </c>
      <c r="H269" s="168">
        <v>0.15833333333333333</v>
      </c>
      <c r="I269" s="167">
        <v>45603.171527777777</v>
      </c>
      <c r="J269" s="150">
        <v>45603</v>
      </c>
      <c r="K269" s="168">
        <v>0.78055555555555556</v>
      </c>
      <c r="L269" s="224">
        <v>1.6</v>
      </c>
      <c r="M269" s="139">
        <v>39</v>
      </c>
      <c r="N269" s="139">
        <v>36</v>
      </c>
      <c r="O269" s="139">
        <v>19</v>
      </c>
      <c r="P269" s="139">
        <v>7</v>
      </c>
      <c r="Q269" s="139">
        <v>4</v>
      </c>
      <c r="R269" s="139">
        <v>0</v>
      </c>
    </row>
    <row r="270" spans="1:18" ht="31.2" x14ac:dyDescent="0.3">
      <c r="A270" s="139" t="s">
        <v>1507</v>
      </c>
      <c r="B270" s="139" t="s">
        <v>1460</v>
      </c>
      <c r="C270" s="111" t="s">
        <v>1594</v>
      </c>
      <c r="D270" s="139" t="s">
        <v>1597</v>
      </c>
      <c r="E270" s="177">
        <v>68.095820000000003</v>
      </c>
      <c r="F270" s="177">
        <v>50.459000000000003</v>
      </c>
      <c r="G270" s="150">
        <v>45602</v>
      </c>
      <c r="H270" s="168">
        <v>0.27152777777777776</v>
      </c>
      <c r="I270" s="167">
        <v>45603.54583333333</v>
      </c>
      <c r="J270" s="150">
        <v>45603</v>
      </c>
      <c r="K270" s="168">
        <v>0.73888888888888893</v>
      </c>
      <c r="L270" s="224">
        <v>1.5</v>
      </c>
      <c r="M270" s="139">
        <v>36</v>
      </c>
      <c r="N270" s="139">
        <v>539</v>
      </c>
      <c r="O270" s="139">
        <v>495</v>
      </c>
      <c r="P270" s="139">
        <v>31</v>
      </c>
      <c r="Q270" s="139">
        <v>55</v>
      </c>
      <c r="R270" s="139">
        <v>197</v>
      </c>
    </row>
    <row r="271" spans="1:18" ht="31.2" x14ac:dyDescent="0.3">
      <c r="A271" s="139" t="s">
        <v>1507</v>
      </c>
      <c r="B271" s="139" t="s">
        <v>1461</v>
      </c>
      <c r="C271" s="111" t="s">
        <v>1594</v>
      </c>
      <c r="D271" s="139" t="s">
        <v>1597</v>
      </c>
      <c r="E271" s="177">
        <v>13.453110000000001</v>
      </c>
      <c r="F271" s="177">
        <v>12.272</v>
      </c>
      <c r="G271" s="150">
        <v>45602</v>
      </c>
      <c r="H271" s="168">
        <v>0.27500000000000002</v>
      </c>
      <c r="I271" s="167">
        <v>45603.337500000001</v>
      </c>
      <c r="J271" s="150">
        <v>45603</v>
      </c>
      <c r="K271" s="168">
        <v>0.72986111111111107</v>
      </c>
      <c r="L271" s="224">
        <v>1.5</v>
      </c>
      <c r="M271" s="139">
        <v>35</v>
      </c>
      <c r="N271" s="139">
        <v>97</v>
      </c>
      <c r="O271" s="139">
        <v>69</v>
      </c>
      <c r="P271" s="139">
        <v>15</v>
      </c>
      <c r="Q271" s="139">
        <v>9</v>
      </c>
      <c r="R271" s="139">
        <v>24</v>
      </c>
    </row>
    <row r="272" spans="1:18" ht="31.2" x14ac:dyDescent="0.3">
      <c r="A272" s="139" t="s">
        <v>1507</v>
      </c>
      <c r="B272" s="139" t="s">
        <v>1462</v>
      </c>
      <c r="C272" s="111" t="s">
        <v>1594</v>
      </c>
      <c r="D272" s="139" t="s">
        <v>1599</v>
      </c>
      <c r="E272" s="177">
        <v>13.64029</v>
      </c>
      <c r="F272" s="177">
        <v>13.64</v>
      </c>
      <c r="G272" s="150">
        <v>45602</v>
      </c>
      <c r="H272" s="168">
        <v>0.16111111111111112</v>
      </c>
      <c r="I272" s="167">
        <v>45603.337500000001</v>
      </c>
      <c r="J272" s="150">
        <v>45603</v>
      </c>
      <c r="K272" s="168">
        <v>0.7583333333333333</v>
      </c>
      <c r="L272" s="224">
        <v>1.6</v>
      </c>
      <c r="M272" s="139">
        <v>39</v>
      </c>
      <c r="N272" s="139">
        <v>46</v>
      </c>
      <c r="O272" s="139">
        <v>34</v>
      </c>
      <c r="P272" s="139">
        <v>11</v>
      </c>
      <c r="Q272" s="139">
        <v>4</v>
      </c>
      <c r="R272" s="139">
        <v>8</v>
      </c>
    </row>
    <row r="273" spans="1:18" ht="31.2" x14ac:dyDescent="0.3">
      <c r="A273" s="139" t="s">
        <v>1507</v>
      </c>
      <c r="B273" s="139" t="s">
        <v>1463</v>
      </c>
      <c r="C273" s="111" t="s">
        <v>1594</v>
      </c>
      <c r="D273" s="139" t="s">
        <v>1599</v>
      </c>
      <c r="E273" s="177">
        <v>39.626330000000003</v>
      </c>
      <c r="F273" s="177">
        <v>39.625999999999998</v>
      </c>
      <c r="G273" s="150">
        <v>45602</v>
      </c>
      <c r="H273" s="168">
        <v>0.14791666666666667</v>
      </c>
      <c r="I273" s="167">
        <v>45603.337500000001</v>
      </c>
      <c r="J273" s="150">
        <v>45603</v>
      </c>
      <c r="K273" s="168">
        <v>0.7895833333333333</v>
      </c>
      <c r="L273" s="224">
        <v>1.6</v>
      </c>
      <c r="M273" s="139">
        <v>40</v>
      </c>
      <c r="N273" s="139">
        <v>320</v>
      </c>
      <c r="O273" s="139">
        <v>271</v>
      </c>
      <c r="P273" s="139">
        <v>41</v>
      </c>
      <c r="Q273" s="139">
        <v>14</v>
      </c>
      <c r="R273" s="139">
        <v>30</v>
      </c>
    </row>
    <row r="274" spans="1:18" ht="31.2" x14ac:dyDescent="0.3">
      <c r="A274" s="139" t="s">
        <v>1507</v>
      </c>
      <c r="B274" s="139" t="s">
        <v>1464</v>
      </c>
      <c r="C274" s="111" t="s">
        <v>1594</v>
      </c>
      <c r="D274" s="139" t="s">
        <v>1625</v>
      </c>
      <c r="E274" s="177">
        <v>10.254300000000001</v>
      </c>
      <c r="F274" s="177">
        <v>10.254</v>
      </c>
      <c r="G274" s="150">
        <v>45602</v>
      </c>
      <c r="H274" s="168">
        <v>0.29930555555555555</v>
      </c>
      <c r="I274" s="167">
        <v>45602.897222222222</v>
      </c>
      <c r="J274" s="150">
        <v>45603</v>
      </c>
      <c r="K274" s="168">
        <v>0.29652777777777778</v>
      </c>
      <c r="L274" s="224">
        <v>1</v>
      </c>
      <c r="M274" s="139">
        <v>24</v>
      </c>
      <c r="N274" s="139">
        <v>105</v>
      </c>
      <c r="O274" s="139">
        <v>94</v>
      </c>
      <c r="P274" s="139">
        <v>10</v>
      </c>
      <c r="Q274" s="139">
        <v>3</v>
      </c>
      <c r="R274" s="139">
        <v>21</v>
      </c>
    </row>
    <row r="275" spans="1:18" ht="31.2" x14ac:dyDescent="0.3">
      <c r="A275" s="139" t="s">
        <v>1507</v>
      </c>
      <c r="B275" s="139" t="s">
        <v>1528</v>
      </c>
      <c r="C275" s="111" t="s">
        <v>1594</v>
      </c>
      <c r="D275" s="139" t="s">
        <v>1604</v>
      </c>
      <c r="E275" s="177">
        <v>0.93134700000000004</v>
      </c>
      <c r="F275" s="177">
        <v>0.93100000000000005</v>
      </c>
      <c r="G275" s="150">
        <v>45602</v>
      </c>
      <c r="H275" s="168">
        <v>0.66041666666666665</v>
      </c>
      <c r="I275" s="167">
        <v>45603.027083333334</v>
      </c>
      <c r="J275" s="150">
        <v>45603</v>
      </c>
      <c r="K275" s="168">
        <v>0.66249999999999998</v>
      </c>
      <c r="L275" s="224">
        <v>1</v>
      </c>
      <c r="M275" s="139">
        <v>25</v>
      </c>
      <c r="N275" s="139">
        <v>17</v>
      </c>
      <c r="O275" s="139">
        <v>13</v>
      </c>
      <c r="P275" s="139">
        <v>4</v>
      </c>
      <c r="Q275" s="139">
        <v>0</v>
      </c>
      <c r="R275" s="139">
        <v>3</v>
      </c>
    </row>
    <row r="276" spans="1:18" ht="31.2" x14ac:dyDescent="0.3">
      <c r="A276" s="139" t="s">
        <v>1507</v>
      </c>
      <c r="B276" s="139" t="s">
        <v>1529</v>
      </c>
      <c r="C276" s="111" t="s">
        <v>1594</v>
      </c>
      <c r="D276" s="139" t="s">
        <v>1604</v>
      </c>
      <c r="E276" s="177">
        <v>6.3367209999999998</v>
      </c>
      <c r="F276" s="177">
        <v>6.2210000000000001</v>
      </c>
      <c r="G276" s="150">
        <v>45602</v>
      </c>
      <c r="H276" s="168">
        <v>0.66666666666666663</v>
      </c>
      <c r="I276" s="167">
        <v>45603.027083333334</v>
      </c>
      <c r="J276" s="150">
        <v>45603</v>
      </c>
      <c r="K276" s="168">
        <v>0.66597222222222219</v>
      </c>
      <c r="L276" s="224">
        <v>1</v>
      </c>
      <c r="M276" s="139">
        <v>24</v>
      </c>
      <c r="N276" s="139">
        <v>52</v>
      </c>
      <c r="O276" s="139">
        <v>46</v>
      </c>
      <c r="P276" s="139">
        <v>6</v>
      </c>
      <c r="Q276" s="139">
        <v>2</v>
      </c>
      <c r="R276" s="139">
        <v>0</v>
      </c>
    </row>
    <row r="277" spans="1:18" ht="31.2" x14ac:dyDescent="0.3">
      <c r="A277" s="139" t="s">
        <v>1507</v>
      </c>
      <c r="B277" s="139" t="s">
        <v>1530</v>
      </c>
      <c r="C277" s="111" t="s">
        <v>1594</v>
      </c>
      <c r="D277" s="139" t="s">
        <v>1605</v>
      </c>
      <c r="E277" s="177">
        <v>8.6407629999999997</v>
      </c>
      <c r="F277" s="177">
        <v>8.641</v>
      </c>
      <c r="G277" s="150">
        <v>45602</v>
      </c>
      <c r="H277" s="168">
        <v>0.68958333333333333</v>
      </c>
      <c r="I277" s="167">
        <v>45603.027083333334</v>
      </c>
      <c r="J277" s="150">
        <v>45603</v>
      </c>
      <c r="K277" s="168">
        <v>0.74097222222222225</v>
      </c>
      <c r="L277" s="224">
        <v>1.1000000000000001</v>
      </c>
      <c r="M277" s="139">
        <v>26</v>
      </c>
      <c r="N277" s="139">
        <v>92</v>
      </c>
      <c r="O277" s="139">
        <v>67</v>
      </c>
      <c r="P277" s="139">
        <v>25</v>
      </c>
      <c r="Q277" s="139">
        <v>8</v>
      </c>
      <c r="R277" s="139">
        <v>10</v>
      </c>
    </row>
    <row r="278" spans="1:18" ht="31.2" x14ac:dyDescent="0.3">
      <c r="A278" s="139" t="s">
        <v>1507</v>
      </c>
      <c r="B278" s="139" t="s">
        <v>1530</v>
      </c>
      <c r="C278" s="111" t="s">
        <v>1594</v>
      </c>
      <c r="D278" s="139" t="s">
        <v>1604</v>
      </c>
      <c r="E278" s="177">
        <v>7.3295310000000002</v>
      </c>
      <c r="F278" s="177">
        <v>7.33</v>
      </c>
      <c r="G278" s="150">
        <v>45602</v>
      </c>
      <c r="H278" s="168">
        <v>0.68194444444444446</v>
      </c>
      <c r="I278" s="167">
        <v>45603.027083333334</v>
      </c>
      <c r="J278" s="150">
        <v>45603</v>
      </c>
      <c r="K278" s="168">
        <v>0.74583333333333335</v>
      </c>
      <c r="L278" s="224">
        <v>1.1000000000000001</v>
      </c>
      <c r="M278" s="139">
        <v>26</v>
      </c>
      <c r="N278" s="139">
        <v>68</v>
      </c>
      <c r="O278" s="139">
        <v>50</v>
      </c>
      <c r="P278" s="139">
        <v>18</v>
      </c>
      <c r="Q278" s="139">
        <v>0</v>
      </c>
      <c r="R278" s="139">
        <v>4</v>
      </c>
    </row>
    <row r="279" spans="1:18" ht="31.2" x14ac:dyDescent="0.3">
      <c r="A279" s="139" t="s">
        <v>1507</v>
      </c>
      <c r="B279" s="139" t="s">
        <v>1531</v>
      </c>
      <c r="C279" s="111" t="s">
        <v>1594</v>
      </c>
      <c r="D279" s="139" t="s">
        <v>1623</v>
      </c>
      <c r="E279" s="177">
        <v>10.132849999999999</v>
      </c>
      <c r="F279" s="177">
        <v>10.132999999999999</v>
      </c>
      <c r="G279" s="150">
        <v>45602</v>
      </c>
      <c r="H279" s="168">
        <v>0.30416666666666664</v>
      </c>
      <c r="I279" s="167">
        <v>45602.897222222222</v>
      </c>
      <c r="J279" s="150">
        <v>45603</v>
      </c>
      <c r="K279" s="168">
        <v>0.76180555555555551</v>
      </c>
      <c r="L279" s="224">
        <v>1.5</v>
      </c>
      <c r="M279" s="139">
        <v>35</v>
      </c>
      <c r="N279" s="139">
        <v>114</v>
      </c>
      <c r="O279" s="139">
        <v>102</v>
      </c>
      <c r="P279" s="139">
        <v>12</v>
      </c>
      <c r="Q279" s="139">
        <v>3</v>
      </c>
      <c r="R279" s="139">
        <v>4</v>
      </c>
    </row>
    <row r="280" spans="1:18" ht="31.2" x14ac:dyDescent="0.3">
      <c r="A280" s="139" t="s">
        <v>1507</v>
      </c>
      <c r="B280" s="139" t="s">
        <v>1465</v>
      </c>
      <c r="C280" s="111" t="s">
        <v>1594</v>
      </c>
      <c r="D280" s="139" t="s">
        <v>1598</v>
      </c>
      <c r="E280" s="177">
        <v>62.297919999999998</v>
      </c>
      <c r="F280" s="177">
        <v>55.122999999999998</v>
      </c>
      <c r="G280" s="150">
        <v>45602</v>
      </c>
      <c r="H280" s="168">
        <v>0.15</v>
      </c>
      <c r="I280" s="167">
        <v>45603.54583333333</v>
      </c>
      <c r="J280" s="150">
        <v>45604</v>
      </c>
      <c r="K280" s="168">
        <v>3.7499999999999999E-2</v>
      </c>
      <c r="L280" s="224">
        <v>1.9</v>
      </c>
      <c r="M280" s="139">
        <v>46</v>
      </c>
      <c r="N280" s="139">
        <v>355</v>
      </c>
      <c r="O280" s="139">
        <v>196</v>
      </c>
      <c r="P280" s="139">
        <v>81</v>
      </c>
      <c r="Q280" s="139">
        <v>4</v>
      </c>
      <c r="R280" s="139">
        <v>16</v>
      </c>
    </row>
    <row r="281" spans="1:18" ht="31.2" x14ac:dyDescent="0.3">
      <c r="A281" s="139" t="s">
        <v>1507</v>
      </c>
      <c r="B281" s="139" t="s">
        <v>1466</v>
      </c>
      <c r="C281" s="111" t="s">
        <v>1594</v>
      </c>
      <c r="D281" s="139" t="s">
        <v>1598</v>
      </c>
      <c r="E281" s="177">
        <v>3.4104399999999999</v>
      </c>
      <c r="F281" s="177">
        <v>3.41</v>
      </c>
      <c r="G281" s="150">
        <v>45602</v>
      </c>
      <c r="H281" s="168">
        <v>0.18055555555555555</v>
      </c>
      <c r="I281" s="167">
        <v>45603.337500000001</v>
      </c>
      <c r="J281" s="150">
        <v>45603</v>
      </c>
      <c r="K281" s="168">
        <v>0.92638888888888893</v>
      </c>
      <c r="L281" s="224">
        <v>1.7</v>
      </c>
      <c r="M281" s="139">
        <v>42</v>
      </c>
      <c r="N281" s="139">
        <v>11</v>
      </c>
      <c r="O281" s="139">
        <v>9</v>
      </c>
      <c r="P281" s="139">
        <v>0</v>
      </c>
      <c r="Q281" s="139">
        <v>0</v>
      </c>
      <c r="R281" s="139">
        <v>0</v>
      </c>
    </row>
    <row r="282" spans="1:18" ht="31.2" x14ac:dyDescent="0.3">
      <c r="A282" s="139" t="s">
        <v>1507</v>
      </c>
      <c r="B282" s="139" t="s">
        <v>1466</v>
      </c>
      <c r="C282" s="111" t="s">
        <v>1594</v>
      </c>
      <c r="D282" s="139" t="s">
        <v>1599</v>
      </c>
      <c r="E282" s="177">
        <v>1.211252</v>
      </c>
      <c r="F282" s="177">
        <v>1.2110000000000001</v>
      </c>
      <c r="G282" s="150">
        <v>45602</v>
      </c>
      <c r="H282" s="168">
        <v>0.18055555555555555</v>
      </c>
      <c r="I282" s="167">
        <v>45603.337500000001</v>
      </c>
      <c r="J282" s="150">
        <v>45603</v>
      </c>
      <c r="K282" s="168">
        <v>0.92638888888888893</v>
      </c>
      <c r="L282" s="224">
        <v>1.7</v>
      </c>
      <c r="M282" s="139">
        <v>42</v>
      </c>
      <c r="N282" s="139">
        <v>3</v>
      </c>
      <c r="O282" s="139">
        <v>0</v>
      </c>
      <c r="P282" s="139">
        <v>3</v>
      </c>
      <c r="Q282" s="139">
        <v>0</v>
      </c>
      <c r="R282" s="139">
        <v>0</v>
      </c>
    </row>
    <row r="283" spans="1:18" ht="31.2" x14ac:dyDescent="0.3">
      <c r="A283" s="139" t="s">
        <v>1507</v>
      </c>
      <c r="B283" s="139" t="s">
        <v>819</v>
      </c>
      <c r="C283" s="111" t="s">
        <v>1594</v>
      </c>
      <c r="D283" s="139" t="s">
        <v>1598</v>
      </c>
      <c r="E283" s="177">
        <v>147.05770000000001</v>
      </c>
      <c r="F283" s="177">
        <v>117.94</v>
      </c>
      <c r="G283" s="150">
        <v>45602</v>
      </c>
      <c r="H283" s="168">
        <v>0.14861111111111111</v>
      </c>
      <c r="I283" s="167">
        <v>45603.54583333333</v>
      </c>
      <c r="J283" s="150">
        <v>45604</v>
      </c>
      <c r="K283" s="168">
        <v>8.611111111111111E-2</v>
      </c>
      <c r="L283" s="224">
        <v>1.9</v>
      </c>
      <c r="M283" s="139">
        <v>47</v>
      </c>
      <c r="N283" s="220">
        <v>1590</v>
      </c>
      <c r="O283" s="220">
        <v>1337</v>
      </c>
      <c r="P283" s="139">
        <v>138</v>
      </c>
      <c r="Q283" s="139">
        <v>79</v>
      </c>
      <c r="R283" s="139">
        <v>243</v>
      </c>
    </row>
    <row r="284" spans="1:18" ht="31.2" x14ac:dyDescent="0.3">
      <c r="A284" s="139" t="s">
        <v>1507</v>
      </c>
      <c r="B284" s="139" t="s">
        <v>826</v>
      </c>
      <c r="C284" s="111" t="s">
        <v>1594</v>
      </c>
      <c r="D284" s="139" t="s">
        <v>1598</v>
      </c>
      <c r="E284" s="177">
        <v>5.1610589999999998</v>
      </c>
      <c r="F284" s="177">
        <v>5.1609999999999996</v>
      </c>
      <c r="G284" s="150">
        <v>45602</v>
      </c>
      <c r="H284" s="168">
        <v>0.16527777777777777</v>
      </c>
      <c r="I284" s="167">
        <v>45603.337500000001</v>
      </c>
      <c r="J284" s="150">
        <v>45604</v>
      </c>
      <c r="K284" s="168">
        <v>0.19166666666666668</v>
      </c>
      <c r="L284" s="224">
        <v>2</v>
      </c>
      <c r="M284" s="139">
        <v>49</v>
      </c>
      <c r="N284" s="139">
        <v>12</v>
      </c>
      <c r="O284" s="139">
        <v>6</v>
      </c>
      <c r="P284" s="139">
        <v>4</v>
      </c>
      <c r="Q284" s="139">
        <v>0</v>
      </c>
      <c r="R284" s="139">
        <v>0</v>
      </c>
    </row>
    <row r="285" spans="1:18" ht="31.2" x14ac:dyDescent="0.3">
      <c r="A285" s="139" t="s">
        <v>1507</v>
      </c>
      <c r="B285" s="139" t="s">
        <v>826</v>
      </c>
      <c r="C285" s="111" t="s">
        <v>1594</v>
      </c>
      <c r="D285" s="139" t="s">
        <v>1599</v>
      </c>
      <c r="E285" s="177">
        <v>1.7504470000000001</v>
      </c>
      <c r="F285" s="177">
        <v>1.75</v>
      </c>
      <c r="G285" s="150">
        <v>45602</v>
      </c>
      <c r="H285" s="168">
        <v>0.16527777777777777</v>
      </c>
      <c r="I285" s="167">
        <v>45603.337500000001</v>
      </c>
      <c r="J285" s="150">
        <v>45604</v>
      </c>
      <c r="K285" s="168">
        <v>0.19166666666666668</v>
      </c>
      <c r="L285" s="224">
        <v>2</v>
      </c>
      <c r="M285" s="139">
        <v>49</v>
      </c>
      <c r="N285" s="139">
        <v>1</v>
      </c>
      <c r="O285" s="139">
        <v>0</v>
      </c>
      <c r="P285" s="139">
        <v>0</v>
      </c>
      <c r="Q285" s="139">
        <v>0</v>
      </c>
      <c r="R285" s="139">
        <v>0</v>
      </c>
    </row>
    <row r="286" spans="1:18" ht="31.2" x14ac:dyDescent="0.3">
      <c r="A286" s="139" t="s">
        <v>1507</v>
      </c>
      <c r="B286" s="139" t="s">
        <v>1468</v>
      </c>
      <c r="C286" s="111" t="s">
        <v>1594</v>
      </c>
      <c r="D286" s="139" t="s">
        <v>1599</v>
      </c>
      <c r="E286" s="177">
        <v>6.7801030000000004</v>
      </c>
      <c r="F286" s="177">
        <v>6.1719999999999997</v>
      </c>
      <c r="G286" s="150">
        <v>45602</v>
      </c>
      <c r="H286" s="168">
        <v>0.16180555555555556</v>
      </c>
      <c r="I286" s="167">
        <v>45603.54583333333</v>
      </c>
      <c r="J286" s="150">
        <v>45603</v>
      </c>
      <c r="K286" s="168">
        <v>0.80138888888888893</v>
      </c>
      <c r="L286" s="224">
        <v>1.6</v>
      </c>
      <c r="M286" s="139">
        <v>40</v>
      </c>
      <c r="N286" s="139">
        <v>108</v>
      </c>
      <c r="O286" s="139">
        <v>94</v>
      </c>
      <c r="P286" s="139">
        <v>7</v>
      </c>
      <c r="Q286" s="139">
        <v>1</v>
      </c>
      <c r="R286" s="139">
        <v>12</v>
      </c>
    </row>
    <row r="287" spans="1:18" ht="31.2" x14ac:dyDescent="0.3">
      <c r="A287" s="139" t="s">
        <v>1507</v>
      </c>
      <c r="B287" s="139" t="s">
        <v>1469</v>
      </c>
      <c r="C287" s="111" t="s">
        <v>1594</v>
      </c>
      <c r="D287" s="139" t="s">
        <v>1599</v>
      </c>
      <c r="E287" s="177">
        <v>14.658469999999999</v>
      </c>
      <c r="F287" s="177">
        <v>14.657999999999999</v>
      </c>
      <c r="G287" s="150">
        <v>45602</v>
      </c>
      <c r="H287" s="168">
        <v>0.15763888888888888</v>
      </c>
      <c r="I287" s="167">
        <v>45603.54583333333</v>
      </c>
      <c r="J287" s="150">
        <v>45603</v>
      </c>
      <c r="K287" s="168">
        <v>0.97916666666666663</v>
      </c>
      <c r="L287" s="224">
        <v>1.8</v>
      </c>
      <c r="M287" s="139">
        <v>44</v>
      </c>
      <c r="N287" s="139">
        <v>132</v>
      </c>
      <c r="O287" s="139">
        <v>116</v>
      </c>
      <c r="P287" s="139">
        <v>5</v>
      </c>
      <c r="Q287" s="139">
        <v>5</v>
      </c>
      <c r="R287" s="139">
        <v>9</v>
      </c>
    </row>
    <row r="288" spans="1:18" ht="31.2" x14ac:dyDescent="0.3">
      <c r="A288" s="139" t="s">
        <v>1507</v>
      </c>
      <c r="B288" s="139" t="s">
        <v>1535</v>
      </c>
      <c r="C288" s="111" t="s">
        <v>1594</v>
      </c>
      <c r="D288" s="139" t="s">
        <v>1599</v>
      </c>
      <c r="E288" s="177">
        <v>21.55097</v>
      </c>
      <c r="F288" s="177">
        <v>21.231000000000002</v>
      </c>
      <c r="G288" s="150">
        <v>45602</v>
      </c>
      <c r="H288" s="168">
        <v>0.16388888888888889</v>
      </c>
      <c r="I288" s="167">
        <v>45603.027083333334</v>
      </c>
      <c r="J288" s="150">
        <v>45603</v>
      </c>
      <c r="K288" s="168">
        <v>0.71666666666666667</v>
      </c>
      <c r="L288" s="224">
        <v>1.6</v>
      </c>
      <c r="M288" s="139">
        <v>38</v>
      </c>
      <c r="N288" s="139">
        <v>306</v>
      </c>
      <c r="O288" s="139">
        <v>278</v>
      </c>
      <c r="P288" s="139">
        <v>27</v>
      </c>
      <c r="Q288" s="139">
        <v>14</v>
      </c>
      <c r="R288" s="139">
        <v>22</v>
      </c>
    </row>
    <row r="289" spans="1:18" ht="31.2" x14ac:dyDescent="0.3">
      <c r="A289" s="139" t="s">
        <v>1507</v>
      </c>
      <c r="B289" s="139" t="s">
        <v>1470</v>
      </c>
      <c r="C289" s="111" t="s">
        <v>1594</v>
      </c>
      <c r="D289" s="139" t="s">
        <v>1598</v>
      </c>
      <c r="E289" s="177">
        <v>5.7299949999999997</v>
      </c>
      <c r="F289" s="177">
        <v>1.4159999999999999</v>
      </c>
      <c r="G289" s="150">
        <v>45602</v>
      </c>
      <c r="H289" s="168">
        <v>0.15416666666666667</v>
      </c>
      <c r="I289" s="167">
        <v>45603.54583333333</v>
      </c>
      <c r="J289" s="150">
        <v>45603</v>
      </c>
      <c r="K289" s="168">
        <v>0.75277777777777777</v>
      </c>
      <c r="L289" s="224">
        <v>1.6</v>
      </c>
      <c r="M289" s="139">
        <v>39</v>
      </c>
      <c r="N289" s="139">
        <v>64</v>
      </c>
      <c r="O289" s="139">
        <v>51</v>
      </c>
      <c r="P289" s="139">
        <v>4</v>
      </c>
      <c r="Q289" s="139">
        <v>2</v>
      </c>
      <c r="R289" s="139">
        <v>8</v>
      </c>
    </row>
    <row r="290" spans="1:18" ht="31.2" x14ac:dyDescent="0.3">
      <c r="A290" s="139" t="s">
        <v>1507</v>
      </c>
      <c r="B290" s="139" t="s">
        <v>1470</v>
      </c>
      <c r="C290" s="111" t="s">
        <v>1594</v>
      </c>
      <c r="D290" s="139" t="s">
        <v>1599</v>
      </c>
      <c r="E290" s="177">
        <v>9.4709789999999998</v>
      </c>
      <c r="F290" s="177">
        <v>8.6630000000000003</v>
      </c>
      <c r="G290" s="150">
        <v>45602</v>
      </c>
      <c r="H290" s="168">
        <v>0.15416666666666667</v>
      </c>
      <c r="I290" s="167">
        <v>45603.54583333333</v>
      </c>
      <c r="J290" s="150">
        <v>45603</v>
      </c>
      <c r="K290" s="168">
        <v>0.75277777777777777</v>
      </c>
      <c r="L290" s="224">
        <v>1.6</v>
      </c>
      <c r="M290" s="139">
        <v>39</v>
      </c>
      <c r="N290" s="139">
        <v>116</v>
      </c>
      <c r="O290" s="139">
        <v>105</v>
      </c>
      <c r="P290" s="139">
        <v>9</v>
      </c>
      <c r="Q290" s="139">
        <v>5</v>
      </c>
      <c r="R290" s="139">
        <v>4</v>
      </c>
    </row>
    <row r="291" spans="1:18" ht="31.2" x14ac:dyDescent="0.3">
      <c r="A291" s="139" t="s">
        <v>1507</v>
      </c>
      <c r="B291" s="139" t="s">
        <v>1471</v>
      </c>
      <c r="C291" s="111" t="s">
        <v>1594</v>
      </c>
      <c r="D291" s="139" t="s">
        <v>1599</v>
      </c>
      <c r="E291" s="177">
        <v>0.86799700000000002</v>
      </c>
      <c r="F291" s="177">
        <v>0.77100000000000002</v>
      </c>
      <c r="G291" s="150">
        <v>45602</v>
      </c>
      <c r="H291" s="168">
        <v>0.14652777777777778</v>
      </c>
      <c r="I291" s="167">
        <v>45603.54583333333</v>
      </c>
      <c r="J291" s="150">
        <v>45603</v>
      </c>
      <c r="K291" s="168">
        <v>0.67569444444444449</v>
      </c>
      <c r="L291" s="224">
        <v>1.5</v>
      </c>
      <c r="M291" s="139">
        <v>37</v>
      </c>
      <c r="N291" s="139">
        <v>8</v>
      </c>
      <c r="O291" s="139">
        <v>3</v>
      </c>
      <c r="P291" s="139">
        <v>5</v>
      </c>
      <c r="Q291" s="139">
        <v>0</v>
      </c>
      <c r="R291" s="139">
        <v>0</v>
      </c>
    </row>
    <row r="292" spans="1:18" ht="31.2" x14ac:dyDescent="0.3">
      <c r="A292" s="139" t="s">
        <v>1507</v>
      </c>
      <c r="B292" s="139" t="s">
        <v>1536</v>
      </c>
      <c r="C292" s="111" t="s">
        <v>1594</v>
      </c>
      <c r="D292" s="139" t="s">
        <v>1623</v>
      </c>
      <c r="E292" s="177">
        <v>1.6990499999999999</v>
      </c>
      <c r="F292" s="177">
        <v>1.6990000000000001</v>
      </c>
      <c r="G292" s="150">
        <v>45602</v>
      </c>
      <c r="H292" s="168">
        <v>0.30069444444444443</v>
      </c>
      <c r="I292" s="167">
        <v>45602.897222222222</v>
      </c>
      <c r="J292" s="150">
        <v>45603</v>
      </c>
      <c r="K292" s="168">
        <v>0.79166666666666663</v>
      </c>
      <c r="L292" s="224">
        <v>1.5</v>
      </c>
      <c r="M292" s="139">
        <v>36</v>
      </c>
      <c r="N292" s="139">
        <v>6</v>
      </c>
      <c r="O292" s="139">
        <v>6</v>
      </c>
      <c r="P292" s="139">
        <v>0</v>
      </c>
      <c r="Q292" s="139">
        <v>4</v>
      </c>
      <c r="R292" s="139">
        <v>0</v>
      </c>
    </row>
    <row r="293" spans="1:18" ht="31.2" x14ac:dyDescent="0.3">
      <c r="A293" s="139" t="s">
        <v>1507</v>
      </c>
      <c r="B293" s="139" t="s">
        <v>1536</v>
      </c>
      <c r="C293" s="111" t="s">
        <v>1594</v>
      </c>
      <c r="D293" s="139" t="s">
        <v>1625</v>
      </c>
      <c r="E293" s="177">
        <v>13.82464</v>
      </c>
      <c r="F293" s="177">
        <v>13.824999999999999</v>
      </c>
      <c r="G293" s="150">
        <v>45602</v>
      </c>
      <c r="H293" s="168">
        <v>0.30069444444444443</v>
      </c>
      <c r="I293" s="167">
        <v>45602.897222222222</v>
      </c>
      <c r="J293" s="150">
        <v>45603</v>
      </c>
      <c r="K293" s="168">
        <v>0.79166666666666663</v>
      </c>
      <c r="L293" s="224">
        <v>1.5</v>
      </c>
      <c r="M293" s="139">
        <v>36</v>
      </c>
      <c r="N293" s="139">
        <v>195</v>
      </c>
      <c r="O293" s="139">
        <v>177</v>
      </c>
      <c r="P293" s="139">
        <v>17</v>
      </c>
      <c r="Q293" s="139">
        <v>11</v>
      </c>
      <c r="R293" s="139">
        <v>11</v>
      </c>
    </row>
    <row r="294" spans="1:18" ht="31.2" x14ac:dyDescent="0.3">
      <c r="A294" s="139" t="s">
        <v>1507</v>
      </c>
      <c r="B294" s="139" t="s">
        <v>1474</v>
      </c>
      <c r="C294" s="111" t="s">
        <v>1594</v>
      </c>
      <c r="D294" s="139" t="s">
        <v>1605</v>
      </c>
      <c r="E294" s="177">
        <v>22.079229999999999</v>
      </c>
      <c r="F294" s="177">
        <v>10.564</v>
      </c>
      <c r="G294" s="150">
        <v>45602</v>
      </c>
      <c r="H294" s="168">
        <v>0.34027777777777779</v>
      </c>
      <c r="I294" s="167">
        <v>45603.134027777778</v>
      </c>
      <c r="J294" s="150">
        <v>45603</v>
      </c>
      <c r="K294" s="168">
        <v>0.73888888888888893</v>
      </c>
      <c r="L294" s="224">
        <v>1.4</v>
      </c>
      <c r="M294" s="139">
        <v>34</v>
      </c>
      <c r="N294" s="139">
        <v>74</v>
      </c>
      <c r="O294" s="139">
        <v>51</v>
      </c>
      <c r="P294" s="139">
        <v>20</v>
      </c>
      <c r="Q294" s="139">
        <v>4</v>
      </c>
      <c r="R294" s="139">
        <v>3</v>
      </c>
    </row>
    <row r="295" spans="1:18" ht="31.2" x14ac:dyDescent="0.3">
      <c r="A295" s="139" t="s">
        <v>1507</v>
      </c>
      <c r="B295" s="139" t="s">
        <v>1537</v>
      </c>
      <c r="C295" s="111" t="s">
        <v>1594</v>
      </c>
      <c r="D295" s="139" t="s">
        <v>1623</v>
      </c>
      <c r="E295" s="177">
        <v>64.758499999999998</v>
      </c>
      <c r="F295" s="177">
        <v>64.757999999999996</v>
      </c>
      <c r="G295" s="150">
        <v>45602</v>
      </c>
      <c r="H295" s="168">
        <v>0.34652777777777777</v>
      </c>
      <c r="I295" s="167">
        <v>45602.897222222222</v>
      </c>
      <c r="J295" s="150">
        <v>45603</v>
      </c>
      <c r="K295" s="168">
        <v>0.7944444444444444</v>
      </c>
      <c r="L295" s="224">
        <v>1.4</v>
      </c>
      <c r="M295" s="139">
        <v>35</v>
      </c>
      <c r="N295" s="139">
        <v>107</v>
      </c>
      <c r="O295" s="139">
        <v>77</v>
      </c>
      <c r="P295" s="139">
        <v>21</v>
      </c>
      <c r="Q295" s="139">
        <v>3</v>
      </c>
      <c r="R295" s="139">
        <v>5</v>
      </c>
    </row>
    <row r="296" spans="1:18" ht="31.2" x14ac:dyDescent="0.3">
      <c r="A296" s="139" t="s">
        <v>1507</v>
      </c>
      <c r="B296" s="139" t="s">
        <v>1537</v>
      </c>
      <c r="C296" s="111" t="s">
        <v>1594</v>
      </c>
      <c r="D296" s="139" t="s">
        <v>1628</v>
      </c>
      <c r="E296" s="177">
        <v>4.6837999999999998E-2</v>
      </c>
      <c r="F296" s="177">
        <v>4.7E-2</v>
      </c>
      <c r="G296" s="150">
        <v>45602</v>
      </c>
      <c r="H296" s="168">
        <v>0.34652777777777777</v>
      </c>
      <c r="I296" s="167">
        <v>45602.897222222222</v>
      </c>
      <c r="J296" s="150">
        <v>45603</v>
      </c>
      <c r="K296" s="168">
        <v>0.7944444444444444</v>
      </c>
      <c r="L296" s="224">
        <v>1.4</v>
      </c>
      <c r="M296" s="139">
        <v>35</v>
      </c>
      <c r="N296" s="139">
        <v>2</v>
      </c>
      <c r="O296" s="139">
        <v>1</v>
      </c>
      <c r="P296" s="139">
        <v>1</v>
      </c>
      <c r="Q296" s="139">
        <v>0</v>
      </c>
      <c r="R296" s="139">
        <v>0</v>
      </c>
    </row>
    <row r="297" spans="1:18" ht="31.2" x14ac:dyDescent="0.3">
      <c r="A297" s="139" t="s">
        <v>1507</v>
      </c>
      <c r="B297" s="139" t="s">
        <v>1475</v>
      </c>
      <c r="C297" s="111" t="s">
        <v>1594</v>
      </c>
      <c r="D297" s="139" t="s">
        <v>1604</v>
      </c>
      <c r="E297" s="177">
        <v>7.2452880000000004</v>
      </c>
      <c r="F297" s="177">
        <v>5.3179999999999996</v>
      </c>
      <c r="G297" s="150">
        <v>45602</v>
      </c>
      <c r="H297" s="168">
        <v>0.15</v>
      </c>
      <c r="I297" s="167">
        <v>45603.027083333334</v>
      </c>
      <c r="J297" s="150">
        <v>45603</v>
      </c>
      <c r="K297" s="168">
        <v>7.9861111111111105E-2</v>
      </c>
      <c r="L297" s="224">
        <v>0.9</v>
      </c>
      <c r="M297" s="139">
        <v>23</v>
      </c>
      <c r="N297" s="139">
        <v>59</v>
      </c>
      <c r="O297" s="139">
        <v>48</v>
      </c>
      <c r="P297" s="139">
        <v>9</v>
      </c>
      <c r="Q297" s="139">
        <v>1</v>
      </c>
      <c r="R297" s="139">
        <v>6</v>
      </c>
    </row>
    <row r="298" spans="1:18" ht="31.2" x14ac:dyDescent="0.3">
      <c r="A298" s="139" t="s">
        <v>1507</v>
      </c>
      <c r="B298" s="139" t="s">
        <v>1476</v>
      </c>
      <c r="C298" s="111" t="s">
        <v>1594</v>
      </c>
      <c r="D298" s="139" t="s">
        <v>1604</v>
      </c>
      <c r="E298" s="177">
        <v>6.9624670000000002</v>
      </c>
      <c r="F298" s="177">
        <v>6.9619999999999997</v>
      </c>
      <c r="G298" s="150">
        <v>45602</v>
      </c>
      <c r="H298" s="168">
        <v>0.62916666666666665</v>
      </c>
      <c r="I298" s="167">
        <v>45603.088194444441</v>
      </c>
      <c r="J298" s="150">
        <v>45603</v>
      </c>
      <c r="K298" s="168">
        <v>0.69097222222222221</v>
      </c>
      <c r="L298" s="224">
        <v>1.1000000000000001</v>
      </c>
      <c r="M298" s="139">
        <v>26</v>
      </c>
      <c r="N298" s="139">
        <v>27</v>
      </c>
      <c r="O298" s="139">
        <v>15</v>
      </c>
      <c r="P298" s="139">
        <v>12</v>
      </c>
      <c r="Q298" s="139">
        <v>1</v>
      </c>
      <c r="R298" s="139">
        <v>1</v>
      </c>
    </row>
    <row r="299" spans="1:18" ht="31.2" x14ac:dyDescent="0.3">
      <c r="A299" s="139" t="s">
        <v>1507</v>
      </c>
      <c r="B299" s="139" t="s">
        <v>812</v>
      </c>
      <c r="C299" s="111" t="s">
        <v>1594</v>
      </c>
      <c r="D299" s="139" t="s">
        <v>1629</v>
      </c>
      <c r="E299" s="177">
        <v>62.33249</v>
      </c>
      <c r="F299" s="177">
        <v>61.563000000000002</v>
      </c>
      <c r="G299" s="150">
        <v>45602</v>
      </c>
      <c r="H299" s="168">
        <v>0.55972222222222223</v>
      </c>
      <c r="I299" s="167">
        <v>45603.613194444442</v>
      </c>
      <c r="J299" s="150">
        <v>45603</v>
      </c>
      <c r="K299" s="168">
        <v>0.76111111111111107</v>
      </c>
      <c r="L299" s="224">
        <v>1.2</v>
      </c>
      <c r="M299" s="139">
        <v>29</v>
      </c>
      <c r="N299" s="139">
        <v>571</v>
      </c>
      <c r="O299" s="139">
        <v>471</v>
      </c>
      <c r="P299" s="139">
        <v>89</v>
      </c>
      <c r="Q299" s="139">
        <v>28</v>
      </c>
      <c r="R299" s="139">
        <v>177</v>
      </c>
    </row>
    <row r="300" spans="1:18" ht="31.2" x14ac:dyDescent="0.3">
      <c r="A300" s="139" t="s">
        <v>1507</v>
      </c>
      <c r="B300" s="139" t="s">
        <v>1477</v>
      </c>
      <c r="C300" s="111" t="s">
        <v>1594</v>
      </c>
      <c r="D300" s="139" t="s">
        <v>1604</v>
      </c>
      <c r="E300" s="177">
        <v>11.083819999999999</v>
      </c>
      <c r="F300" s="177">
        <v>9.8520000000000003</v>
      </c>
      <c r="G300" s="150">
        <v>45602</v>
      </c>
      <c r="H300" s="168">
        <v>0.26874999999999999</v>
      </c>
      <c r="I300" s="167">
        <v>45603.027083333334</v>
      </c>
      <c r="J300" s="150">
        <v>45603</v>
      </c>
      <c r="K300" s="168">
        <v>0.71875</v>
      </c>
      <c r="L300" s="224">
        <v>1.5</v>
      </c>
      <c r="M300" s="139">
        <v>35</v>
      </c>
      <c r="N300" s="139">
        <v>68</v>
      </c>
      <c r="O300" s="139">
        <v>52</v>
      </c>
      <c r="P300" s="139">
        <v>15</v>
      </c>
      <c r="Q300" s="139">
        <v>1</v>
      </c>
      <c r="R300" s="139">
        <v>10</v>
      </c>
    </row>
    <row r="301" spans="1:18" ht="31.2" x14ac:dyDescent="0.3">
      <c r="A301" s="139" t="s">
        <v>1507</v>
      </c>
      <c r="B301" s="139" t="s">
        <v>1479</v>
      </c>
      <c r="C301" s="111" t="s">
        <v>1594</v>
      </c>
      <c r="D301" s="139" t="s">
        <v>1603</v>
      </c>
      <c r="E301" s="177">
        <v>35.996339999999996</v>
      </c>
      <c r="F301" s="177">
        <v>25.542999999999999</v>
      </c>
      <c r="G301" s="150">
        <v>45602</v>
      </c>
      <c r="H301" s="168">
        <v>0.1125</v>
      </c>
      <c r="I301" s="167">
        <v>45603.54583333333</v>
      </c>
      <c r="J301" s="150">
        <v>45603</v>
      </c>
      <c r="K301" s="168">
        <v>0.96458333333333335</v>
      </c>
      <c r="L301" s="224">
        <v>1.9</v>
      </c>
      <c r="M301" s="139">
        <v>45</v>
      </c>
      <c r="N301" s="139">
        <v>507</v>
      </c>
      <c r="O301" s="139">
        <v>475</v>
      </c>
      <c r="P301" s="139">
        <v>31</v>
      </c>
      <c r="Q301" s="139">
        <v>51</v>
      </c>
      <c r="R301" s="139">
        <v>66</v>
      </c>
    </row>
    <row r="302" spans="1:18" ht="31.2" x14ac:dyDescent="0.3">
      <c r="A302" s="139" t="s">
        <v>1507</v>
      </c>
      <c r="B302" s="139" t="s">
        <v>1480</v>
      </c>
      <c r="C302" s="111" t="s">
        <v>1594</v>
      </c>
      <c r="D302" s="139" t="s">
        <v>1603</v>
      </c>
      <c r="E302" s="177">
        <v>1.7614030000000001</v>
      </c>
      <c r="F302" s="177">
        <v>0.55900000000000005</v>
      </c>
      <c r="G302" s="150">
        <v>45602</v>
      </c>
      <c r="H302" s="168">
        <v>0.11458333333333333</v>
      </c>
      <c r="I302" s="167">
        <v>45603.54583333333</v>
      </c>
      <c r="J302" s="150">
        <v>45603</v>
      </c>
      <c r="K302" s="168">
        <v>0.68541666666666667</v>
      </c>
      <c r="L302" s="224">
        <v>1.6</v>
      </c>
      <c r="M302" s="139">
        <v>38</v>
      </c>
      <c r="N302" s="139">
        <v>27</v>
      </c>
      <c r="O302" s="139">
        <v>24</v>
      </c>
      <c r="P302" s="139">
        <v>0</v>
      </c>
      <c r="Q302" s="139">
        <v>3</v>
      </c>
      <c r="R302" s="139">
        <v>8</v>
      </c>
    </row>
    <row r="303" spans="1:18" ht="31.2" x14ac:dyDescent="0.3">
      <c r="A303" s="139" t="s">
        <v>1507</v>
      </c>
      <c r="B303" s="139" t="s">
        <v>1481</v>
      </c>
      <c r="C303" s="111" t="s">
        <v>1594</v>
      </c>
      <c r="D303" s="139" t="s">
        <v>1603</v>
      </c>
      <c r="E303" s="177">
        <v>0.49668600000000002</v>
      </c>
      <c r="F303" s="177">
        <v>0</v>
      </c>
      <c r="G303" s="150">
        <v>45602</v>
      </c>
      <c r="H303" s="168">
        <v>0.11458333333333333</v>
      </c>
      <c r="I303" s="167">
        <v>45602.966666666667</v>
      </c>
      <c r="J303" s="150">
        <v>45603</v>
      </c>
      <c r="K303" s="168">
        <v>5.1388888888888887E-2</v>
      </c>
      <c r="L303" s="224">
        <v>0.9</v>
      </c>
      <c r="M303" s="139">
        <v>23</v>
      </c>
      <c r="N303" s="139">
        <v>37</v>
      </c>
      <c r="O303" s="139">
        <v>35</v>
      </c>
      <c r="P303" s="139">
        <v>2</v>
      </c>
      <c r="Q303" s="139">
        <v>4</v>
      </c>
      <c r="R303" s="139">
        <v>4</v>
      </c>
    </row>
    <row r="304" spans="1:18" ht="31.2" x14ac:dyDescent="0.3">
      <c r="A304" s="139" t="s">
        <v>1507</v>
      </c>
      <c r="B304" s="139" t="s">
        <v>1482</v>
      </c>
      <c r="C304" s="111" t="s">
        <v>1594</v>
      </c>
      <c r="D304" s="139" t="s">
        <v>1603</v>
      </c>
      <c r="E304" s="177">
        <v>17.109369999999998</v>
      </c>
      <c r="F304" s="177">
        <v>16.271999999999998</v>
      </c>
      <c r="G304" s="150">
        <v>45602</v>
      </c>
      <c r="H304" s="168">
        <v>0.11458333333333333</v>
      </c>
      <c r="I304" s="167">
        <v>45602.966666666667</v>
      </c>
      <c r="J304" s="150">
        <v>45603</v>
      </c>
      <c r="K304" s="168">
        <v>0.75138888888888888</v>
      </c>
      <c r="L304" s="224">
        <v>1.6</v>
      </c>
      <c r="M304" s="139">
        <v>40</v>
      </c>
      <c r="N304" s="139">
        <v>244</v>
      </c>
      <c r="O304" s="139">
        <v>205</v>
      </c>
      <c r="P304" s="139">
        <v>32</v>
      </c>
      <c r="Q304" s="139">
        <v>14</v>
      </c>
      <c r="R304" s="139">
        <v>50</v>
      </c>
    </row>
    <row r="305" spans="1:18" ht="31.2" x14ac:dyDescent="0.3">
      <c r="A305" s="139" t="s">
        <v>1507</v>
      </c>
      <c r="B305" s="139" t="s">
        <v>798</v>
      </c>
      <c r="C305" s="111" t="s">
        <v>1594</v>
      </c>
      <c r="D305" s="139" t="s">
        <v>1598</v>
      </c>
      <c r="E305" s="177">
        <v>1.26355</v>
      </c>
      <c r="F305" s="177">
        <v>1.264</v>
      </c>
      <c r="G305" s="150">
        <v>45602</v>
      </c>
      <c r="H305" s="168">
        <v>0.125</v>
      </c>
      <c r="I305" s="167">
        <v>45603.54583333333</v>
      </c>
      <c r="J305" s="150">
        <v>45603</v>
      </c>
      <c r="K305" s="168">
        <v>0.9458333333333333</v>
      </c>
      <c r="L305" s="224">
        <v>1.8</v>
      </c>
      <c r="M305" s="139">
        <v>44</v>
      </c>
      <c r="N305" s="139">
        <v>12</v>
      </c>
      <c r="O305" s="139">
        <v>1</v>
      </c>
      <c r="P305" s="139">
        <v>8</v>
      </c>
      <c r="Q305" s="139">
        <v>0</v>
      </c>
      <c r="R305" s="139">
        <v>0</v>
      </c>
    </row>
    <row r="306" spans="1:18" ht="31.2" x14ac:dyDescent="0.3">
      <c r="A306" s="139" t="s">
        <v>1507</v>
      </c>
      <c r="B306" s="139" t="s">
        <v>798</v>
      </c>
      <c r="C306" s="111" t="s">
        <v>1594</v>
      </c>
      <c r="D306" s="139" t="s">
        <v>1603</v>
      </c>
      <c r="E306" s="177">
        <v>57.167580000000001</v>
      </c>
      <c r="F306" s="177">
        <v>34.97</v>
      </c>
      <c r="G306" s="150">
        <v>45602</v>
      </c>
      <c r="H306" s="168">
        <v>0.125</v>
      </c>
      <c r="I306" s="167">
        <v>45603.54583333333</v>
      </c>
      <c r="J306" s="150">
        <v>45603</v>
      </c>
      <c r="K306" s="168">
        <v>0.98958333333333337</v>
      </c>
      <c r="L306" s="224">
        <v>1.9</v>
      </c>
      <c r="M306" s="139">
        <v>45</v>
      </c>
      <c r="N306" s="139">
        <v>802</v>
      </c>
      <c r="O306" s="139">
        <v>724</v>
      </c>
      <c r="P306" s="139">
        <v>59</v>
      </c>
      <c r="Q306" s="139">
        <v>70</v>
      </c>
      <c r="R306" s="139">
        <v>60</v>
      </c>
    </row>
    <row r="307" spans="1:18" ht="31.2" x14ac:dyDescent="0.3">
      <c r="A307" s="139" t="s">
        <v>1507</v>
      </c>
      <c r="B307" s="139" t="s">
        <v>1483</v>
      </c>
      <c r="C307" s="111" t="s">
        <v>1594</v>
      </c>
      <c r="D307" s="139" t="s">
        <v>1603</v>
      </c>
      <c r="E307" s="177">
        <v>3.691875</v>
      </c>
      <c r="F307" s="177">
        <v>1.349</v>
      </c>
      <c r="G307" s="150">
        <v>45602</v>
      </c>
      <c r="H307" s="168">
        <v>0.11944444444444445</v>
      </c>
      <c r="I307" s="167">
        <v>45602.966666666667</v>
      </c>
      <c r="J307" s="150">
        <v>45603</v>
      </c>
      <c r="K307" s="168">
        <v>0.71736111111111112</v>
      </c>
      <c r="L307" s="224">
        <v>1.6</v>
      </c>
      <c r="M307" s="139">
        <v>39</v>
      </c>
      <c r="N307" s="139">
        <v>161</v>
      </c>
      <c r="O307" s="139">
        <v>149</v>
      </c>
      <c r="P307" s="139">
        <v>11</v>
      </c>
      <c r="Q307" s="139">
        <v>27</v>
      </c>
      <c r="R307" s="139">
        <v>35</v>
      </c>
    </row>
    <row r="308" spans="1:18" ht="31.2" x14ac:dyDescent="0.3">
      <c r="A308" s="139" t="s">
        <v>1507</v>
      </c>
      <c r="B308" s="139" t="s">
        <v>1484</v>
      </c>
      <c r="C308" s="111" t="s">
        <v>1594</v>
      </c>
      <c r="D308" s="139" t="s">
        <v>1603</v>
      </c>
      <c r="E308" s="177">
        <v>38.131570000000004</v>
      </c>
      <c r="F308" s="177">
        <v>22.143999999999998</v>
      </c>
      <c r="G308" s="150">
        <v>45602</v>
      </c>
      <c r="H308" s="168">
        <v>0.14583333333333334</v>
      </c>
      <c r="I308" s="167">
        <v>45603.54583333333</v>
      </c>
      <c r="J308" s="150">
        <v>45604</v>
      </c>
      <c r="K308" s="168">
        <v>1.1111111111111112E-2</v>
      </c>
      <c r="L308" s="224">
        <v>1.9</v>
      </c>
      <c r="M308" s="139">
        <v>45</v>
      </c>
      <c r="N308" s="220">
        <v>1938</v>
      </c>
      <c r="O308" s="220">
        <v>1870</v>
      </c>
      <c r="P308" s="139">
        <v>63</v>
      </c>
      <c r="Q308" s="139">
        <v>198</v>
      </c>
      <c r="R308" s="139">
        <v>408</v>
      </c>
    </row>
    <row r="309" spans="1:18" ht="31.2" x14ac:dyDescent="0.3">
      <c r="A309" s="139" t="s">
        <v>1507</v>
      </c>
      <c r="B309" s="139" t="s">
        <v>1485</v>
      </c>
      <c r="C309" s="111" t="s">
        <v>1594</v>
      </c>
      <c r="D309" s="139" t="s">
        <v>1605</v>
      </c>
      <c r="E309" s="177">
        <v>45.5015</v>
      </c>
      <c r="F309" s="177">
        <v>40.567999999999998</v>
      </c>
      <c r="G309" s="150">
        <v>45602</v>
      </c>
      <c r="H309" s="168">
        <v>0.14305555555555555</v>
      </c>
      <c r="I309" s="167">
        <v>45602.897222222222</v>
      </c>
      <c r="J309" s="150">
        <v>45603</v>
      </c>
      <c r="K309" s="168">
        <v>5.6250000000000001E-2</v>
      </c>
      <c r="L309" s="224">
        <v>0.9</v>
      </c>
      <c r="M309" s="139">
        <v>22</v>
      </c>
      <c r="N309" s="139">
        <v>215</v>
      </c>
      <c r="O309" s="139">
        <v>151</v>
      </c>
      <c r="P309" s="139">
        <v>50</v>
      </c>
      <c r="Q309" s="139">
        <v>15</v>
      </c>
      <c r="R309" s="139">
        <v>22</v>
      </c>
    </row>
    <row r="310" spans="1:18" ht="31.2" x14ac:dyDescent="0.3">
      <c r="A310" s="139" t="s">
        <v>1507</v>
      </c>
      <c r="B310" s="139" t="s">
        <v>1486</v>
      </c>
      <c r="C310" s="111" t="s">
        <v>1594</v>
      </c>
      <c r="D310" s="139" t="s">
        <v>1605</v>
      </c>
      <c r="E310" s="177">
        <v>1.0300959999999999</v>
      </c>
      <c r="F310" s="177">
        <v>1.03</v>
      </c>
      <c r="G310" s="150">
        <v>45602</v>
      </c>
      <c r="H310" s="168">
        <v>0.35416666666666669</v>
      </c>
      <c r="I310" s="167">
        <v>45603.027083333334</v>
      </c>
      <c r="J310" s="150">
        <v>45603</v>
      </c>
      <c r="K310" s="168">
        <v>7.0833333333333331E-2</v>
      </c>
      <c r="L310" s="224">
        <v>0.7</v>
      </c>
      <c r="M310" s="139">
        <v>18</v>
      </c>
      <c r="N310" s="139">
        <v>6</v>
      </c>
      <c r="O310" s="139">
        <v>2</v>
      </c>
      <c r="P310" s="139">
        <v>2</v>
      </c>
      <c r="Q310" s="139">
        <v>0</v>
      </c>
      <c r="R310" s="139">
        <v>0</v>
      </c>
    </row>
    <row r="311" spans="1:18" ht="31.2" x14ac:dyDescent="0.3">
      <c r="A311" s="139" t="s">
        <v>1507</v>
      </c>
      <c r="B311" s="139" t="s">
        <v>1488</v>
      </c>
      <c r="C311" s="111" t="s">
        <v>1594</v>
      </c>
      <c r="D311" s="139" t="s">
        <v>1628</v>
      </c>
      <c r="E311" s="177">
        <v>16.54834</v>
      </c>
      <c r="F311" s="177">
        <v>0.42599999999999999</v>
      </c>
      <c r="G311" s="150">
        <v>45602</v>
      </c>
      <c r="H311" s="168">
        <v>0.22500000000000001</v>
      </c>
      <c r="I311" s="167">
        <v>45602.897222222222</v>
      </c>
      <c r="J311" s="150">
        <v>45603</v>
      </c>
      <c r="K311" s="168">
        <v>1.1805555555555555E-2</v>
      </c>
      <c r="L311" s="224">
        <v>0.8</v>
      </c>
      <c r="M311" s="139">
        <v>19</v>
      </c>
      <c r="N311" s="139">
        <v>26</v>
      </c>
      <c r="O311" s="139">
        <v>3</v>
      </c>
      <c r="P311" s="139">
        <v>21</v>
      </c>
      <c r="Q311" s="139">
        <v>0</v>
      </c>
      <c r="R311" s="139">
        <v>0</v>
      </c>
    </row>
    <row r="312" spans="1:18" ht="31.2" x14ac:dyDescent="0.3">
      <c r="A312" s="139" t="s">
        <v>1507</v>
      </c>
      <c r="B312" s="139" t="s">
        <v>1489</v>
      </c>
      <c r="C312" s="111" t="s">
        <v>1594</v>
      </c>
      <c r="D312" s="139" t="s">
        <v>1595</v>
      </c>
      <c r="E312" s="177">
        <v>2.3452109999999999</v>
      </c>
      <c r="F312" s="177">
        <v>0</v>
      </c>
      <c r="G312" s="150">
        <v>45602</v>
      </c>
      <c r="H312" s="168">
        <v>0.26805555555555555</v>
      </c>
      <c r="I312" s="167">
        <v>45603.134027777778</v>
      </c>
      <c r="J312" s="150">
        <v>45603</v>
      </c>
      <c r="K312" s="168">
        <v>0.65069444444444446</v>
      </c>
      <c r="L312" s="224">
        <v>1.4</v>
      </c>
      <c r="M312" s="139">
        <v>34</v>
      </c>
      <c r="N312" s="139">
        <v>15</v>
      </c>
      <c r="O312" s="139">
        <v>7</v>
      </c>
      <c r="P312" s="139">
        <v>5</v>
      </c>
      <c r="Q312" s="139">
        <v>0</v>
      </c>
      <c r="R312" s="139">
        <v>2</v>
      </c>
    </row>
    <row r="313" spans="1:18" ht="31.2" x14ac:dyDescent="0.3">
      <c r="A313" s="139" t="s">
        <v>1507</v>
      </c>
      <c r="B313" s="139" t="s">
        <v>1524</v>
      </c>
      <c r="C313" s="111" t="s">
        <v>1594</v>
      </c>
      <c r="D313" s="139" t="s">
        <v>1605</v>
      </c>
      <c r="E313" s="177">
        <v>2.7939970000000001</v>
      </c>
      <c r="F313" s="177">
        <v>2.794</v>
      </c>
      <c r="G313" s="150">
        <v>45602</v>
      </c>
      <c r="H313" s="168">
        <v>0.68333333333333335</v>
      </c>
      <c r="I313" s="167">
        <v>45603.027083333334</v>
      </c>
      <c r="J313" s="150">
        <v>45603</v>
      </c>
      <c r="K313" s="168">
        <v>0.375</v>
      </c>
      <c r="L313" s="224">
        <v>0.7</v>
      </c>
      <c r="M313" s="139">
        <v>17</v>
      </c>
      <c r="N313" s="139">
        <v>228</v>
      </c>
      <c r="O313" s="139">
        <v>219</v>
      </c>
      <c r="P313" s="139">
        <v>9</v>
      </c>
      <c r="Q313" s="139">
        <v>6</v>
      </c>
      <c r="R313" s="139">
        <v>22</v>
      </c>
    </row>
    <row r="314" spans="1:18" ht="31.2" x14ac:dyDescent="0.3">
      <c r="A314" s="139" t="s">
        <v>1561</v>
      </c>
      <c r="B314" s="139" t="s">
        <v>821</v>
      </c>
      <c r="C314" s="111" t="s">
        <v>1594</v>
      </c>
      <c r="D314" s="139" t="s">
        <v>1629</v>
      </c>
      <c r="E314" s="177">
        <v>2.6468189999999998</v>
      </c>
      <c r="F314" s="177">
        <v>1.3129999999999999</v>
      </c>
      <c r="G314" s="150">
        <v>45636</v>
      </c>
      <c r="H314" s="168">
        <v>0.1986111111111111</v>
      </c>
      <c r="I314" s="167">
        <v>45636.975694444445</v>
      </c>
      <c r="J314" s="150">
        <v>45637</v>
      </c>
      <c r="K314" s="168">
        <v>3.6805555555555557E-2</v>
      </c>
      <c r="L314" s="224">
        <v>0.8</v>
      </c>
      <c r="M314" s="139">
        <v>21</v>
      </c>
      <c r="N314" s="139">
        <v>5</v>
      </c>
      <c r="O314" s="139">
        <v>0</v>
      </c>
      <c r="P314" s="139">
        <v>5</v>
      </c>
      <c r="Q314" s="139">
        <v>0</v>
      </c>
      <c r="R314" s="139">
        <v>0</v>
      </c>
    </row>
    <row r="315" spans="1:18" ht="31.2" x14ac:dyDescent="0.3">
      <c r="A315" s="139" t="s">
        <v>1561</v>
      </c>
      <c r="B315" s="139" t="s">
        <v>812</v>
      </c>
      <c r="C315" s="111" t="s">
        <v>1594</v>
      </c>
      <c r="D315" s="139" t="s">
        <v>1629</v>
      </c>
      <c r="E315" s="177">
        <v>62.462989999999998</v>
      </c>
      <c r="F315" s="177">
        <v>61.692999999999998</v>
      </c>
      <c r="G315" s="150">
        <v>45636</v>
      </c>
      <c r="H315" s="168">
        <v>0.16666666666666666</v>
      </c>
      <c r="I315" s="167">
        <v>45636.975694444445</v>
      </c>
      <c r="J315" s="150">
        <v>45637</v>
      </c>
      <c r="K315" s="168">
        <v>0.12430555555555556</v>
      </c>
      <c r="L315" s="224">
        <v>1</v>
      </c>
      <c r="M315" s="139">
        <v>23</v>
      </c>
      <c r="N315" s="139">
        <v>566</v>
      </c>
      <c r="O315" s="139">
        <v>469</v>
      </c>
      <c r="P315" s="139">
        <v>86</v>
      </c>
      <c r="Q315" s="139">
        <v>27</v>
      </c>
      <c r="R315" s="139">
        <v>173</v>
      </c>
    </row>
    <row r="316" spans="1:18" x14ac:dyDescent="0.3">
      <c r="D316" s="222"/>
    </row>
  </sheetData>
  <sortState xmlns:xlrd2="http://schemas.microsoft.com/office/spreadsheetml/2017/richdata2" ref="A3:R6">
    <sortCondition ref="A4:A6"/>
    <sortCondition ref="D4:D6"/>
    <sortCondition ref="B4:B6"/>
  </sortState>
  <phoneticPr fontId="20" type="noConversion"/>
  <pageMargins left="0.7" right="0.7" top="0.75" bottom="0.75" header="0.3" footer="0.3"/>
  <headerFooter>
    <oddFooter xml:space="preserve">&amp;C_x000D_&amp;1#&amp;"Calibri"&amp;12&amp;K000000 Internal </oddFooter>
  </headerFooter>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82AA"/>
    <pageSetUpPr autoPageBreaks="0"/>
  </sheetPr>
  <dimension ref="A1:S21"/>
  <sheetViews>
    <sheetView zoomScaleNormal="100" workbookViewId="0"/>
  </sheetViews>
  <sheetFormatPr defaultColWidth="8.5546875" defaultRowHeight="15.6" x14ac:dyDescent="0.3"/>
  <cols>
    <col min="1" max="1" width="30.5546875" style="71" customWidth="1"/>
    <col min="2" max="2" width="26.33203125" style="71" customWidth="1"/>
    <col min="3" max="3" width="12.33203125" style="71" customWidth="1"/>
    <col min="4" max="4" width="15.21875" style="71" customWidth="1"/>
    <col min="5" max="5" width="17.21875" style="71" customWidth="1"/>
    <col min="6" max="6" width="19.33203125" style="71" customWidth="1"/>
    <col min="7" max="7" width="12.33203125" style="71" customWidth="1"/>
    <col min="8" max="8" width="15.5546875" style="71" customWidth="1"/>
    <col min="9" max="9" width="18.21875" style="149" customWidth="1"/>
    <col min="10" max="10" width="12.33203125" style="71" customWidth="1"/>
    <col min="11" max="11" width="17.33203125" style="71" customWidth="1"/>
    <col min="12" max="12" width="18.21875" style="71" customWidth="1"/>
    <col min="13" max="13" width="18.33203125" style="71" customWidth="1"/>
    <col min="14" max="14" width="17.44140625" style="71" customWidth="1"/>
    <col min="15" max="15" width="17.77734375" style="71" customWidth="1"/>
    <col min="16" max="16" width="16.6640625" style="71" customWidth="1"/>
    <col min="17" max="17" width="20.77734375" style="71" customWidth="1"/>
    <col min="18" max="18" width="20" style="71" customWidth="1"/>
    <col min="19" max="19" width="20.109375" style="71" customWidth="1"/>
    <col min="20" max="16384" width="8.5546875" style="4"/>
  </cols>
  <sheetData>
    <row r="1" spans="1:19" x14ac:dyDescent="0.3">
      <c r="A1" s="120" t="s">
        <v>1631</v>
      </c>
    </row>
    <row r="2" spans="1:19" x14ac:dyDescent="0.3">
      <c r="A2" s="10" t="s">
        <v>1632</v>
      </c>
    </row>
    <row r="3" spans="1:19" ht="15" customHeight="1" x14ac:dyDescent="0.3">
      <c r="I3" s="148"/>
    </row>
    <row r="4" spans="1:19" s="72" customFormat="1" ht="62.4" x14ac:dyDescent="0.3">
      <c r="A4" s="20" t="s">
        <v>880</v>
      </c>
      <c r="B4" s="20" t="s">
        <v>1633</v>
      </c>
      <c r="C4" s="20" t="s">
        <v>1634</v>
      </c>
      <c r="D4" s="20" t="s">
        <v>1635</v>
      </c>
      <c r="E4" s="20" t="s">
        <v>1636</v>
      </c>
      <c r="F4" s="20" t="s">
        <v>1637</v>
      </c>
      <c r="G4" s="20" t="s">
        <v>1582</v>
      </c>
      <c r="H4" s="20" t="s">
        <v>1583</v>
      </c>
      <c r="I4" s="20" t="s">
        <v>1638</v>
      </c>
      <c r="J4" s="20" t="s">
        <v>1585</v>
      </c>
      <c r="K4" s="20" t="s">
        <v>1586</v>
      </c>
      <c r="L4" s="20" t="s">
        <v>1587</v>
      </c>
      <c r="M4" s="20" t="s">
        <v>1588</v>
      </c>
      <c r="N4" s="20" t="s">
        <v>1639</v>
      </c>
      <c r="O4" s="20" t="s">
        <v>1589</v>
      </c>
      <c r="P4" s="20" t="s">
        <v>1590</v>
      </c>
      <c r="Q4" s="20" t="s">
        <v>1640</v>
      </c>
      <c r="R4" s="20" t="s">
        <v>1592</v>
      </c>
      <c r="S4" s="20" t="s">
        <v>1593</v>
      </c>
    </row>
    <row r="5" spans="1:19" s="99" customFormat="1" ht="31.2" x14ac:dyDescent="0.3">
      <c r="A5" s="145" t="s">
        <v>1210</v>
      </c>
      <c r="B5" s="145" t="s">
        <v>1641</v>
      </c>
      <c r="C5" s="144">
        <v>60</v>
      </c>
      <c r="D5" s="144" t="s">
        <v>1642</v>
      </c>
      <c r="E5" s="144">
        <v>10.91</v>
      </c>
      <c r="F5" s="144">
        <v>0</v>
      </c>
      <c r="G5" s="145">
        <v>45493</v>
      </c>
      <c r="H5" s="231">
        <v>0.65277777777777779</v>
      </c>
      <c r="I5" s="94" t="s">
        <v>1643</v>
      </c>
      <c r="J5" s="158">
        <v>45494</v>
      </c>
      <c r="K5" s="232">
        <v>0.34861111111111109</v>
      </c>
      <c r="L5" s="229">
        <v>0.7</v>
      </c>
      <c r="M5" s="192">
        <v>16</v>
      </c>
      <c r="N5" s="144">
        <v>0</v>
      </c>
      <c r="O5" s="144">
        <v>1</v>
      </c>
      <c r="P5" s="144">
        <v>0</v>
      </c>
      <c r="Q5" s="144">
        <v>0</v>
      </c>
      <c r="R5" s="144">
        <v>0</v>
      </c>
      <c r="S5" s="144">
        <v>0</v>
      </c>
    </row>
    <row r="6" spans="1:19" s="99" customFormat="1" ht="31.2" x14ac:dyDescent="0.3">
      <c r="A6" s="145" t="s">
        <v>1210</v>
      </c>
      <c r="B6" s="145" t="s">
        <v>1644</v>
      </c>
      <c r="C6" s="144">
        <v>115</v>
      </c>
      <c r="D6" s="144" t="s">
        <v>1645</v>
      </c>
      <c r="E6" s="144">
        <v>25.08</v>
      </c>
      <c r="F6" s="144">
        <v>0</v>
      </c>
      <c r="G6" s="145">
        <v>45493</v>
      </c>
      <c r="H6" s="231">
        <v>0.67291666666666672</v>
      </c>
      <c r="I6" s="94" t="s">
        <v>1646</v>
      </c>
      <c r="J6" s="158">
        <v>45494</v>
      </c>
      <c r="K6" s="232">
        <v>0.35416666666666669</v>
      </c>
      <c r="L6" s="229">
        <v>0.7</v>
      </c>
      <c r="M6" s="192">
        <v>16</v>
      </c>
      <c r="N6" s="144">
        <v>0</v>
      </c>
      <c r="O6" s="144">
        <v>1</v>
      </c>
      <c r="P6" s="144">
        <v>0</v>
      </c>
      <c r="Q6" s="144">
        <v>0</v>
      </c>
      <c r="R6" s="144">
        <v>0</v>
      </c>
      <c r="S6" s="144">
        <v>0</v>
      </c>
    </row>
    <row r="7" spans="1:19" s="100" customFormat="1" ht="31.2" x14ac:dyDescent="0.3">
      <c r="A7" s="145" t="s">
        <v>1210</v>
      </c>
      <c r="B7" s="145" t="s">
        <v>1647</v>
      </c>
      <c r="C7" s="146">
        <v>60</v>
      </c>
      <c r="D7" s="146" t="s">
        <v>1605</v>
      </c>
      <c r="E7" s="146">
        <v>1.52</v>
      </c>
      <c r="F7" s="146">
        <v>0</v>
      </c>
      <c r="G7" s="160">
        <v>45493</v>
      </c>
      <c r="H7" s="231">
        <v>0.65277777777777779</v>
      </c>
      <c r="I7" s="94" t="s">
        <v>1648</v>
      </c>
      <c r="J7" s="158">
        <v>45494</v>
      </c>
      <c r="K7" s="161">
        <v>0.34861111111111109</v>
      </c>
      <c r="L7" s="230">
        <v>0.7</v>
      </c>
      <c r="M7" s="192">
        <v>16</v>
      </c>
      <c r="N7" s="146">
        <v>0</v>
      </c>
      <c r="O7" s="146">
        <v>1</v>
      </c>
      <c r="P7" s="146">
        <v>0</v>
      </c>
      <c r="Q7" s="146">
        <v>0</v>
      </c>
      <c r="R7" s="146">
        <v>0</v>
      </c>
      <c r="S7" s="146">
        <v>0</v>
      </c>
    </row>
    <row r="8" spans="1:19" s="100" customFormat="1" ht="31.2" x14ac:dyDescent="0.3">
      <c r="A8" s="145" t="s">
        <v>659</v>
      </c>
      <c r="B8" s="145" t="s">
        <v>1649</v>
      </c>
      <c r="C8" s="146">
        <v>60</v>
      </c>
      <c r="D8" s="146" t="s">
        <v>1608</v>
      </c>
      <c r="E8" s="146">
        <v>9.7799999999999994</v>
      </c>
      <c r="F8" s="146">
        <v>6.53</v>
      </c>
      <c r="G8" s="160">
        <v>45565</v>
      </c>
      <c r="H8" s="170">
        <v>0.38055555555555554</v>
      </c>
      <c r="I8" s="162" t="s">
        <v>1650</v>
      </c>
      <c r="J8" s="93">
        <v>45565</v>
      </c>
      <c r="K8" s="161">
        <v>0.65138888888888891</v>
      </c>
      <c r="L8" s="230">
        <v>0.3</v>
      </c>
      <c r="M8" s="226">
        <v>6</v>
      </c>
      <c r="N8" s="146">
        <v>0</v>
      </c>
      <c r="O8" s="146">
        <v>0</v>
      </c>
      <c r="P8" s="146">
        <v>0</v>
      </c>
      <c r="Q8" s="146">
        <v>0</v>
      </c>
      <c r="R8" s="146">
        <v>0</v>
      </c>
      <c r="S8" s="146">
        <v>0</v>
      </c>
    </row>
    <row r="9" spans="1:19" s="100" customFormat="1" ht="31.2" x14ac:dyDescent="0.3">
      <c r="A9" s="145" t="s">
        <v>659</v>
      </c>
      <c r="B9" s="145" t="s">
        <v>1651</v>
      </c>
      <c r="C9" s="146">
        <v>60</v>
      </c>
      <c r="D9" s="146" t="s">
        <v>1612</v>
      </c>
      <c r="E9" s="146">
        <v>20.440000000000001</v>
      </c>
      <c r="F9" s="146">
        <v>3.58</v>
      </c>
      <c r="G9" s="160">
        <v>45565</v>
      </c>
      <c r="H9" s="161">
        <v>0.35416666666666669</v>
      </c>
      <c r="I9" s="163" t="s">
        <v>1652</v>
      </c>
      <c r="J9" s="160">
        <v>45565</v>
      </c>
      <c r="K9" s="164">
        <v>0.7416666666666667</v>
      </c>
      <c r="L9" s="230">
        <v>0.4</v>
      </c>
      <c r="M9" s="226">
        <v>9</v>
      </c>
      <c r="N9" s="146">
        <v>1</v>
      </c>
      <c r="O9" s="146">
        <v>1</v>
      </c>
      <c r="P9" s="146">
        <v>0</v>
      </c>
      <c r="Q9" s="146">
        <v>0</v>
      </c>
      <c r="R9" s="146">
        <v>0</v>
      </c>
      <c r="S9" s="146">
        <v>0</v>
      </c>
    </row>
    <row r="10" spans="1:19" s="100" customFormat="1" ht="31.2" x14ac:dyDescent="0.3">
      <c r="A10" s="145" t="s">
        <v>659</v>
      </c>
      <c r="B10" s="145" t="s">
        <v>1653</v>
      </c>
      <c r="C10" s="146">
        <v>60</v>
      </c>
      <c r="D10" s="146" t="s">
        <v>1608</v>
      </c>
      <c r="E10" s="146">
        <v>7.65</v>
      </c>
      <c r="F10" s="146">
        <v>7.65</v>
      </c>
      <c r="G10" s="160">
        <v>45565</v>
      </c>
      <c r="H10" s="161">
        <v>0.25972222222222224</v>
      </c>
      <c r="I10" s="163" t="s">
        <v>1654</v>
      </c>
      <c r="J10" s="160">
        <v>45565</v>
      </c>
      <c r="K10" s="164">
        <v>0.65277777777777779</v>
      </c>
      <c r="L10" s="230">
        <v>0.4</v>
      </c>
      <c r="M10" s="226">
        <v>9</v>
      </c>
      <c r="N10" s="146">
        <v>1</v>
      </c>
      <c r="O10" s="146">
        <v>0</v>
      </c>
      <c r="P10" s="146">
        <v>0</v>
      </c>
      <c r="Q10" s="146">
        <v>0</v>
      </c>
      <c r="R10" s="146">
        <v>0</v>
      </c>
      <c r="S10" s="146">
        <v>0</v>
      </c>
    </row>
    <row r="11" spans="1:19" s="100" customFormat="1" ht="31.2" x14ac:dyDescent="0.3">
      <c r="A11" s="145" t="s">
        <v>659</v>
      </c>
      <c r="B11" s="145" t="s">
        <v>1655</v>
      </c>
      <c r="C11" s="146">
        <v>230</v>
      </c>
      <c r="D11" s="146" t="s">
        <v>1608</v>
      </c>
      <c r="E11" s="146">
        <v>7.03</v>
      </c>
      <c r="F11" s="146">
        <v>7.03</v>
      </c>
      <c r="G11" s="160">
        <v>45565</v>
      </c>
      <c r="H11" s="161">
        <v>0.28333333333333333</v>
      </c>
      <c r="I11" s="163" t="s">
        <v>1656</v>
      </c>
      <c r="J11" s="160">
        <v>45565</v>
      </c>
      <c r="K11" s="164">
        <v>0.70972222222222225</v>
      </c>
      <c r="L11" s="230">
        <v>0.4</v>
      </c>
      <c r="M11" s="226">
        <v>10</v>
      </c>
      <c r="N11" s="146">
        <v>0</v>
      </c>
      <c r="O11" s="146">
        <v>0</v>
      </c>
      <c r="P11" s="146">
        <v>0</v>
      </c>
      <c r="Q11" s="146">
        <v>0</v>
      </c>
      <c r="R11" s="146">
        <v>0</v>
      </c>
      <c r="S11" s="146">
        <v>0</v>
      </c>
    </row>
    <row r="12" spans="1:19" s="100" customFormat="1" ht="31.2" x14ac:dyDescent="0.3">
      <c r="A12" s="145" t="s">
        <v>659</v>
      </c>
      <c r="B12" s="145" t="s">
        <v>1657</v>
      </c>
      <c r="C12" s="146">
        <v>230</v>
      </c>
      <c r="D12" s="146" t="s">
        <v>1608</v>
      </c>
      <c r="E12" s="146">
        <v>3.43</v>
      </c>
      <c r="F12" s="146">
        <v>3.43</v>
      </c>
      <c r="G12" s="160">
        <v>45565</v>
      </c>
      <c r="H12" s="161">
        <v>0.28125</v>
      </c>
      <c r="I12" s="163" t="s">
        <v>1656</v>
      </c>
      <c r="J12" s="160">
        <v>45565</v>
      </c>
      <c r="K12" s="161">
        <v>0.69652777777777775</v>
      </c>
      <c r="L12" s="230">
        <v>0.4</v>
      </c>
      <c r="M12" s="226">
        <v>9</v>
      </c>
      <c r="N12" s="146">
        <v>0</v>
      </c>
      <c r="O12" s="146">
        <v>0</v>
      </c>
      <c r="P12" s="146">
        <v>0</v>
      </c>
      <c r="Q12" s="146">
        <v>0</v>
      </c>
      <c r="R12" s="146">
        <v>0</v>
      </c>
      <c r="S12" s="146">
        <v>0</v>
      </c>
    </row>
    <row r="13" spans="1:19" s="100" customFormat="1" ht="31.2" x14ac:dyDescent="0.3">
      <c r="A13" s="145" t="s">
        <v>1411</v>
      </c>
      <c r="B13" s="145" t="s">
        <v>1651</v>
      </c>
      <c r="C13" s="146">
        <v>60</v>
      </c>
      <c r="D13" s="146" t="s">
        <v>1612</v>
      </c>
      <c r="E13" s="146">
        <v>20.440000000000001</v>
      </c>
      <c r="F13" s="146">
        <v>3.58</v>
      </c>
      <c r="G13" s="160">
        <v>45582</v>
      </c>
      <c r="H13" s="165">
        <v>0.55694444444444446</v>
      </c>
      <c r="I13" s="166" t="s">
        <v>1658</v>
      </c>
      <c r="J13" s="150">
        <v>45584</v>
      </c>
      <c r="K13" s="161">
        <v>0.6694444444444444</v>
      </c>
      <c r="L13" s="230">
        <v>2.1</v>
      </c>
      <c r="M13" s="226">
        <v>50</v>
      </c>
      <c r="N13" s="146">
        <v>1</v>
      </c>
      <c r="O13" s="146">
        <v>1</v>
      </c>
      <c r="P13" s="146">
        <v>0</v>
      </c>
      <c r="Q13" s="146">
        <v>0</v>
      </c>
      <c r="R13" s="146">
        <v>0</v>
      </c>
      <c r="S13" s="146">
        <v>0</v>
      </c>
    </row>
    <row r="14" spans="1:19" s="100" customFormat="1" ht="31.2" x14ac:dyDescent="0.3">
      <c r="A14" s="145" t="s">
        <v>1411</v>
      </c>
      <c r="B14" s="145" t="s">
        <v>1659</v>
      </c>
      <c r="C14" s="146">
        <v>115</v>
      </c>
      <c r="D14" s="146" t="s">
        <v>1660</v>
      </c>
      <c r="E14" s="146">
        <v>16.079999999999998</v>
      </c>
      <c r="F14" s="146">
        <v>15.36</v>
      </c>
      <c r="G14" s="160">
        <v>45582</v>
      </c>
      <c r="H14" s="168">
        <v>0.75624999999999998</v>
      </c>
      <c r="I14" s="166" t="s">
        <v>1658</v>
      </c>
      <c r="J14" s="150">
        <v>45584</v>
      </c>
      <c r="K14" s="161">
        <v>0.68472222222222223</v>
      </c>
      <c r="L14" s="230">
        <v>1.9</v>
      </c>
      <c r="M14" s="226">
        <v>46</v>
      </c>
      <c r="N14" s="146">
        <v>0</v>
      </c>
      <c r="O14" s="146">
        <v>1</v>
      </c>
      <c r="P14" s="146">
        <v>0</v>
      </c>
      <c r="Q14" s="146">
        <v>0</v>
      </c>
      <c r="R14" s="146">
        <v>0</v>
      </c>
      <c r="S14" s="146">
        <v>0</v>
      </c>
    </row>
    <row r="15" spans="1:19" s="100" customFormat="1" ht="31.2" x14ac:dyDescent="0.3">
      <c r="A15" s="145" t="s">
        <v>1411</v>
      </c>
      <c r="B15" s="145" t="s">
        <v>1661</v>
      </c>
      <c r="C15" s="146">
        <v>60</v>
      </c>
      <c r="D15" s="146" t="s">
        <v>1624</v>
      </c>
      <c r="E15" s="146">
        <v>15.87</v>
      </c>
      <c r="F15" s="146">
        <v>15.42</v>
      </c>
      <c r="G15" s="160">
        <v>45583</v>
      </c>
      <c r="H15" s="168">
        <v>0.13819444444444445</v>
      </c>
      <c r="I15" s="166" t="s">
        <v>1662</v>
      </c>
      <c r="J15" s="150">
        <v>45584</v>
      </c>
      <c r="K15" s="161">
        <v>0.41597222222222224</v>
      </c>
      <c r="L15" s="230">
        <v>1.3</v>
      </c>
      <c r="M15" s="226">
        <v>30</v>
      </c>
      <c r="N15" s="146">
        <v>2</v>
      </c>
      <c r="O15" s="146">
        <v>0</v>
      </c>
      <c r="P15" s="146">
        <v>0</v>
      </c>
      <c r="Q15" s="146">
        <v>0</v>
      </c>
      <c r="R15" s="146">
        <v>0</v>
      </c>
      <c r="S15" s="146">
        <v>0</v>
      </c>
    </row>
    <row r="16" spans="1:19" s="100" customFormat="1" ht="31.2" x14ac:dyDescent="0.3">
      <c r="A16" s="145" t="s">
        <v>1507</v>
      </c>
      <c r="B16" s="145" t="s">
        <v>1663</v>
      </c>
      <c r="C16" s="146">
        <v>115</v>
      </c>
      <c r="D16" s="146" t="s">
        <v>1599</v>
      </c>
      <c r="E16" s="146">
        <v>0.49</v>
      </c>
      <c r="F16" s="146">
        <v>0.49</v>
      </c>
      <c r="G16" s="160">
        <v>45601</v>
      </c>
      <c r="H16" s="168">
        <v>0.78472222222222221</v>
      </c>
      <c r="I16" s="166" t="s">
        <v>1664</v>
      </c>
      <c r="J16" s="150">
        <v>45603.490972222222</v>
      </c>
      <c r="K16" s="161">
        <v>0.4909722222222222</v>
      </c>
      <c r="L16" s="230">
        <v>2.2000000000000002</v>
      </c>
      <c r="M16" s="226">
        <v>52</v>
      </c>
      <c r="N16" s="146">
        <v>0</v>
      </c>
      <c r="O16" s="146">
        <v>1</v>
      </c>
      <c r="P16" s="146">
        <v>0</v>
      </c>
      <c r="Q16" s="146">
        <v>0</v>
      </c>
      <c r="R16" s="146">
        <v>0</v>
      </c>
      <c r="S16" s="146">
        <v>0</v>
      </c>
    </row>
    <row r="17" spans="1:19" s="100" customFormat="1" ht="31.2" x14ac:dyDescent="0.3">
      <c r="A17" s="145" t="s">
        <v>1507</v>
      </c>
      <c r="B17" s="145" t="s">
        <v>1665</v>
      </c>
      <c r="C17" s="146">
        <v>60</v>
      </c>
      <c r="D17" s="146" t="s">
        <v>1666</v>
      </c>
      <c r="E17" s="146">
        <v>5.82</v>
      </c>
      <c r="F17" s="146">
        <v>2.1800000000000002</v>
      </c>
      <c r="G17" s="160">
        <v>45602</v>
      </c>
      <c r="H17" s="168">
        <v>0.30138888888888887</v>
      </c>
      <c r="I17" s="166" t="s">
        <v>1667</v>
      </c>
      <c r="J17" s="150">
        <v>45603.509027777778</v>
      </c>
      <c r="K17" s="161">
        <v>0.50902777777777775</v>
      </c>
      <c r="L17" s="230">
        <v>1.7</v>
      </c>
      <c r="M17" s="226">
        <v>41</v>
      </c>
      <c r="N17" s="146">
        <v>0</v>
      </c>
      <c r="O17" s="146">
        <v>0</v>
      </c>
      <c r="P17" s="146">
        <v>0</v>
      </c>
      <c r="Q17" s="146">
        <v>0</v>
      </c>
      <c r="R17" s="146">
        <v>0</v>
      </c>
      <c r="S17" s="146">
        <v>0</v>
      </c>
    </row>
    <row r="18" spans="1:19" s="100" customFormat="1" ht="31.2" x14ac:dyDescent="0.3">
      <c r="A18" s="145" t="s">
        <v>1507</v>
      </c>
      <c r="B18" s="145" t="s">
        <v>1659</v>
      </c>
      <c r="C18" s="146">
        <v>115</v>
      </c>
      <c r="D18" s="146" t="s">
        <v>1660</v>
      </c>
      <c r="E18" s="146">
        <v>16.079999999999998</v>
      </c>
      <c r="F18" s="146">
        <v>15.36</v>
      </c>
      <c r="G18" s="160">
        <v>45601</v>
      </c>
      <c r="H18" s="168">
        <v>0.91874999999999996</v>
      </c>
      <c r="I18" s="166" t="s">
        <v>1668</v>
      </c>
      <c r="J18" s="150">
        <v>45603.445833333331</v>
      </c>
      <c r="K18" s="161">
        <v>0.44583333333333336</v>
      </c>
      <c r="L18" s="230">
        <v>2</v>
      </c>
      <c r="M18" s="226">
        <v>47</v>
      </c>
      <c r="N18" s="146">
        <v>0</v>
      </c>
      <c r="O18" s="146">
        <v>1</v>
      </c>
      <c r="P18" s="146">
        <v>0</v>
      </c>
      <c r="Q18" s="146">
        <v>0</v>
      </c>
      <c r="R18" s="146">
        <v>0</v>
      </c>
      <c r="S18" s="146">
        <v>0</v>
      </c>
    </row>
    <row r="19" spans="1:19" s="100" customFormat="1" ht="31.2" x14ac:dyDescent="0.3">
      <c r="A19" s="145" t="s">
        <v>1507</v>
      </c>
      <c r="B19" s="145" t="s">
        <v>1669</v>
      </c>
      <c r="C19" s="146">
        <v>60</v>
      </c>
      <c r="D19" s="146" t="s">
        <v>1660</v>
      </c>
      <c r="E19" s="146">
        <v>10.99</v>
      </c>
      <c r="F19" s="146">
        <v>4.9400000000000004</v>
      </c>
      <c r="G19" s="160">
        <v>45601</v>
      </c>
      <c r="H19" s="168">
        <v>0.92222222222222228</v>
      </c>
      <c r="I19" s="166" t="s">
        <v>1670</v>
      </c>
      <c r="J19" s="150">
        <v>45603.45</v>
      </c>
      <c r="K19" s="161">
        <v>0.45</v>
      </c>
      <c r="L19" s="230">
        <v>2</v>
      </c>
      <c r="M19" s="226">
        <v>47</v>
      </c>
      <c r="N19" s="146">
        <v>0</v>
      </c>
      <c r="O19" s="146">
        <v>0</v>
      </c>
      <c r="P19" s="146">
        <v>0</v>
      </c>
      <c r="Q19" s="146">
        <v>0</v>
      </c>
      <c r="R19" s="146">
        <v>0</v>
      </c>
      <c r="S19" s="146">
        <v>0</v>
      </c>
    </row>
    <row r="20" spans="1:19" customFormat="1" ht="14.4" x14ac:dyDescent="0.3">
      <c r="A20" s="151"/>
      <c r="B20" s="151"/>
      <c r="C20" s="151"/>
      <c r="D20" s="151"/>
      <c r="E20" s="151"/>
      <c r="F20" s="151"/>
      <c r="G20" s="151"/>
      <c r="H20" s="151"/>
      <c r="I20" s="151"/>
      <c r="J20" s="151"/>
      <c r="K20" s="151"/>
      <c r="L20" s="151"/>
      <c r="M20" s="151"/>
      <c r="N20" s="151"/>
      <c r="O20" s="151"/>
      <c r="P20" s="151"/>
      <c r="Q20" s="151"/>
      <c r="R20" s="151"/>
      <c r="S20" s="151"/>
    </row>
    <row r="21" spans="1:19" s="112" customFormat="1" ht="14.4" x14ac:dyDescent="0.25">
      <c r="A21" s="211" t="s">
        <v>1671</v>
      </c>
      <c r="B21" s="152"/>
      <c r="C21" s="152"/>
      <c r="D21" s="152"/>
      <c r="E21" s="152"/>
      <c r="F21" s="152"/>
      <c r="G21" s="152"/>
      <c r="H21" s="152"/>
      <c r="I21" s="153"/>
      <c r="J21" s="152"/>
      <c r="K21" s="152"/>
      <c r="L21" s="152"/>
      <c r="M21" s="152"/>
      <c r="N21" s="152"/>
      <c r="O21" s="152"/>
      <c r="P21" s="152"/>
      <c r="Q21" s="152"/>
      <c r="R21" s="152"/>
      <c r="S21" s="152"/>
    </row>
  </sheetData>
  <phoneticPr fontId="20" type="noConversion"/>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82AA"/>
  </sheetPr>
  <dimension ref="A1:I59"/>
  <sheetViews>
    <sheetView zoomScaleNormal="100" workbookViewId="0"/>
  </sheetViews>
  <sheetFormatPr defaultColWidth="8.5546875" defaultRowHeight="15.6" x14ac:dyDescent="0.3"/>
  <cols>
    <col min="1" max="1" width="30.44140625" style="71" customWidth="1"/>
    <col min="2" max="2" width="17.6640625" style="71" customWidth="1"/>
    <col min="3" max="3" width="15.33203125" style="71" customWidth="1"/>
    <col min="4" max="4" width="19.33203125" style="129" customWidth="1"/>
    <col min="5" max="5" width="17.5546875" style="71" customWidth="1"/>
    <col min="6" max="6" width="18.5546875" style="129" bestFit="1" customWidth="1"/>
    <col min="7" max="7" width="17.33203125" style="71" customWidth="1"/>
    <col min="8" max="8" width="19.5546875" style="130" customWidth="1"/>
    <col min="9" max="9" width="19.5546875" style="131" customWidth="1"/>
    <col min="10" max="16384" width="8.5546875" style="105"/>
  </cols>
  <sheetData>
    <row r="1" spans="1:9" x14ac:dyDescent="0.3">
      <c r="A1" s="120" t="s">
        <v>1672</v>
      </c>
      <c r="B1" s="107"/>
      <c r="C1" s="107"/>
      <c r="D1" s="128"/>
      <c r="E1" s="107"/>
    </row>
    <row r="3" spans="1:9" s="71" customFormat="1" ht="46.8" x14ac:dyDescent="0.3">
      <c r="A3" s="68" t="s">
        <v>880</v>
      </c>
      <c r="B3" s="67" t="s">
        <v>1579</v>
      </c>
      <c r="C3" s="67" t="s">
        <v>1673</v>
      </c>
      <c r="D3" s="101" t="s">
        <v>1674</v>
      </c>
      <c r="E3" s="67" t="s">
        <v>1675</v>
      </c>
      <c r="F3" s="101" t="s">
        <v>1676</v>
      </c>
      <c r="G3" s="67" t="s">
        <v>1677</v>
      </c>
      <c r="H3" s="87" t="s">
        <v>1678</v>
      </c>
      <c r="I3" s="214" t="s">
        <v>1679</v>
      </c>
    </row>
    <row r="4" spans="1:9" s="10" customFormat="1" x14ac:dyDescent="0.3">
      <c r="A4" s="139" t="s">
        <v>918</v>
      </c>
      <c r="B4" s="139" t="s">
        <v>1595</v>
      </c>
      <c r="C4" s="223">
        <v>21</v>
      </c>
      <c r="D4" s="150">
        <v>45475</v>
      </c>
      <c r="E4" s="168">
        <v>0.33124999999999999</v>
      </c>
      <c r="F4" s="150">
        <v>45476.890972222223</v>
      </c>
      <c r="G4" s="168">
        <v>0.89097222222222228</v>
      </c>
      <c r="H4" s="139">
        <v>1.1000000000000001</v>
      </c>
      <c r="I4" s="139">
        <v>26</v>
      </c>
    </row>
    <row r="5" spans="1:9" x14ac:dyDescent="0.3">
      <c r="A5" s="139" t="s">
        <v>918</v>
      </c>
      <c r="B5" s="139" t="s">
        <v>1600</v>
      </c>
      <c r="C5" s="223">
        <v>1051</v>
      </c>
      <c r="D5" s="150">
        <v>45475.487500000003</v>
      </c>
      <c r="E5" s="168">
        <v>0.48749999999999999</v>
      </c>
      <c r="F5" s="150">
        <v>45477.038888888892</v>
      </c>
      <c r="G5" s="168">
        <v>3.888888888888889E-2</v>
      </c>
      <c r="H5" s="139">
        <v>1.3</v>
      </c>
      <c r="I5" s="139">
        <v>31</v>
      </c>
    </row>
    <row r="6" spans="1:9" x14ac:dyDescent="0.3">
      <c r="A6" s="139" t="s">
        <v>918</v>
      </c>
      <c r="B6" s="139" t="s">
        <v>1597</v>
      </c>
      <c r="C6" s="223">
        <v>140</v>
      </c>
      <c r="D6" s="150">
        <v>45475.340277777781</v>
      </c>
      <c r="E6" s="168">
        <v>0.34027777777777779</v>
      </c>
      <c r="F6" s="150">
        <v>45477.037499999999</v>
      </c>
      <c r="G6" s="168">
        <v>3.7499999999999999E-2</v>
      </c>
      <c r="H6" s="139">
        <v>1.7</v>
      </c>
      <c r="I6" s="139">
        <v>40</v>
      </c>
    </row>
    <row r="7" spans="1:9" x14ac:dyDescent="0.3">
      <c r="A7" s="139" t="s">
        <v>918</v>
      </c>
      <c r="B7" s="139" t="s">
        <v>1603</v>
      </c>
      <c r="C7" s="223">
        <v>127</v>
      </c>
      <c r="D7" s="150">
        <v>45475.34652777778</v>
      </c>
      <c r="E7" s="168">
        <v>0.34652777777777777</v>
      </c>
      <c r="F7" s="150">
        <v>45476.876388888886</v>
      </c>
      <c r="G7" s="168">
        <v>0.87638888888888888</v>
      </c>
      <c r="H7" s="139">
        <v>1.1000000000000001</v>
      </c>
      <c r="I7" s="139">
        <v>26</v>
      </c>
    </row>
    <row r="8" spans="1:9" x14ac:dyDescent="0.3">
      <c r="A8" s="139" t="s">
        <v>918</v>
      </c>
      <c r="B8" s="139" t="s">
        <v>1602</v>
      </c>
      <c r="C8" s="223">
        <v>164</v>
      </c>
      <c r="D8" s="150">
        <v>45475.333333333336</v>
      </c>
      <c r="E8" s="168">
        <v>0.33333333333333331</v>
      </c>
      <c r="F8" s="150">
        <v>45476.886111111111</v>
      </c>
      <c r="G8" s="168">
        <v>0.88611111111111107</v>
      </c>
      <c r="H8" s="139">
        <v>1.1000000000000001</v>
      </c>
      <c r="I8" s="139">
        <v>26</v>
      </c>
    </row>
    <row r="9" spans="1:9" x14ac:dyDescent="0.3">
      <c r="A9" s="139" t="s">
        <v>918</v>
      </c>
      <c r="B9" s="139" t="s">
        <v>1599</v>
      </c>
      <c r="C9" s="223">
        <v>35</v>
      </c>
      <c r="D9" s="150">
        <v>45475.340277777781</v>
      </c>
      <c r="E9" s="168">
        <v>0.34027777777777779</v>
      </c>
      <c r="F9" s="150">
        <v>45477.037499999999</v>
      </c>
      <c r="G9" s="168">
        <v>3.7499999999999999E-2</v>
      </c>
      <c r="H9" s="139">
        <v>1.7</v>
      </c>
      <c r="I9" s="139">
        <v>40</v>
      </c>
    </row>
    <row r="10" spans="1:9" x14ac:dyDescent="0.3">
      <c r="A10" s="139" t="s">
        <v>918</v>
      </c>
      <c r="B10" s="139" t="s">
        <v>1598</v>
      </c>
      <c r="C10" s="223">
        <v>18</v>
      </c>
      <c r="D10" s="150">
        <v>45475.340277777781</v>
      </c>
      <c r="E10" s="168">
        <v>0.34027777777777779</v>
      </c>
      <c r="F10" s="150">
        <v>45476.892361111109</v>
      </c>
      <c r="G10" s="168">
        <v>0.89236111111111116</v>
      </c>
      <c r="H10" s="139">
        <v>1.6</v>
      </c>
      <c r="I10" s="139">
        <v>37</v>
      </c>
    </row>
    <row r="11" spans="1:9" x14ac:dyDescent="0.3">
      <c r="A11" s="139" t="s">
        <v>918</v>
      </c>
      <c r="B11" s="139" t="s">
        <v>1596</v>
      </c>
      <c r="C11" s="223">
        <v>277</v>
      </c>
      <c r="D11" s="150">
        <v>45475.311805555553</v>
      </c>
      <c r="E11" s="168">
        <v>0.31180555555555556</v>
      </c>
      <c r="F11" s="150">
        <v>45476.994444444441</v>
      </c>
      <c r="G11" s="168">
        <v>0.99444444444444446</v>
      </c>
      <c r="H11" s="139">
        <v>1.5</v>
      </c>
      <c r="I11" s="139">
        <v>36</v>
      </c>
    </row>
    <row r="12" spans="1:9" x14ac:dyDescent="0.3">
      <c r="A12" s="139" t="s">
        <v>1210</v>
      </c>
      <c r="B12" s="139" t="s">
        <v>1606</v>
      </c>
      <c r="C12" s="223">
        <v>5</v>
      </c>
      <c r="D12" s="150">
        <v>45493.944444444445</v>
      </c>
      <c r="E12" s="168">
        <v>0.94444444444444442</v>
      </c>
      <c r="F12" s="150">
        <v>45494.260416666664</v>
      </c>
      <c r="G12" s="168">
        <v>0.26041666666666669</v>
      </c>
      <c r="H12" s="139">
        <v>0.3</v>
      </c>
      <c r="I12" s="139">
        <v>8</v>
      </c>
    </row>
    <row r="13" spans="1:9" x14ac:dyDescent="0.3">
      <c r="A13" s="139" t="s">
        <v>1210</v>
      </c>
      <c r="B13" s="139" t="s">
        <v>1605</v>
      </c>
      <c r="C13" s="223">
        <v>143</v>
      </c>
      <c r="D13" s="150">
        <v>45493.900694444441</v>
      </c>
      <c r="E13" s="168">
        <v>0.90069444444444446</v>
      </c>
      <c r="F13" s="150">
        <v>45494.261111111111</v>
      </c>
      <c r="G13" s="168">
        <v>0.26111111111111113</v>
      </c>
      <c r="H13" s="139">
        <v>0.3</v>
      </c>
      <c r="I13" s="139">
        <v>8</v>
      </c>
    </row>
    <row r="14" spans="1:9" x14ac:dyDescent="0.3">
      <c r="A14" s="139" t="s">
        <v>1210</v>
      </c>
      <c r="B14" s="139" t="s">
        <v>1604</v>
      </c>
      <c r="C14" s="223">
        <v>61</v>
      </c>
      <c r="D14" s="150">
        <v>45493.934027777781</v>
      </c>
      <c r="E14" s="168">
        <v>0.93402777777777779</v>
      </c>
      <c r="F14" s="150">
        <v>45494.261111111111</v>
      </c>
      <c r="G14" s="168">
        <v>0.26111111111111113</v>
      </c>
      <c r="H14" s="139">
        <v>0.3</v>
      </c>
      <c r="I14" s="139">
        <v>8</v>
      </c>
    </row>
    <row r="15" spans="1:9" x14ac:dyDescent="0.3">
      <c r="A15" s="139" t="s">
        <v>659</v>
      </c>
      <c r="B15" s="139" t="s">
        <v>1600</v>
      </c>
      <c r="C15" s="223">
        <v>55</v>
      </c>
      <c r="D15" s="150">
        <v>45565.624305555553</v>
      </c>
      <c r="E15" s="168">
        <v>0.62430555555555556</v>
      </c>
      <c r="F15" s="150">
        <v>45566.029861111114</v>
      </c>
      <c r="G15" s="168">
        <v>2.9861111111111113E-2</v>
      </c>
      <c r="H15" s="139">
        <v>0.4</v>
      </c>
      <c r="I15" s="139">
        <v>10</v>
      </c>
    </row>
    <row r="16" spans="1:9" x14ac:dyDescent="0.3">
      <c r="A16" s="139" t="s">
        <v>659</v>
      </c>
      <c r="B16" s="139" t="s">
        <v>1612</v>
      </c>
      <c r="C16" s="223">
        <v>362</v>
      </c>
      <c r="D16" s="150">
        <v>45565.62222222222</v>
      </c>
      <c r="E16" s="168">
        <v>0.62222222222222223</v>
      </c>
      <c r="F16" s="150">
        <v>45566.084722222222</v>
      </c>
      <c r="G16" s="168">
        <v>8.4722222222222227E-2</v>
      </c>
      <c r="H16" s="139">
        <v>0.5</v>
      </c>
      <c r="I16" s="139">
        <v>11</v>
      </c>
    </row>
    <row r="17" spans="1:9" x14ac:dyDescent="0.3">
      <c r="A17" s="139" t="s">
        <v>659</v>
      </c>
      <c r="B17" s="139" t="s">
        <v>1595</v>
      </c>
      <c r="C17" s="223">
        <v>449</v>
      </c>
      <c r="D17" s="150">
        <v>45565.62222222222</v>
      </c>
      <c r="E17" s="168">
        <v>0.62222222222222223</v>
      </c>
      <c r="F17" s="150">
        <v>45566.094444444447</v>
      </c>
      <c r="G17" s="168">
        <v>9.4444444444444442E-2</v>
      </c>
      <c r="H17" s="139">
        <v>0.5</v>
      </c>
      <c r="I17" s="139">
        <v>11</v>
      </c>
    </row>
    <row r="18" spans="1:9" x14ac:dyDescent="0.3">
      <c r="A18" s="139" t="s">
        <v>659</v>
      </c>
      <c r="B18" s="139" t="s">
        <v>1596</v>
      </c>
      <c r="C18" s="223">
        <v>414</v>
      </c>
      <c r="D18" s="150">
        <v>45565.484722222223</v>
      </c>
      <c r="E18" s="168">
        <v>0.48472222222222222</v>
      </c>
      <c r="F18" s="150">
        <v>45566.086111111108</v>
      </c>
      <c r="G18" s="168">
        <v>8.611111111111111E-2</v>
      </c>
      <c r="H18" s="139">
        <v>0.6</v>
      </c>
      <c r="I18" s="139">
        <v>14</v>
      </c>
    </row>
    <row r="19" spans="1:9" x14ac:dyDescent="0.3">
      <c r="A19" s="139" t="s">
        <v>659</v>
      </c>
      <c r="B19" s="139" t="s">
        <v>1608</v>
      </c>
      <c r="C19" s="223">
        <v>7893</v>
      </c>
      <c r="D19" s="150">
        <v>45565.530555555553</v>
      </c>
      <c r="E19" s="168">
        <v>0.53055555555555556</v>
      </c>
      <c r="F19" s="150">
        <v>45566.73333333333</v>
      </c>
      <c r="G19" s="168">
        <v>0.73333333333333328</v>
      </c>
      <c r="H19" s="139">
        <v>1.2</v>
      </c>
      <c r="I19" s="139">
        <v>29</v>
      </c>
    </row>
    <row r="20" spans="1:9" x14ac:dyDescent="0.3">
      <c r="A20" s="139" t="s">
        <v>1411</v>
      </c>
      <c r="B20" s="139" t="s">
        <v>1628</v>
      </c>
      <c r="C20" s="223">
        <v>26</v>
      </c>
      <c r="D20" s="150">
        <v>45583.178472222222</v>
      </c>
      <c r="E20" s="168">
        <v>0.17847222222222223</v>
      </c>
      <c r="F20" s="150">
        <v>45584.788194444445</v>
      </c>
      <c r="G20" s="168">
        <v>0.78819444444444442</v>
      </c>
      <c r="H20" s="139">
        <v>1.6</v>
      </c>
      <c r="I20" s="139">
        <v>39</v>
      </c>
    </row>
    <row r="21" spans="1:9" x14ac:dyDescent="0.3">
      <c r="A21" s="139" t="s">
        <v>1411</v>
      </c>
      <c r="B21" s="139" t="s">
        <v>1598</v>
      </c>
      <c r="C21" s="223">
        <v>3073</v>
      </c>
      <c r="D21" s="150">
        <v>45583.009722222225</v>
      </c>
      <c r="E21" s="168">
        <v>9.7222222222222224E-3</v>
      </c>
      <c r="F21" s="150">
        <v>45585.845833333333</v>
      </c>
      <c r="G21" s="168">
        <v>0.84583333333333333</v>
      </c>
      <c r="H21" s="139">
        <v>2.8</v>
      </c>
      <c r="I21" s="139">
        <v>67</v>
      </c>
    </row>
    <row r="22" spans="1:9" x14ac:dyDescent="0.3">
      <c r="A22" s="139" t="s">
        <v>1411</v>
      </c>
      <c r="B22" s="139" t="s">
        <v>1625</v>
      </c>
      <c r="C22" s="223">
        <v>179</v>
      </c>
      <c r="D22" s="150">
        <v>45583.303472222222</v>
      </c>
      <c r="E22" s="168">
        <v>0.3034722222222222</v>
      </c>
      <c r="F22" s="150">
        <v>45584.878472222219</v>
      </c>
      <c r="G22" s="168">
        <v>0.87847222222222221</v>
      </c>
      <c r="H22" s="139">
        <v>1.6</v>
      </c>
      <c r="I22" s="139">
        <v>38</v>
      </c>
    </row>
    <row r="23" spans="1:9" x14ac:dyDescent="0.3">
      <c r="A23" s="139" t="s">
        <v>1411</v>
      </c>
      <c r="B23" s="139" t="s">
        <v>1619</v>
      </c>
      <c r="C23" s="223">
        <v>304</v>
      </c>
      <c r="D23" s="150">
        <v>45584.121527777781</v>
      </c>
      <c r="E23" s="168">
        <v>0.12152777777777778</v>
      </c>
      <c r="F23" s="150">
        <v>45584.995138888888</v>
      </c>
      <c r="G23" s="168">
        <v>0.99513888888888891</v>
      </c>
      <c r="H23" s="139">
        <v>0.9</v>
      </c>
      <c r="I23" s="139">
        <v>21</v>
      </c>
    </row>
    <row r="24" spans="1:9" x14ac:dyDescent="0.3">
      <c r="A24" s="139" t="s">
        <v>1411</v>
      </c>
      <c r="B24" s="139" t="s">
        <v>1621</v>
      </c>
      <c r="C24" s="223">
        <v>21</v>
      </c>
      <c r="D24" s="150">
        <v>45583.054861111108</v>
      </c>
      <c r="E24" s="168">
        <v>5.486111111111111E-2</v>
      </c>
      <c r="F24" s="150">
        <v>45584.919444444444</v>
      </c>
      <c r="G24" s="168">
        <v>0.9194444444444444</v>
      </c>
      <c r="H24" s="139">
        <v>1.9</v>
      </c>
      <c r="I24" s="139">
        <v>45</v>
      </c>
    </row>
    <row r="25" spans="1:9" x14ac:dyDescent="0.3">
      <c r="A25" s="139" t="s">
        <v>1411</v>
      </c>
      <c r="B25" s="139" t="s">
        <v>1608</v>
      </c>
      <c r="C25" s="223">
        <v>2377</v>
      </c>
      <c r="D25" s="150">
        <v>45582.831250000003</v>
      </c>
      <c r="E25" s="168">
        <v>0.83125000000000004</v>
      </c>
      <c r="F25" s="150">
        <v>45584.85833333333</v>
      </c>
      <c r="G25" s="168">
        <v>0.85833333333333328</v>
      </c>
      <c r="H25" s="139">
        <v>2</v>
      </c>
      <c r="I25" s="139">
        <v>48</v>
      </c>
    </row>
    <row r="26" spans="1:9" x14ac:dyDescent="0.3">
      <c r="A26" s="139" t="s">
        <v>1411</v>
      </c>
      <c r="B26" s="139" t="s">
        <v>1599</v>
      </c>
      <c r="C26" s="223">
        <v>1024</v>
      </c>
      <c r="D26" s="150">
        <v>45583.050694444442</v>
      </c>
      <c r="E26" s="168">
        <v>5.0694444444444445E-2</v>
      </c>
      <c r="F26" s="150">
        <v>45585.763888888891</v>
      </c>
      <c r="G26" s="168">
        <v>0.76388888888888884</v>
      </c>
      <c r="H26" s="139">
        <v>2.6</v>
      </c>
      <c r="I26" s="139">
        <v>63</v>
      </c>
    </row>
    <row r="27" spans="1:9" x14ac:dyDescent="0.3">
      <c r="A27" s="139" t="s">
        <v>1411</v>
      </c>
      <c r="B27" s="139" t="s">
        <v>1623</v>
      </c>
      <c r="C27" s="223">
        <v>604</v>
      </c>
      <c r="D27" s="150">
        <v>45583.115972222222</v>
      </c>
      <c r="E27" s="168">
        <v>0.11597222222222223</v>
      </c>
      <c r="F27" s="150">
        <v>45584.936111111114</v>
      </c>
      <c r="G27" s="168">
        <v>0.93611111111111112</v>
      </c>
      <c r="H27" s="139">
        <v>1.8</v>
      </c>
      <c r="I27" s="139">
        <v>43</v>
      </c>
    </row>
    <row r="28" spans="1:9" x14ac:dyDescent="0.3">
      <c r="A28" s="139" t="s">
        <v>1411</v>
      </c>
      <c r="B28" s="139" t="s">
        <v>1612</v>
      </c>
      <c r="C28" s="223">
        <v>489</v>
      </c>
      <c r="D28" s="150">
        <v>45582.831944444442</v>
      </c>
      <c r="E28" s="168">
        <v>0.83194444444444449</v>
      </c>
      <c r="F28" s="150">
        <v>45585.042361111111</v>
      </c>
      <c r="G28" s="168">
        <v>4.2361111111111113E-2</v>
      </c>
      <c r="H28" s="139">
        <v>2.2000000000000002</v>
      </c>
      <c r="I28" s="139">
        <v>53</v>
      </c>
    </row>
    <row r="29" spans="1:9" x14ac:dyDescent="0.3">
      <c r="A29" s="139" t="s">
        <v>1411</v>
      </c>
      <c r="B29" s="139" t="s">
        <v>1603</v>
      </c>
      <c r="C29" s="223">
        <v>2001</v>
      </c>
      <c r="D29" s="150">
        <v>45583.009027777778</v>
      </c>
      <c r="E29" s="168">
        <v>9.0277777777777769E-3</v>
      </c>
      <c r="F29" s="150">
        <v>45585.070833333331</v>
      </c>
      <c r="G29" s="168">
        <v>7.0833333333333331E-2</v>
      </c>
      <c r="H29" s="139">
        <v>2.1</v>
      </c>
      <c r="I29" s="139">
        <v>49</v>
      </c>
    </row>
    <row r="30" spans="1:9" x14ac:dyDescent="0.3">
      <c r="A30" s="139" t="s">
        <v>1411</v>
      </c>
      <c r="B30" s="139" t="s">
        <v>1622</v>
      </c>
      <c r="C30" s="223">
        <v>27</v>
      </c>
      <c r="D30" s="150">
        <v>45583.408333333333</v>
      </c>
      <c r="E30" s="168">
        <v>0.40833333333333333</v>
      </c>
      <c r="F30" s="150">
        <v>45584.706250000003</v>
      </c>
      <c r="G30" s="168">
        <v>0.70625000000000004</v>
      </c>
      <c r="H30" s="139">
        <v>1.3</v>
      </c>
      <c r="I30" s="139">
        <v>31</v>
      </c>
    </row>
    <row r="31" spans="1:9" x14ac:dyDescent="0.3">
      <c r="A31" s="139" t="s">
        <v>1411</v>
      </c>
      <c r="B31" s="139" t="s">
        <v>1600</v>
      </c>
      <c r="C31" s="223">
        <v>2072</v>
      </c>
      <c r="D31" s="150">
        <v>45582.834027777775</v>
      </c>
      <c r="E31" s="168">
        <v>0.83402777777777781</v>
      </c>
      <c r="F31" s="150">
        <v>45584.959722222222</v>
      </c>
      <c r="G31" s="168">
        <v>0.95972222222222225</v>
      </c>
      <c r="H31" s="139">
        <v>2.1</v>
      </c>
      <c r="I31" s="139">
        <v>51</v>
      </c>
    </row>
    <row r="32" spans="1:9" x14ac:dyDescent="0.3">
      <c r="A32" s="139" t="s">
        <v>1411</v>
      </c>
      <c r="B32" s="139" t="s">
        <v>1602</v>
      </c>
      <c r="C32" s="223">
        <v>180</v>
      </c>
      <c r="D32" s="150">
        <v>45583.009027777778</v>
      </c>
      <c r="E32" s="168">
        <v>9.0277777777777769E-3</v>
      </c>
      <c r="F32" s="150">
        <v>45584.969444444447</v>
      </c>
      <c r="G32" s="168">
        <v>0.96944444444444444</v>
      </c>
      <c r="H32" s="139">
        <v>2</v>
      </c>
      <c r="I32" s="139">
        <v>47</v>
      </c>
    </row>
    <row r="33" spans="1:9" x14ac:dyDescent="0.3">
      <c r="A33" s="139" t="s">
        <v>1411</v>
      </c>
      <c r="B33" s="139" t="s">
        <v>1605</v>
      </c>
      <c r="C33" s="223">
        <v>412</v>
      </c>
      <c r="D33" s="150">
        <v>45583.115972222222</v>
      </c>
      <c r="E33" s="168">
        <v>0.11597222222222223</v>
      </c>
      <c r="F33" s="150">
        <v>45585.029861111114</v>
      </c>
      <c r="G33" s="168">
        <v>2.9861111111111113E-2</v>
      </c>
      <c r="H33" s="139">
        <v>1.9</v>
      </c>
      <c r="I33" s="139">
        <v>46</v>
      </c>
    </row>
    <row r="34" spans="1:9" x14ac:dyDescent="0.3">
      <c r="A34" s="139" t="s">
        <v>1411</v>
      </c>
      <c r="B34" s="139" t="s">
        <v>1627</v>
      </c>
      <c r="C34" s="223">
        <v>155</v>
      </c>
      <c r="D34" s="150">
        <v>45583.642361111109</v>
      </c>
      <c r="E34" s="168">
        <v>0.64236111111111116</v>
      </c>
      <c r="F34" s="150">
        <v>45584.75</v>
      </c>
      <c r="G34" s="168">
        <v>0.75</v>
      </c>
      <c r="H34" s="139">
        <v>1.1000000000000001</v>
      </c>
      <c r="I34" s="139">
        <v>27</v>
      </c>
    </row>
    <row r="35" spans="1:9" x14ac:dyDescent="0.3">
      <c r="A35" s="139" t="s">
        <v>1411</v>
      </c>
      <c r="B35" s="139" t="s">
        <v>1604</v>
      </c>
      <c r="C35" s="223">
        <v>977</v>
      </c>
      <c r="D35" s="150">
        <v>45583.146527777775</v>
      </c>
      <c r="E35" s="168">
        <v>0.14652777777777778</v>
      </c>
      <c r="F35" s="150">
        <v>45584.927083333336</v>
      </c>
      <c r="G35" s="168">
        <v>0.92708333333333337</v>
      </c>
      <c r="H35" s="139">
        <v>1.8</v>
      </c>
      <c r="I35" s="139">
        <v>42</v>
      </c>
    </row>
    <row r="36" spans="1:9" x14ac:dyDescent="0.3">
      <c r="A36" s="139" t="s">
        <v>1411</v>
      </c>
      <c r="B36" s="139" t="s">
        <v>1624</v>
      </c>
      <c r="C36" s="223">
        <v>588</v>
      </c>
      <c r="D36" s="150">
        <v>45583.396527777775</v>
      </c>
      <c r="E36" s="168">
        <v>0.39652777777777776</v>
      </c>
      <c r="F36" s="150">
        <v>45584.837500000001</v>
      </c>
      <c r="G36" s="168">
        <v>0.83750000000000002</v>
      </c>
      <c r="H36" s="139">
        <v>1.4</v>
      </c>
      <c r="I36" s="139">
        <v>34</v>
      </c>
    </row>
    <row r="37" spans="1:9" x14ac:dyDescent="0.3">
      <c r="A37" s="139" t="s">
        <v>1411</v>
      </c>
      <c r="B37" s="139" t="s">
        <v>1596</v>
      </c>
      <c r="C37" s="223">
        <v>1150</v>
      </c>
      <c r="D37" s="150">
        <v>45584.118055555555</v>
      </c>
      <c r="E37" s="168">
        <v>0.11805555555555555</v>
      </c>
      <c r="F37" s="150">
        <v>45585.072916666664</v>
      </c>
      <c r="G37" s="168">
        <v>7.2916666666666671E-2</v>
      </c>
      <c r="H37" s="139">
        <v>1</v>
      </c>
      <c r="I37" s="139">
        <v>23</v>
      </c>
    </row>
    <row r="38" spans="1:9" x14ac:dyDescent="0.3">
      <c r="A38" s="139" t="s">
        <v>1411</v>
      </c>
      <c r="B38" s="139" t="s">
        <v>1595</v>
      </c>
      <c r="C38" s="223">
        <v>571</v>
      </c>
      <c r="D38" s="150">
        <v>45582.831944444442</v>
      </c>
      <c r="E38" s="168">
        <v>0.83194444444444449</v>
      </c>
      <c r="F38" s="150">
        <v>45585.682638888888</v>
      </c>
      <c r="G38" s="168">
        <v>0.68263888888888891</v>
      </c>
      <c r="H38" s="139">
        <v>2.9</v>
      </c>
      <c r="I38" s="139">
        <v>68</v>
      </c>
    </row>
    <row r="39" spans="1:9" x14ac:dyDescent="0.3">
      <c r="A39" s="139" t="s">
        <v>1411</v>
      </c>
      <c r="B39" s="139" t="s">
        <v>1597</v>
      </c>
      <c r="C39" s="223">
        <v>1024</v>
      </c>
      <c r="D39" s="150">
        <v>45583.049305555556</v>
      </c>
      <c r="E39" s="168">
        <v>4.9305555555555554E-2</v>
      </c>
      <c r="F39" s="150">
        <v>45585.763888888891</v>
      </c>
      <c r="G39" s="168">
        <v>0.76388888888888884</v>
      </c>
      <c r="H39" s="139">
        <v>2.6</v>
      </c>
      <c r="I39" s="139">
        <v>63</v>
      </c>
    </row>
    <row r="40" spans="1:9" x14ac:dyDescent="0.3">
      <c r="A40" s="139" t="s">
        <v>1411</v>
      </c>
      <c r="B40" s="139" t="s">
        <v>1620</v>
      </c>
      <c r="C40" s="223">
        <v>90</v>
      </c>
      <c r="D40" s="150">
        <v>45583.400694444441</v>
      </c>
      <c r="E40" s="168">
        <v>0.40069444444444446</v>
      </c>
      <c r="F40" s="150">
        <v>45584.771527777775</v>
      </c>
      <c r="G40" s="168">
        <v>0.77152777777777781</v>
      </c>
      <c r="H40" s="139">
        <v>1.4</v>
      </c>
      <c r="I40" s="139">
        <v>33</v>
      </c>
    </row>
    <row r="41" spans="1:9" x14ac:dyDescent="0.3">
      <c r="A41" s="93" t="s">
        <v>1507</v>
      </c>
      <c r="B41" s="139" t="s">
        <v>1619</v>
      </c>
      <c r="C41" s="223">
        <v>3</v>
      </c>
      <c r="D41" s="150">
        <v>45602.625694444447</v>
      </c>
      <c r="E41" s="168">
        <v>0.62569444444444444</v>
      </c>
      <c r="F41" s="150">
        <v>45603.652777777781</v>
      </c>
      <c r="G41" s="168">
        <v>0.65277777777777779</v>
      </c>
      <c r="H41" s="139">
        <v>1</v>
      </c>
      <c r="I41" s="139">
        <v>25</v>
      </c>
    </row>
    <row r="42" spans="1:9" x14ac:dyDescent="0.3">
      <c r="A42" s="93" t="s">
        <v>1507</v>
      </c>
      <c r="B42" s="139" t="s">
        <v>1602</v>
      </c>
      <c r="C42" s="223">
        <v>368</v>
      </c>
      <c r="D42" s="150">
        <v>45602.145833333336</v>
      </c>
      <c r="E42" s="168">
        <v>0.14583333333333334</v>
      </c>
      <c r="F42" s="150">
        <v>45603.884027777778</v>
      </c>
      <c r="G42" s="168">
        <v>0.88402777777777775</v>
      </c>
      <c r="H42" s="139">
        <v>1.7</v>
      </c>
      <c r="I42" s="139">
        <v>42</v>
      </c>
    </row>
    <row r="43" spans="1:9" x14ac:dyDescent="0.3">
      <c r="A43" s="93" t="s">
        <v>1507</v>
      </c>
      <c r="B43" s="139" t="s">
        <v>1629</v>
      </c>
      <c r="C43" s="223">
        <v>576</v>
      </c>
      <c r="D43" s="150">
        <v>45602.555555555555</v>
      </c>
      <c r="E43" s="168">
        <v>0.55555555555555558</v>
      </c>
      <c r="F43" s="150">
        <v>45603.761111111111</v>
      </c>
      <c r="G43" s="168">
        <v>0.76111111111111107</v>
      </c>
      <c r="H43" s="139">
        <v>1.2</v>
      </c>
      <c r="I43" s="139">
        <v>29</v>
      </c>
    </row>
    <row r="44" spans="1:9" x14ac:dyDescent="0.3">
      <c r="A44" s="93" t="s">
        <v>1507</v>
      </c>
      <c r="B44" s="139" t="s">
        <v>1599</v>
      </c>
      <c r="C44" s="223">
        <v>1915</v>
      </c>
      <c r="D44" s="150">
        <v>45602.060416666667</v>
      </c>
      <c r="E44" s="168">
        <v>6.0416666666666667E-2</v>
      </c>
      <c r="F44" s="150">
        <v>45604.535416666666</v>
      </c>
      <c r="G44" s="168">
        <v>0.53541666666666665</v>
      </c>
      <c r="H44" s="139">
        <v>2.4</v>
      </c>
      <c r="I44" s="139">
        <v>58</v>
      </c>
    </row>
    <row r="45" spans="1:9" x14ac:dyDescent="0.3">
      <c r="A45" s="93" t="s">
        <v>1507</v>
      </c>
      <c r="B45" s="139" t="s">
        <v>1612</v>
      </c>
      <c r="C45" s="223">
        <v>491</v>
      </c>
      <c r="D45" s="150">
        <v>45602.26666666667</v>
      </c>
      <c r="E45" s="168">
        <v>0.26666666666666666</v>
      </c>
      <c r="F45" s="150">
        <v>45603.84097222222</v>
      </c>
      <c r="G45" s="168">
        <v>0.84097222222222223</v>
      </c>
      <c r="H45" s="139">
        <v>1.6</v>
      </c>
      <c r="I45" s="139">
        <v>38</v>
      </c>
    </row>
    <row r="46" spans="1:9" x14ac:dyDescent="0.3">
      <c r="A46" s="93" t="s">
        <v>1507</v>
      </c>
      <c r="B46" s="139" t="s">
        <v>1621</v>
      </c>
      <c r="C46" s="223">
        <v>21</v>
      </c>
      <c r="D46" s="150">
        <v>45602.28125</v>
      </c>
      <c r="E46" s="168">
        <v>0.28125</v>
      </c>
      <c r="F46" s="150">
        <v>45603.839583333334</v>
      </c>
      <c r="G46" s="168">
        <v>0.83958333333333335</v>
      </c>
      <c r="H46" s="139">
        <v>1.6</v>
      </c>
      <c r="I46" s="139">
        <v>37</v>
      </c>
    </row>
    <row r="47" spans="1:9" x14ac:dyDescent="0.3">
      <c r="A47" s="93" t="s">
        <v>1507</v>
      </c>
      <c r="B47" s="139" t="s">
        <v>1600</v>
      </c>
      <c r="C47" s="223">
        <v>1095</v>
      </c>
      <c r="D47" s="150">
        <v>45602.272916666669</v>
      </c>
      <c r="E47" s="168">
        <v>0.27291666666666664</v>
      </c>
      <c r="F47" s="150">
        <v>45603.881944444445</v>
      </c>
      <c r="G47" s="168">
        <v>0.88194444444444442</v>
      </c>
      <c r="H47" s="139">
        <v>1.5</v>
      </c>
      <c r="I47" s="139">
        <v>35</v>
      </c>
    </row>
    <row r="48" spans="1:9" x14ac:dyDescent="0.3">
      <c r="A48" s="93" t="s">
        <v>1507</v>
      </c>
      <c r="B48" s="139" t="s">
        <v>1628</v>
      </c>
      <c r="C48" s="223">
        <v>28</v>
      </c>
      <c r="D48" s="150">
        <v>45602.224999999999</v>
      </c>
      <c r="E48" s="168">
        <v>0.22500000000000001</v>
      </c>
      <c r="F48" s="150">
        <v>45603.794444444444</v>
      </c>
      <c r="G48" s="168">
        <v>0.7944444444444444</v>
      </c>
      <c r="H48" s="139">
        <v>1.4</v>
      </c>
      <c r="I48" s="139">
        <v>35</v>
      </c>
    </row>
    <row r="49" spans="1:9" x14ac:dyDescent="0.3">
      <c r="A49" s="93" t="s">
        <v>1507</v>
      </c>
      <c r="B49" s="139" t="s">
        <v>1604</v>
      </c>
      <c r="C49" s="223">
        <v>1281</v>
      </c>
      <c r="D49" s="150">
        <v>45602.15</v>
      </c>
      <c r="E49" s="168">
        <v>0.15</v>
      </c>
      <c r="F49" s="150">
        <v>45603.745833333334</v>
      </c>
      <c r="G49" s="168">
        <v>0.74583333333333335</v>
      </c>
      <c r="H49" s="139">
        <v>1.6</v>
      </c>
      <c r="I49" s="139">
        <v>37</v>
      </c>
    </row>
    <row r="50" spans="1:9" x14ac:dyDescent="0.3">
      <c r="A50" s="93" t="s">
        <v>1507</v>
      </c>
      <c r="B50" s="139" t="s">
        <v>1598</v>
      </c>
      <c r="C50" s="223">
        <v>4552</v>
      </c>
      <c r="D50" s="150">
        <v>45602.10833333333</v>
      </c>
      <c r="E50" s="168">
        <v>0.10833333333333334</v>
      </c>
      <c r="F50" s="150">
        <v>45604.535416666666</v>
      </c>
      <c r="G50" s="168">
        <v>0.53541666666666665</v>
      </c>
      <c r="H50" s="139">
        <v>2.4</v>
      </c>
      <c r="I50" s="139">
        <v>58</v>
      </c>
    </row>
    <row r="51" spans="1:9" x14ac:dyDescent="0.3">
      <c r="A51" s="93" t="s">
        <v>1507</v>
      </c>
      <c r="B51" s="139" t="s">
        <v>1596</v>
      </c>
      <c r="C51" s="223">
        <v>440</v>
      </c>
      <c r="D51" s="150">
        <v>45602.62777777778</v>
      </c>
      <c r="E51" s="168">
        <v>0.62777777777777777</v>
      </c>
      <c r="F51" s="150">
        <v>45603.865277777775</v>
      </c>
      <c r="G51" s="168">
        <v>0.86527777777777781</v>
      </c>
      <c r="H51" s="139">
        <v>1.2</v>
      </c>
      <c r="I51" s="139">
        <v>30</v>
      </c>
    </row>
    <row r="52" spans="1:9" x14ac:dyDescent="0.3">
      <c r="A52" s="93" t="s">
        <v>1507</v>
      </c>
      <c r="B52" s="139" t="s">
        <v>1623</v>
      </c>
      <c r="C52" s="223">
        <v>1356</v>
      </c>
      <c r="D52" s="150">
        <v>45602.300694444442</v>
      </c>
      <c r="E52" s="168">
        <v>0.30069444444444443</v>
      </c>
      <c r="F52" s="150">
        <v>45604.820833333331</v>
      </c>
      <c r="G52" s="168">
        <v>0.8208333333333333</v>
      </c>
      <c r="H52" s="139">
        <v>2.5</v>
      </c>
      <c r="I52" s="139">
        <v>60</v>
      </c>
    </row>
    <row r="53" spans="1:9" x14ac:dyDescent="0.3">
      <c r="A53" s="93" t="s">
        <v>1507</v>
      </c>
      <c r="B53" s="139" t="s">
        <v>1605</v>
      </c>
      <c r="C53" s="223">
        <v>2379</v>
      </c>
      <c r="D53" s="150">
        <v>45602.143055555556</v>
      </c>
      <c r="E53" s="168">
        <v>0.14305555555555555</v>
      </c>
      <c r="F53" s="150">
        <v>45603.818055555559</v>
      </c>
      <c r="G53" s="168">
        <v>0.81805555555555554</v>
      </c>
      <c r="H53" s="139">
        <v>1.5</v>
      </c>
      <c r="I53" s="139">
        <v>35</v>
      </c>
    </row>
    <row r="54" spans="1:9" x14ac:dyDescent="0.3">
      <c r="A54" s="93" t="s">
        <v>1507</v>
      </c>
      <c r="B54" s="139" t="s">
        <v>1595</v>
      </c>
      <c r="C54" s="223">
        <v>574</v>
      </c>
      <c r="D54" s="150">
        <v>45602.268055555556</v>
      </c>
      <c r="E54" s="168">
        <v>0.26805555555555555</v>
      </c>
      <c r="F54" s="150">
        <v>45603.85</v>
      </c>
      <c r="G54" s="168">
        <v>0.85</v>
      </c>
      <c r="H54" s="139">
        <v>1.6</v>
      </c>
      <c r="I54" s="139">
        <v>38</v>
      </c>
    </row>
    <row r="55" spans="1:9" x14ac:dyDescent="0.3">
      <c r="A55" s="93" t="s">
        <v>1507</v>
      </c>
      <c r="B55" s="139" t="s">
        <v>1603</v>
      </c>
      <c r="C55" s="223">
        <v>4562</v>
      </c>
      <c r="D55" s="150">
        <v>45602.112500000003</v>
      </c>
      <c r="E55" s="168">
        <v>0.1125</v>
      </c>
      <c r="F55" s="150">
        <v>45604.011111111111</v>
      </c>
      <c r="G55" s="168">
        <v>1.1111111111111112E-2</v>
      </c>
      <c r="H55" s="139">
        <v>1.9</v>
      </c>
      <c r="I55" s="139">
        <v>45</v>
      </c>
    </row>
    <row r="56" spans="1:9" x14ac:dyDescent="0.3">
      <c r="A56" s="93" t="s">
        <v>1507</v>
      </c>
      <c r="B56" s="139" t="s">
        <v>1625</v>
      </c>
      <c r="C56" s="223">
        <v>553</v>
      </c>
      <c r="D56" s="150">
        <v>45602.299305555556</v>
      </c>
      <c r="E56" s="168">
        <v>0.29930555555555555</v>
      </c>
      <c r="F56" s="150">
        <v>45604.147222222222</v>
      </c>
      <c r="G56" s="168">
        <v>0.14722222222222223</v>
      </c>
      <c r="H56" s="139">
        <v>1.8</v>
      </c>
      <c r="I56" s="139">
        <v>44</v>
      </c>
    </row>
    <row r="57" spans="1:9" x14ac:dyDescent="0.3">
      <c r="A57" s="93" t="s">
        <v>1507</v>
      </c>
      <c r="B57" s="139" t="s">
        <v>1597</v>
      </c>
      <c r="C57" s="223">
        <v>1143</v>
      </c>
      <c r="D57" s="150">
        <v>45602.060416666667</v>
      </c>
      <c r="E57" s="168">
        <v>6.0416666666666667E-2</v>
      </c>
      <c r="F57" s="150">
        <v>45604.535416666666</v>
      </c>
      <c r="G57" s="168">
        <v>0.53541666666666665</v>
      </c>
      <c r="H57" s="139">
        <v>2.4</v>
      </c>
      <c r="I57" s="139">
        <v>58</v>
      </c>
    </row>
    <row r="58" spans="1:9" x14ac:dyDescent="0.3">
      <c r="A58" s="180" t="s">
        <v>1561</v>
      </c>
      <c r="B58" s="139" t="s">
        <v>1629</v>
      </c>
      <c r="C58" s="223">
        <v>571</v>
      </c>
      <c r="D58" s="150">
        <v>45636.166666666664</v>
      </c>
      <c r="E58" s="168">
        <v>0.16666666666666666</v>
      </c>
      <c r="F58" s="150">
        <v>45637.124305555553</v>
      </c>
      <c r="G58" s="168">
        <v>0.12430555555555556</v>
      </c>
      <c r="H58" s="139">
        <v>1</v>
      </c>
      <c r="I58" s="139">
        <v>23</v>
      </c>
    </row>
    <row r="59" spans="1:9" x14ac:dyDescent="0.3">
      <c r="C59" s="129"/>
      <c r="D59" s="71"/>
      <c r="E59" s="129"/>
      <c r="F59" s="71"/>
      <c r="G59" s="130"/>
      <c r="H59" s="131"/>
      <c r="I59" s="105"/>
    </row>
  </sheetData>
  <phoneticPr fontId="20" type="noConversion"/>
  <pageMargins left="0.7" right="0.7" top="0.75" bottom="0.75" header="0.3" footer="0.3"/>
  <headerFooter>
    <oddFooter xml:space="preserve">&amp;C_x000D_&amp;1#&amp;"Calibri"&amp;12&amp;K000000 Internal </oddFooter>
  </headerFooter>
  <customProperties>
    <customPr name="_pios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82AA"/>
  </sheetPr>
  <dimension ref="A1:I14"/>
  <sheetViews>
    <sheetView zoomScaleNormal="100" workbookViewId="0"/>
  </sheetViews>
  <sheetFormatPr defaultColWidth="8.5546875" defaultRowHeight="15.6" x14ac:dyDescent="0.3"/>
  <cols>
    <col min="1" max="1" width="30" style="71" customWidth="1"/>
    <col min="2" max="2" width="26.5546875" style="71" customWidth="1"/>
    <col min="3" max="3" width="15.5546875" style="71" customWidth="1"/>
    <col min="4" max="4" width="29.5546875" style="129" customWidth="1"/>
    <col min="5" max="5" width="23.6640625" style="71" customWidth="1"/>
    <col min="6" max="6" width="29.33203125" style="129" customWidth="1"/>
    <col min="7" max="7" width="17" style="71" customWidth="1"/>
    <col min="8" max="8" width="22.6640625" style="130" customWidth="1"/>
    <col min="9" max="9" width="22.5546875" style="131" customWidth="1"/>
    <col min="10" max="16384" width="8.5546875" style="4"/>
  </cols>
  <sheetData>
    <row r="1" spans="1:9" x14ac:dyDescent="0.3">
      <c r="A1" s="120" t="s">
        <v>1680</v>
      </c>
      <c r="B1" s="107"/>
      <c r="C1" s="107"/>
      <c r="D1" s="128"/>
    </row>
    <row r="3" spans="1:9" s="71" customFormat="1" ht="46.8" x14ac:dyDescent="0.3">
      <c r="A3" s="69" t="s">
        <v>880</v>
      </c>
      <c r="B3" s="20" t="s">
        <v>1578</v>
      </c>
      <c r="C3" s="20" t="s">
        <v>1673</v>
      </c>
      <c r="D3" s="113" t="s">
        <v>1674</v>
      </c>
      <c r="E3" s="20" t="s">
        <v>1675</v>
      </c>
      <c r="F3" s="113" t="s">
        <v>1676</v>
      </c>
      <c r="G3" s="20" t="s">
        <v>1677</v>
      </c>
      <c r="H3" s="89" t="s">
        <v>1678</v>
      </c>
      <c r="I3" s="114" t="s">
        <v>1679</v>
      </c>
    </row>
    <row r="4" spans="1:9" s="64" customFormat="1" x14ac:dyDescent="0.3">
      <c r="A4" s="139" t="s">
        <v>918</v>
      </c>
      <c r="B4" s="139" t="s">
        <v>1601</v>
      </c>
      <c r="C4" s="139">
        <v>5</v>
      </c>
      <c r="D4" s="167">
        <v>45475.332638888889</v>
      </c>
      <c r="E4" s="168">
        <v>0.33263888888888887</v>
      </c>
      <c r="F4" s="167">
        <v>45476.888888888891</v>
      </c>
      <c r="G4" s="168">
        <v>0.88888888888888884</v>
      </c>
      <c r="H4" s="139">
        <v>1.6</v>
      </c>
      <c r="I4" s="139">
        <v>26</v>
      </c>
    </row>
    <row r="5" spans="1:9" s="64" customFormat="1" x14ac:dyDescent="0.3">
      <c r="A5" s="139" t="s">
        <v>659</v>
      </c>
      <c r="B5" s="139" t="s">
        <v>1611</v>
      </c>
      <c r="C5" s="139">
        <v>44</v>
      </c>
      <c r="D5" s="167">
        <v>45565.629166666666</v>
      </c>
      <c r="E5" s="168">
        <v>0.62916666666666665</v>
      </c>
      <c r="F5" s="167">
        <v>45566.025000000001</v>
      </c>
      <c r="G5" s="168">
        <v>2.5000000000000001E-2</v>
      </c>
      <c r="H5" s="139">
        <v>0.4</v>
      </c>
      <c r="I5" s="139">
        <v>10</v>
      </c>
    </row>
    <row r="6" spans="1:9" x14ac:dyDescent="0.3">
      <c r="A6" s="139" t="s">
        <v>659</v>
      </c>
      <c r="B6" s="139" t="s">
        <v>1609</v>
      </c>
      <c r="C6" s="139">
        <v>6</v>
      </c>
      <c r="D6" s="167">
        <v>45565.530555555553</v>
      </c>
      <c r="E6" s="168">
        <v>0.53055555555555556</v>
      </c>
      <c r="F6" s="167">
        <v>45566.1</v>
      </c>
      <c r="G6" s="168">
        <v>0.1</v>
      </c>
      <c r="H6" s="139">
        <v>0.6</v>
      </c>
      <c r="I6" s="139">
        <v>14</v>
      </c>
    </row>
    <row r="7" spans="1:9" x14ac:dyDescent="0.3">
      <c r="A7" s="139" t="s">
        <v>1411</v>
      </c>
      <c r="B7" s="139" t="s">
        <v>1611</v>
      </c>
      <c r="C7" s="139">
        <v>45</v>
      </c>
      <c r="D7" s="167">
        <v>45582.831944444442</v>
      </c>
      <c r="E7" s="168">
        <v>0.83194444444444449</v>
      </c>
      <c r="F7" s="167">
        <v>45585.015972222223</v>
      </c>
      <c r="G7" s="168">
        <v>1.5972222222222221E-2</v>
      </c>
      <c r="H7" s="139">
        <v>2.2000000000000002</v>
      </c>
      <c r="I7" s="139">
        <v>52</v>
      </c>
    </row>
    <row r="8" spans="1:9" x14ac:dyDescent="0.3">
      <c r="A8" s="139" t="s">
        <v>1411</v>
      </c>
      <c r="B8" s="139" t="s">
        <v>1601</v>
      </c>
      <c r="C8" s="139">
        <v>5</v>
      </c>
      <c r="D8" s="167">
        <v>45582.977777777778</v>
      </c>
      <c r="E8" s="168">
        <v>0.97777777777777775</v>
      </c>
      <c r="F8" s="167">
        <v>45584.811111111114</v>
      </c>
      <c r="G8" s="168">
        <v>0.81111111111111112</v>
      </c>
      <c r="H8" s="139">
        <v>1.8</v>
      </c>
      <c r="I8" s="139">
        <v>44</v>
      </c>
    </row>
    <row r="9" spans="1:9" x14ac:dyDescent="0.3">
      <c r="A9" s="139" t="s">
        <v>1411</v>
      </c>
      <c r="B9" s="139" t="s">
        <v>1626</v>
      </c>
      <c r="C9" s="139">
        <v>32</v>
      </c>
      <c r="D9" s="167">
        <v>45583.060416666667</v>
      </c>
      <c r="E9" s="168">
        <v>6.0416666666666667E-2</v>
      </c>
      <c r="F9" s="167">
        <v>45584.980555555558</v>
      </c>
      <c r="G9" s="168">
        <v>0.98055555555555551</v>
      </c>
      <c r="H9" s="139">
        <v>1.9</v>
      </c>
      <c r="I9" s="139">
        <v>46</v>
      </c>
    </row>
    <row r="10" spans="1:9" x14ac:dyDescent="0.3">
      <c r="A10" s="93" t="s">
        <v>1507</v>
      </c>
      <c r="B10" s="139" t="s">
        <v>1626</v>
      </c>
      <c r="C10" s="139">
        <v>32</v>
      </c>
      <c r="D10" s="167">
        <v>45602.628472222219</v>
      </c>
      <c r="E10" s="168">
        <v>0.62847222222222221</v>
      </c>
      <c r="F10" s="167">
        <v>45603.830555555556</v>
      </c>
      <c r="G10" s="168">
        <v>0.8305555555555556</v>
      </c>
      <c r="H10" s="139">
        <v>1.2</v>
      </c>
      <c r="I10" s="139">
        <v>29</v>
      </c>
    </row>
    <row r="11" spans="1:9" x14ac:dyDescent="0.3">
      <c r="A11" s="93" t="s">
        <v>1507</v>
      </c>
      <c r="B11" s="139" t="s">
        <v>1611</v>
      </c>
      <c r="C11" s="139">
        <v>46</v>
      </c>
      <c r="D11" s="167">
        <v>45602.26666666667</v>
      </c>
      <c r="E11" s="168">
        <v>0.26666666666666666</v>
      </c>
      <c r="F11" s="167">
        <v>45603.84097222222</v>
      </c>
      <c r="G11" s="168">
        <v>0.84097222222222223</v>
      </c>
      <c r="H11" s="139">
        <v>1.6</v>
      </c>
      <c r="I11" s="139">
        <v>38</v>
      </c>
    </row>
    <row r="12" spans="1:9" x14ac:dyDescent="0.3">
      <c r="A12" s="93" t="s">
        <v>1507</v>
      </c>
      <c r="B12" s="139" t="s">
        <v>1630</v>
      </c>
      <c r="C12" s="139">
        <v>4</v>
      </c>
      <c r="D12" s="167">
        <v>45602.150694444441</v>
      </c>
      <c r="E12" s="168">
        <v>0.15069444444444444</v>
      </c>
      <c r="F12" s="167">
        <v>45603.777777777781</v>
      </c>
      <c r="G12" s="168">
        <v>0.77777777777777779</v>
      </c>
      <c r="H12" s="139">
        <v>1.6</v>
      </c>
      <c r="I12" s="139">
        <v>39</v>
      </c>
    </row>
    <row r="13" spans="1:9" x14ac:dyDescent="0.3">
      <c r="A13" s="93" t="s">
        <v>1507</v>
      </c>
      <c r="B13" s="139" t="s">
        <v>1601</v>
      </c>
      <c r="C13" s="139">
        <v>8</v>
      </c>
      <c r="D13" s="167">
        <v>45602.279861111114</v>
      </c>
      <c r="E13" s="168">
        <v>0.27986111111111112</v>
      </c>
      <c r="F13" s="167">
        <v>45603.683333333334</v>
      </c>
      <c r="G13" s="168">
        <v>0.68333333333333335</v>
      </c>
      <c r="H13" s="139">
        <v>1.4</v>
      </c>
      <c r="I13" s="139">
        <v>34</v>
      </c>
    </row>
    <row r="14" spans="1:9" x14ac:dyDescent="0.3">
      <c r="A14" s="216"/>
      <c r="B14" s="216"/>
      <c r="C14" s="216"/>
      <c r="D14" s="216"/>
      <c r="E14" s="216"/>
      <c r="F14" s="217"/>
      <c r="G14" s="216"/>
      <c r="H14" s="218"/>
      <c r="I14" s="219"/>
    </row>
  </sheetData>
  <phoneticPr fontId="20" type="noConversion"/>
  <pageMargins left="0.7" right="0.7" top="0.75" bottom="0.75" header="0.3" footer="0.3"/>
  <headerFooter>
    <oddFooter xml:space="preserve">&amp;C_x000D_&amp;1#&amp;"Calibri"&amp;12&amp;K000000 Internal </oddFooter>
  </headerFooter>
  <customProperties>
    <customPr name="_pios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82AA"/>
  </sheetPr>
  <dimension ref="A1:U134"/>
  <sheetViews>
    <sheetView zoomScaleNormal="100" workbookViewId="0"/>
  </sheetViews>
  <sheetFormatPr defaultColWidth="8.5546875" defaultRowHeight="15.6" x14ac:dyDescent="0.3"/>
  <cols>
    <col min="1" max="1" width="33.33203125" style="71" customWidth="1"/>
    <col min="2" max="2" width="24.5546875" style="71" bestFit="1" customWidth="1"/>
    <col min="3" max="3" width="12.6640625" style="147" customWidth="1"/>
    <col min="4" max="4" width="16" style="71" customWidth="1"/>
    <col min="5" max="5" width="14.5546875" style="71" customWidth="1"/>
    <col min="6" max="6" width="39.5546875" style="71" customWidth="1"/>
    <col min="7" max="7" width="20.109375" style="71" customWidth="1"/>
    <col min="8" max="8" width="17.6640625" style="71" customWidth="1"/>
    <col min="9" max="9" width="28.33203125" style="71" customWidth="1"/>
    <col min="10" max="10" width="44.5546875" style="72" customWidth="1"/>
    <col min="11" max="11" width="33.88671875" style="71" customWidth="1"/>
    <col min="12" max="13" width="32.6640625" style="71" customWidth="1"/>
    <col min="14" max="14" width="32.88671875" style="71" customWidth="1"/>
    <col min="15" max="15" width="8.5546875" style="4" bestFit="1"/>
    <col min="16" max="16384" width="8.5546875" style="4"/>
  </cols>
  <sheetData>
    <row r="1" spans="1:21" x14ac:dyDescent="0.3">
      <c r="A1" s="120" t="s">
        <v>1688</v>
      </c>
    </row>
    <row r="2" spans="1:21" x14ac:dyDescent="0.3">
      <c r="H2" s="148"/>
    </row>
    <row r="3" spans="1:21" s="72" customFormat="1" ht="46.8" x14ac:dyDescent="0.3">
      <c r="A3" s="20" t="s">
        <v>1689</v>
      </c>
      <c r="B3" s="20" t="s">
        <v>1681</v>
      </c>
      <c r="C3" s="84" t="s">
        <v>1690</v>
      </c>
      <c r="D3" s="20" t="s">
        <v>1682</v>
      </c>
      <c r="E3" s="20" t="s">
        <v>1691</v>
      </c>
      <c r="F3" s="67" t="s">
        <v>1683</v>
      </c>
      <c r="G3" s="20" t="s">
        <v>1692</v>
      </c>
      <c r="H3" s="20" t="s">
        <v>1693</v>
      </c>
      <c r="I3" s="20" t="s">
        <v>1694</v>
      </c>
      <c r="J3" s="20" t="s">
        <v>1695</v>
      </c>
      <c r="K3" s="20" t="s">
        <v>1696</v>
      </c>
      <c r="L3" s="20" t="s">
        <v>1697</v>
      </c>
      <c r="M3" s="80" t="s">
        <v>1698</v>
      </c>
      <c r="N3" s="20" t="s">
        <v>1684</v>
      </c>
      <c r="O3" s="71"/>
      <c r="P3" s="71"/>
      <c r="Q3" s="71"/>
      <c r="R3" s="71"/>
      <c r="S3" s="71"/>
      <c r="T3" s="71"/>
      <c r="U3" s="71"/>
    </row>
    <row r="4" spans="1:21" s="64" customFormat="1" ht="93.6" x14ac:dyDescent="0.3">
      <c r="A4" s="94" t="s">
        <v>918</v>
      </c>
      <c r="B4" s="102" t="s">
        <v>1699</v>
      </c>
      <c r="C4" s="176">
        <v>3.2000000000000001E-2</v>
      </c>
      <c r="D4" s="102">
        <v>31</v>
      </c>
      <c r="E4" s="143" t="s">
        <v>1700</v>
      </c>
      <c r="F4" s="102" t="s">
        <v>1701</v>
      </c>
      <c r="G4" s="171" t="s">
        <v>920</v>
      </c>
      <c r="H4" s="102" t="s">
        <v>1686</v>
      </c>
      <c r="I4" s="102" t="s">
        <v>1702</v>
      </c>
      <c r="J4" s="94" t="s">
        <v>1703</v>
      </c>
      <c r="K4" s="94" t="s">
        <v>1704</v>
      </c>
      <c r="L4" s="94" t="s">
        <v>1705</v>
      </c>
      <c r="M4" s="156" t="s">
        <v>1706</v>
      </c>
      <c r="N4" s="94" t="s">
        <v>1707</v>
      </c>
    </row>
    <row r="5" spans="1:21" s="64" customFormat="1" ht="93.6" x14ac:dyDescent="0.3">
      <c r="A5" s="94" t="s">
        <v>918</v>
      </c>
      <c r="B5" s="102" t="s">
        <v>1699</v>
      </c>
      <c r="C5" s="177">
        <v>0.1</v>
      </c>
      <c r="D5" s="102">
        <v>27</v>
      </c>
      <c r="E5" s="143" t="s">
        <v>1700</v>
      </c>
      <c r="F5" s="102" t="s">
        <v>1708</v>
      </c>
      <c r="G5" s="171" t="s">
        <v>920</v>
      </c>
      <c r="H5" s="102" t="s">
        <v>1686</v>
      </c>
      <c r="I5" s="102" t="s">
        <v>1702</v>
      </c>
      <c r="J5" s="94" t="s">
        <v>1703</v>
      </c>
      <c r="K5" s="94" t="s">
        <v>1704</v>
      </c>
      <c r="L5" s="94" t="s">
        <v>1705</v>
      </c>
      <c r="M5" s="156" t="s">
        <v>1706</v>
      </c>
      <c r="N5" s="94" t="s">
        <v>1707</v>
      </c>
    </row>
    <row r="6" spans="1:21" s="64" customFormat="1" ht="93.6" x14ac:dyDescent="0.3">
      <c r="A6" s="94" t="s">
        <v>918</v>
      </c>
      <c r="B6" s="102" t="s">
        <v>1699</v>
      </c>
      <c r="C6" s="177">
        <v>0.125</v>
      </c>
      <c r="D6" s="102">
        <v>24</v>
      </c>
      <c r="E6" s="143" t="s">
        <v>1700</v>
      </c>
      <c r="F6" s="102" t="s">
        <v>1709</v>
      </c>
      <c r="G6" s="171" t="s">
        <v>920</v>
      </c>
      <c r="H6" s="102" t="s">
        <v>1686</v>
      </c>
      <c r="I6" s="102" t="s">
        <v>1710</v>
      </c>
      <c r="J6" s="94" t="s">
        <v>1703</v>
      </c>
      <c r="K6" s="94" t="s">
        <v>1704</v>
      </c>
      <c r="L6" s="94" t="s">
        <v>1705</v>
      </c>
      <c r="M6" s="156" t="s">
        <v>1706</v>
      </c>
      <c r="N6" s="94" t="s">
        <v>1707</v>
      </c>
    </row>
    <row r="7" spans="1:21" s="64" customFormat="1" ht="93.6" x14ac:dyDescent="0.3">
      <c r="A7" s="94" t="s">
        <v>918</v>
      </c>
      <c r="B7" s="102" t="s">
        <v>1699</v>
      </c>
      <c r="C7" s="177">
        <v>0.2</v>
      </c>
      <c r="D7" s="102">
        <v>24</v>
      </c>
      <c r="E7" s="143" t="s">
        <v>1700</v>
      </c>
      <c r="F7" s="94" t="s">
        <v>1711</v>
      </c>
      <c r="G7" s="171" t="s">
        <v>920</v>
      </c>
      <c r="H7" s="102" t="s">
        <v>1686</v>
      </c>
      <c r="I7" s="102" t="s">
        <v>1712</v>
      </c>
      <c r="J7" s="94" t="s">
        <v>1703</v>
      </c>
      <c r="K7" s="94" t="s">
        <v>1704</v>
      </c>
      <c r="L7" s="94" t="s">
        <v>1705</v>
      </c>
      <c r="M7" s="156" t="s">
        <v>1706</v>
      </c>
      <c r="N7" s="94" t="s">
        <v>1707</v>
      </c>
    </row>
    <row r="8" spans="1:21" s="64" customFormat="1" ht="93.6" x14ac:dyDescent="0.3">
      <c r="A8" s="94" t="s">
        <v>918</v>
      </c>
      <c r="B8" s="102" t="s">
        <v>1699</v>
      </c>
      <c r="C8" s="177">
        <v>0.27500000000000002</v>
      </c>
      <c r="D8" s="102">
        <v>22</v>
      </c>
      <c r="E8" s="143" t="s">
        <v>1700</v>
      </c>
      <c r="F8" s="102" t="s">
        <v>1713</v>
      </c>
      <c r="G8" s="171" t="s">
        <v>920</v>
      </c>
      <c r="H8" s="102" t="s">
        <v>1686</v>
      </c>
      <c r="I8" s="102" t="s">
        <v>1702</v>
      </c>
      <c r="J8" s="94" t="s">
        <v>1703</v>
      </c>
      <c r="K8" s="94" t="s">
        <v>1704</v>
      </c>
      <c r="L8" s="94" t="s">
        <v>1705</v>
      </c>
      <c r="M8" s="156" t="s">
        <v>1706</v>
      </c>
      <c r="N8" s="94" t="s">
        <v>1707</v>
      </c>
    </row>
    <row r="9" spans="1:21" s="64" customFormat="1" ht="93.6" x14ac:dyDescent="0.3">
      <c r="A9" s="94" t="s">
        <v>918</v>
      </c>
      <c r="B9" s="102" t="s">
        <v>1699</v>
      </c>
      <c r="C9" s="177">
        <v>0.56999999999999995</v>
      </c>
      <c r="D9" s="102">
        <v>24</v>
      </c>
      <c r="E9" s="143" t="s">
        <v>1700</v>
      </c>
      <c r="F9" s="102" t="s">
        <v>1714</v>
      </c>
      <c r="G9" s="171" t="s">
        <v>920</v>
      </c>
      <c r="H9" s="102" t="s">
        <v>1686</v>
      </c>
      <c r="I9" s="102" t="s">
        <v>1710</v>
      </c>
      <c r="J9" s="94" t="s">
        <v>1703</v>
      </c>
      <c r="K9" s="94" t="s">
        <v>1704</v>
      </c>
      <c r="L9" s="94" t="s">
        <v>1705</v>
      </c>
      <c r="M9" s="156" t="s">
        <v>1706</v>
      </c>
      <c r="N9" s="94" t="s">
        <v>1707</v>
      </c>
    </row>
    <row r="10" spans="1:21" s="64" customFormat="1" ht="93.6" x14ac:dyDescent="0.3">
      <c r="A10" s="94" t="s">
        <v>918</v>
      </c>
      <c r="B10" s="102" t="s">
        <v>1699</v>
      </c>
      <c r="C10" s="177">
        <v>1</v>
      </c>
      <c r="D10" s="102">
        <v>31</v>
      </c>
      <c r="E10" s="143" t="s">
        <v>1700</v>
      </c>
      <c r="F10" s="94" t="s">
        <v>1715</v>
      </c>
      <c r="G10" s="171" t="s">
        <v>920</v>
      </c>
      <c r="H10" s="102" t="s">
        <v>1686</v>
      </c>
      <c r="I10" s="102" t="s">
        <v>1712</v>
      </c>
      <c r="J10" s="94" t="s">
        <v>1703</v>
      </c>
      <c r="K10" s="94" t="s">
        <v>1704</v>
      </c>
      <c r="L10" s="94" t="s">
        <v>1705</v>
      </c>
      <c r="M10" s="156" t="s">
        <v>1706</v>
      </c>
      <c r="N10" s="94" t="s">
        <v>1707</v>
      </c>
    </row>
    <row r="11" spans="1:21" s="64" customFormat="1" ht="93.6" x14ac:dyDescent="0.3">
      <c r="A11" s="94" t="s">
        <v>918</v>
      </c>
      <c r="B11" s="102" t="s">
        <v>1699</v>
      </c>
      <c r="C11" s="177">
        <v>1.1399999999999999</v>
      </c>
      <c r="D11" s="102">
        <v>22</v>
      </c>
      <c r="E11" s="143" t="s">
        <v>1700</v>
      </c>
      <c r="F11" s="102" t="s">
        <v>1716</v>
      </c>
      <c r="G11" s="171" t="s">
        <v>920</v>
      </c>
      <c r="H11" s="102" t="s">
        <v>1686</v>
      </c>
      <c r="I11" s="102" t="s">
        <v>1710</v>
      </c>
      <c r="J11" s="94" t="s">
        <v>1703</v>
      </c>
      <c r="K11" s="94" t="s">
        <v>1704</v>
      </c>
      <c r="L11" s="94" t="s">
        <v>1705</v>
      </c>
      <c r="M11" s="156" t="s">
        <v>1706</v>
      </c>
      <c r="N11" s="94" t="s">
        <v>1707</v>
      </c>
    </row>
    <row r="12" spans="1:21" s="64" customFormat="1" ht="93.6" x14ac:dyDescent="0.3">
      <c r="A12" s="94" t="s">
        <v>918</v>
      </c>
      <c r="B12" s="102" t="s">
        <v>1699</v>
      </c>
      <c r="C12" s="177">
        <v>2</v>
      </c>
      <c r="D12" s="102">
        <v>35</v>
      </c>
      <c r="E12" s="143" t="s">
        <v>1700</v>
      </c>
      <c r="F12" s="94" t="s">
        <v>1717</v>
      </c>
      <c r="G12" s="171" t="s">
        <v>920</v>
      </c>
      <c r="H12" s="102" t="s">
        <v>1686</v>
      </c>
      <c r="I12" s="178" t="s">
        <v>1712</v>
      </c>
      <c r="J12" s="94" t="s">
        <v>1703</v>
      </c>
      <c r="K12" s="94" t="s">
        <v>1704</v>
      </c>
      <c r="L12" s="94" t="s">
        <v>1705</v>
      </c>
      <c r="M12" s="156" t="s">
        <v>1706</v>
      </c>
      <c r="N12" s="94" t="s">
        <v>1707</v>
      </c>
    </row>
    <row r="13" spans="1:21" s="64" customFormat="1" ht="62.4" x14ac:dyDescent="0.3">
      <c r="A13" s="94" t="s">
        <v>918</v>
      </c>
      <c r="B13" s="102" t="s">
        <v>1699</v>
      </c>
      <c r="C13" s="177">
        <v>0.5</v>
      </c>
      <c r="D13" s="102">
        <v>24</v>
      </c>
      <c r="E13" s="143" t="s">
        <v>1700</v>
      </c>
      <c r="F13" s="139" t="s">
        <v>1718</v>
      </c>
      <c r="G13" s="171" t="s">
        <v>1686</v>
      </c>
      <c r="H13" s="143" t="s">
        <v>1685</v>
      </c>
      <c r="I13" s="94" t="s">
        <v>1719</v>
      </c>
      <c r="J13" s="132" t="s">
        <v>1720</v>
      </c>
      <c r="K13" s="171" t="s">
        <v>2156</v>
      </c>
      <c r="L13" s="139" t="s">
        <v>1721</v>
      </c>
      <c r="M13" s="143">
        <v>0</v>
      </c>
      <c r="N13" s="94" t="s">
        <v>1722</v>
      </c>
    </row>
    <row r="14" spans="1:21" s="64" customFormat="1" ht="62.4" x14ac:dyDescent="0.3">
      <c r="A14" s="94" t="s">
        <v>918</v>
      </c>
      <c r="B14" s="102" t="s">
        <v>1699</v>
      </c>
      <c r="C14" s="177">
        <v>1.1399999999999999</v>
      </c>
      <c r="D14" s="102">
        <v>22</v>
      </c>
      <c r="E14" s="143" t="s">
        <v>1700</v>
      </c>
      <c r="F14" s="139" t="s">
        <v>1723</v>
      </c>
      <c r="G14" s="171" t="s">
        <v>1686</v>
      </c>
      <c r="H14" s="102" t="s">
        <v>1685</v>
      </c>
      <c r="I14" s="94" t="s">
        <v>1719</v>
      </c>
      <c r="J14" s="132" t="s">
        <v>1724</v>
      </c>
      <c r="K14" s="171" t="s">
        <v>2156</v>
      </c>
      <c r="L14" s="139" t="s">
        <v>1726</v>
      </c>
      <c r="M14" s="143">
        <v>0</v>
      </c>
      <c r="N14" s="94" t="s">
        <v>1722</v>
      </c>
    </row>
    <row r="15" spans="1:21" s="64" customFormat="1" ht="62.4" x14ac:dyDescent="0.3">
      <c r="A15" s="94" t="s">
        <v>918</v>
      </c>
      <c r="B15" s="102" t="s">
        <v>1699</v>
      </c>
      <c r="C15" s="177">
        <v>10.26</v>
      </c>
      <c r="D15" s="102">
        <v>22</v>
      </c>
      <c r="E15" s="143" t="s">
        <v>1700</v>
      </c>
      <c r="F15" s="139" t="s">
        <v>1727</v>
      </c>
      <c r="G15" s="171" t="s">
        <v>1686</v>
      </c>
      <c r="H15" s="102" t="s">
        <v>1685</v>
      </c>
      <c r="I15" s="94" t="s">
        <v>1719</v>
      </c>
      <c r="J15" s="132" t="s">
        <v>1728</v>
      </c>
      <c r="K15" s="171" t="s">
        <v>2156</v>
      </c>
      <c r="L15" s="139" t="s">
        <v>1721</v>
      </c>
      <c r="M15" s="143">
        <v>0</v>
      </c>
      <c r="N15" s="94" t="s">
        <v>1722</v>
      </c>
    </row>
    <row r="16" spans="1:21" s="64" customFormat="1" ht="62.4" x14ac:dyDescent="0.3">
      <c r="A16" s="94" t="s">
        <v>918</v>
      </c>
      <c r="B16" s="102" t="s">
        <v>1699</v>
      </c>
      <c r="C16" s="177">
        <v>0.5</v>
      </c>
      <c r="D16" s="102">
        <v>24</v>
      </c>
      <c r="E16" s="143" t="s">
        <v>1700</v>
      </c>
      <c r="F16" s="139" t="s">
        <v>1729</v>
      </c>
      <c r="G16" s="171" t="s">
        <v>1686</v>
      </c>
      <c r="H16" s="102" t="s">
        <v>1685</v>
      </c>
      <c r="I16" s="94" t="s">
        <v>1719</v>
      </c>
      <c r="J16" s="132" t="s">
        <v>1730</v>
      </c>
      <c r="K16" s="171" t="s">
        <v>2156</v>
      </c>
      <c r="L16" s="139" t="s">
        <v>1731</v>
      </c>
      <c r="M16" s="143">
        <v>0</v>
      </c>
      <c r="N16" s="94" t="s">
        <v>1722</v>
      </c>
    </row>
    <row r="17" spans="1:14" s="64" customFormat="1" ht="62.4" x14ac:dyDescent="0.3">
      <c r="A17" s="94" t="s">
        <v>918</v>
      </c>
      <c r="B17" s="102" t="s">
        <v>1699</v>
      </c>
      <c r="C17" s="177">
        <v>1.1399999999999999</v>
      </c>
      <c r="D17" s="102">
        <v>22</v>
      </c>
      <c r="E17" s="143" t="s">
        <v>1700</v>
      </c>
      <c r="F17" s="139" t="s">
        <v>1732</v>
      </c>
      <c r="G17" s="171" t="s">
        <v>1686</v>
      </c>
      <c r="H17" s="102" t="s">
        <v>1685</v>
      </c>
      <c r="I17" s="94" t="s">
        <v>1719</v>
      </c>
      <c r="J17" s="132" t="s">
        <v>1733</v>
      </c>
      <c r="K17" s="171" t="s">
        <v>2156</v>
      </c>
      <c r="L17" s="139" t="s">
        <v>1734</v>
      </c>
      <c r="M17" s="143">
        <v>0</v>
      </c>
      <c r="N17" s="94" t="s">
        <v>1722</v>
      </c>
    </row>
    <row r="18" spans="1:14" s="64" customFormat="1" ht="62.4" x14ac:dyDescent="0.3">
      <c r="A18" s="94" t="s">
        <v>918</v>
      </c>
      <c r="B18" s="102" t="s">
        <v>1699</v>
      </c>
      <c r="C18" s="177">
        <v>1</v>
      </c>
      <c r="D18" s="102">
        <v>24</v>
      </c>
      <c r="E18" s="143" t="s">
        <v>1700</v>
      </c>
      <c r="F18" s="139" t="s">
        <v>1735</v>
      </c>
      <c r="G18" s="171" t="s">
        <v>1686</v>
      </c>
      <c r="H18" s="102" t="s">
        <v>1685</v>
      </c>
      <c r="I18" s="94" t="s">
        <v>1719</v>
      </c>
      <c r="J18" s="294" t="s">
        <v>1736</v>
      </c>
      <c r="K18" s="171" t="s">
        <v>2156</v>
      </c>
      <c r="L18" s="139" t="s">
        <v>1737</v>
      </c>
      <c r="M18" s="143">
        <v>0</v>
      </c>
      <c r="N18" s="94" t="s">
        <v>1722</v>
      </c>
    </row>
    <row r="19" spans="1:14" s="64" customFormat="1" ht="62.4" x14ac:dyDescent="0.3">
      <c r="A19" s="94" t="s">
        <v>918</v>
      </c>
      <c r="B19" s="102" t="s">
        <v>1699</v>
      </c>
      <c r="C19" s="177">
        <v>1.71</v>
      </c>
      <c r="D19" s="102">
        <v>22</v>
      </c>
      <c r="E19" s="143" t="s">
        <v>1700</v>
      </c>
      <c r="F19" s="139" t="s">
        <v>1738</v>
      </c>
      <c r="G19" s="171" t="s">
        <v>1686</v>
      </c>
      <c r="H19" s="102" t="s">
        <v>1685</v>
      </c>
      <c r="I19" s="94" t="s">
        <v>1719</v>
      </c>
      <c r="J19" s="132" t="s">
        <v>1739</v>
      </c>
      <c r="K19" s="171" t="s">
        <v>2156</v>
      </c>
      <c r="L19" s="139" t="s">
        <v>1734</v>
      </c>
      <c r="M19" s="143">
        <v>0</v>
      </c>
      <c r="N19" s="94" t="s">
        <v>1722</v>
      </c>
    </row>
    <row r="20" spans="1:14" s="64" customFormat="1" ht="62.4" x14ac:dyDescent="0.3">
      <c r="A20" s="94" t="s">
        <v>918</v>
      </c>
      <c r="B20" s="102" t="s">
        <v>1699</v>
      </c>
      <c r="C20" s="177">
        <v>1</v>
      </c>
      <c r="D20" s="102">
        <v>31</v>
      </c>
      <c r="E20" s="143" t="s">
        <v>1700</v>
      </c>
      <c r="F20" s="139" t="s">
        <v>1740</v>
      </c>
      <c r="G20" s="171" t="s">
        <v>1686</v>
      </c>
      <c r="H20" s="102" t="s">
        <v>1685</v>
      </c>
      <c r="I20" s="94" t="s">
        <v>1719</v>
      </c>
      <c r="J20" s="295" t="s">
        <v>1741</v>
      </c>
      <c r="K20" s="171" t="s">
        <v>2156</v>
      </c>
      <c r="L20" s="139" t="s">
        <v>1742</v>
      </c>
      <c r="M20" s="143">
        <v>0</v>
      </c>
      <c r="N20" s="94" t="s">
        <v>1722</v>
      </c>
    </row>
    <row r="21" spans="1:14" s="64" customFormat="1" ht="62.4" x14ac:dyDescent="0.3">
      <c r="A21" s="94" t="s">
        <v>918</v>
      </c>
      <c r="B21" s="102" t="s">
        <v>1699</v>
      </c>
      <c r="C21" s="177">
        <v>3</v>
      </c>
      <c r="D21" s="102">
        <v>31</v>
      </c>
      <c r="E21" s="143" t="s">
        <v>1700</v>
      </c>
      <c r="F21" s="139" t="s">
        <v>1743</v>
      </c>
      <c r="G21" s="171" t="s">
        <v>1686</v>
      </c>
      <c r="H21" s="102" t="s">
        <v>1685</v>
      </c>
      <c r="I21" s="94" t="s">
        <v>1719</v>
      </c>
      <c r="J21" s="139" t="s">
        <v>1744</v>
      </c>
      <c r="K21" s="171" t="s">
        <v>1725</v>
      </c>
      <c r="L21" s="139" t="s">
        <v>1721</v>
      </c>
      <c r="M21" s="143">
        <v>0</v>
      </c>
      <c r="N21" s="94" t="s">
        <v>1722</v>
      </c>
    </row>
    <row r="22" spans="1:14" s="64" customFormat="1" ht="62.4" x14ac:dyDescent="0.3">
      <c r="A22" s="94" t="s">
        <v>918</v>
      </c>
      <c r="B22" s="102" t="s">
        <v>1699</v>
      </c>
      <c r="C22" s="177">
        <v>0.5</v>
      </c>
      <c r="D22" s="102">
        <v>24</v>
      </c>
      <c r="E22" s="143" t="s">
        <v>1700</v>
      </c>
      <c r="F22" s="139" t="s">
        <v>1718</v>
      </c>
      <c r="G22" s="171" t="s">
        <v>1686</v>
      </c>
      <c r="H22" s="143" t="s">
        <v>1685</v>
      </c>
      <c r="I22" s="94" t="s">
        <v>1719</v>
      </c>
      <c r="J22" s="132" t="s">
        <v>1720</v>
      </c>
      <c r="K22" s="171" t="s">
        <v>2156</v>
      </c>
      <c r="L22" s="139" t="s">
        <v>1721</v>
      </c>
      <c r="M22" s="143">
        <v>0</v>
      </c>
      <c r="N22" s="94" t="s">
        <v>1722</v>
      </c>
    </row>
    <row r="23" spans="1:14" s="64" customFormat="1" ht="62.4" x14ac:dyDescent="0.3">
      <c r="A23" s="94" t="s">
        <v>918</v>
      </c>
      <c r="B23" s="102" t="s">
        <v>1699</v>
      </c>
      <c r="C23" s="177">
        <v>1.1399999999999999</v>
      </c>
      <c r="D23" s="102">
        <v>22</v>
      </c>
      <c r="E23" s="143" t="s">
        <v>1700</v>
      </c>
      <c r="F23" s="139" t="s">
        <v>1723</v>
      </c>
      <c r="G23" s="171" t="s">
        <v>1686</v>
      </c>
      <c r="H23" s="102" t="s">
        <v>1685</v>
      </c>
      <c r="I23" s="94" t="s">
        <v>1719</v>
      </c>
      <c r="J23" s="132" t="s">
        <v>1724</v>
      </c>
      <c r="K23" s="171" t="s">
        <v>2156</v>
      </c>
      <c r="L23" s="139" t="s">
        <v>1726</v>
      </c>
      <c r="M23" s="143">
        <v>0</v>
      </c>
      <c r="N23" s="94" t="s">
        <v>1722</v>
      </c>
    </row>
    <row r="24" spans="1:14" s="64" customFormat="1" ht="62.4" x14ac:dyDescent="0.3">
      <c r="A24" s="94" t="s">
        <v>918</v>
      </c>
      <c r="B24" s="102" t="s">
        <v>1699</v>
      </c>
      <c r="C24" s="177">
        <v>10.26</v>
      </c>
      <c r="D24" s="102">
        <v>22</v>
      </c>
      <c r="E24" s="143" t="s">
        <v>1700</v>
      </c>
      <c r="F24" s="139" t="s">
        <v>1727</v>
      </c>
      <c r="G24" s="171" t="s">
        <v>1686</v>
      </c>
      <c r="H24" s="102" t="s">
        <v>1685</v>
      </c>
      <c r="I24" s="94" t="s">
        <v>1719</v>
      </c>
      <c r="J24" s="132" t="s">
        <v>1728</v>
      </c>
      <c r="K24" s="171" t="s">
        <v>2156</v>
      </c>
      <c r="L24" s="139" t="s">
        <v>1721</v>
      </c>
      <c r="M24" s="143">
        <v>0</v>
      </c>
      <c r="N24" s="94" t="s">
        <v>1722</v>
      </c>
    </row>
    <row r="25" spans="1:14" s="64" customFormat="1" ht="62.4" x14ac:dyDescent="0.3">
      <c r="A25" s="94" t="s">
        <v>918</v>
      </c>
      <c r="B25" s="102" t="s">
        <v>1699</v>
      </c>
      <c r="C25" s="177">
        <v>0.5</v>
      </c>
      <c r="D25" s="102">
        <v>24</v>
      </c>
      <c r="E25" s="143" t="s">
        <v>1700</v>
      </c>
      <c r="F25" s="139" t="s">
        <v>1729</v>
      </c>
      <c r="G25" s="171" t="s">
        <v>1686</v>
      </c>
      <c r="H25" s="102" t="s">
        <v>1685</v>
      </c>
      <c r="I25" s="94" t="s">
        <v>1719</v>
      </c>
      <c r="J25" s="132" t="s">
        <v>1730</v>
      </c>
      <c r="K25" s="171" t="s">
        <v>2156</v>
      </c>
      <c r="L25" s="139" t="s">
        <v>1731</v>
      </c>
      <c r="M25" s="143">
        <v>0</v>
      </c>
      <c r="N25" s="94" t="s">
        <v>1722</v>
      </c>
    </row>
    <row r="26" spans="1:14" s="64" customFormat="1" ht="62.4" x14ac:dyDescent="0.3">
      <c r="A26" s="94" t="s">
        <v>918</v>
      </c>
      <c r="B26" s="102" t="s">
        <v>1699</v>
      </c>
      <c r="C26" s="177">
        <v>1.1399999999999999</v>
      </c>
      <c r="D26" s="102">
        <v>22</v>
      </c>
      <c r="E26" s="143" t="s">
        <v>1700</v>
      </c>
      <c r="F26" s="139" t="s">
        <v>1732</v>
      </c>
      <c r="G26" s="171" t="s">
        <v>1686</v>
      </c>
      <c r="H26" s="102" t="s">
        <v>1685</v>
      </c>
      <c r="I26" s="94" t="s">
        <v>1719</v>
      </c>
      <c r="J26" s="132" t="s">
        <v>1733</v>
      </c>
      <c r="K26" s="171" t="s">
        <v>2156</v>
      </c>
      <c r="L26" s="139" t="s">
        <v>1734</v>
      </c>
      <c r="M26" s="143">
        <v>0</v>
      </c>
      <c r="N26" s="94" t="s">
        <v>1722</v>
      </c>
    </row>
    <row r="27" spans="1:14" s="64" customFormat="1" ht="62.4" x14ac:dyDescent="0.3">
      <c r="A27" s="94" t="s">
        <v>918</v>
      </c>
      <c r="B27" s="102" t="s">
        <v>1699</v>
      </c>
      <c r="C27" s="177">
        <v>1</v>
      </c>
      <c r="D27" s="102">
        <v>24</v>
      </c>
      <c r="E27" s="143" t="s">
        <v>1700</v>
      </c>
      <c r="F27" s="139" t="s">
        <v>1735</v>
      </c>
      <c r="G27" s="171" t="s">
        <v>1686</v>
      </c>
      <c r="H27" s="102" t="s">
        <v>1685</v>
      </c>
      <c r="I27" s="94" t="s">
        <v>1719</v>
      </c>
      <c r="J27" s="294" t="s">
        <v>1736</v>
      </c>
      <c r="K27" s="171" t="s">
        <v>2156</v>
      </c>
      <c r="L27" s="139" t="s">
        <v>1737</v>
      </c>
      <c r="M27" s="143">
        <v>0</v>
      </c>
      <c r="N27" s="94" t="s">
        <v>1722</v>
      </c>
    </row>
    <row r="28" spans="1:14" s="64" customFormat="1" ht="62.4" x14ac:dyDescent="0.3">
      <c r="A28" s="94" t="s">
        <v>918</v>
      </c>
      <c r="B28" s="102" t="s">
        <v>1699</v>
      </c>
      <c r="C28" s="177">
        <v>1.71</v>
      </c>
      <c r="D28" s="102">
        <v>22</v>
      </c>
      <c r="E28" s="143" t="s">
        <v>1700</v>
      </c>
      <c r="F28" s="139" t="s">
        <v>1738</v>
      </c>
      <c r="G28" s="171" t="s">
        <v>1686</v>
      </c>
      <c r="H28" s="102" t="s">
        <v>1685</v>
      </c>
      <c r="I28" s="94" t="s">
        <v>1719</v>
      </c>
      <c r="J28" s="132" t="s">
        <v>1739</v>
      </c>
      <c r="K28" s="171" t="s">
        <v>2156</v>
      </c>
      <c r="L28" s="139" t="s">
        <v>1734</v>
      </c>
      <c r="M28" s="143">
        <v>0</v>
      </c>
      <c r="N28" s="94" t="s">
        <v>1722</v>
      </c>
    </row>
    <row r="29" spans="1:14" s="64" customFormat="1" ht="62.4" x14ac:dyDescent="0.3">
      <c r="A29" s="94" t="s">
        <v>918</v>
      </c>
      <c r="B29" s="102" t="s">
        <v>1699</v>
      </c>
      <c r="C29" s="177">
        <v>1</v>
      </c>
      <c r="D29" s="102">
        <v>31</v>
      </c>
      <c r="E29" s="143" t="s">
        <v>1700</v>
      </c>
      <c r="F29" s="139" t="s">
        <v>1740</v>
      </c>
      <c r="G29" s="171" t="s">
        <v>1686</v>
      </c>
      <c r="H29" s="102" t="s">
        <v>1685</v>
      </c>
      <c r="I29" s="94" t="s">
        <v>1719</v>
      </c>
      <c r="J29" s="132" t="s">
        <v>1741</v>
      </c>
      <c r="K29" s="171" t="s">
        <v>2156</v>
      </c>
      <c r="L29" s="139" t="s">
        <v>1742</v>
      </c>
      <c r="M29" s="143">
        <v>0</v>
      </c>
      <c r="N29" s="94" t="s">
        <v>1722</v>
      </c>
    </row>
    <row r="30" spans="1:14" s="64" customFormat="1" ht="62.4" x14ac:dyDescent="0.3">
      <c r="A30" s="94" t="s">
        <v>918</v>
      </c>
      <c r="B30" s="180" t="s">
        <v>1699</v>
      </c>
      <c r="C30" s="181">
        <v>3</v>
      </c>
      <c r="D30" s="180">
        <v>31</v>
      </c>
      <c r="E30" s="296" t="s">
        <v>1700</v>
      </c>
      <c r="F30" s="139" t="s">
        <v>1743</v>
      </c>
      <c r="G30" s="297" t="s">
        <v>1686</v>
      </c>
      <c r="H30" s="180" t="s">
        <v>1685</v>
      </c>
      <c r="I30" s="94" t="s">
        <v>1719</v>
      </c>
      <c r="J30" s="132" t="s">
        <v>1744</v>
      </c>
      <c r="K30" s="180" t="s">
        <v>1725</v>
      </c>
      <c r="L30" s="132" t="s">
        <v>1721</v>
      </c>
      <c r="M30" s="296">
        <v>0</v>
      </c>
      <c r="N30" s="94" t="s">
        <v>1722</v>
      </c>
    </row>
    <row r="31" spans="1:14" s="64" customFormat="1" ht="93.6" x14ac:dyDescent="0.3">
      <c r="A31" s="158" t="s">
        <v>1210</v>
      </c>
      <c r="B31" s="102" t="s">
        <v>1699</v>
      </c>
      <c r="C31" s="177">
        <v>3.2000000000000001E-2</v>
      </c>
      <c r="D31" s="102">
        <v>31</v>
      </c>
      <c r="E31" s="143" t="s">
        <v>1700</v>
      </c>
      <c r="F31" s="94" t="s">
        <v>1745</v>
      </c>
      <c r="G31" s="171" t="s">
        <v>920</v>
      </c>
      <c r="H31" s="102" t="s">
        <v>1686</v>
      </c>
      <c r="I31" s="102" t="s">
        <v>1702</v>
      </c>
      <c r="J31" s="94" t="s">
        <v>1703</v>
      </c>
      <c r="K31" s="94" t="s">
        <v>1704</v>
      </c>
      <c r="L31" s="94" t="s">
        <v>1705</v>
      </c>
      <c r="M31" s="156" t="s">
        <v>1706</v>
      </c>
      <c r="N31" s="94" t="s">
        <v>1707</v>
      </c>
    </row>
    <row r="32" spans="1:14" s="64" customFormat="1" ht="93.6" x14ac:dyDescent="0.3">
      <c r="A32" s="158" t="s">
        <v>1210</v>
      </c>
      <c r="B32" s="102" t="s">
        <v>1699</v>
      </c>
      <c r="C32" s="177">
        <v>6.5000000000000002E-2</v>
      </c>
      <c r="D32" s="102">
        <v>31</v>
      </c>
      <c r="E32" s="143" t="s">
        <v>1700</v>
      </c>
      <c r="F32" s="102" t="s">
        <v>1709</v>
      </c>
      <c r="G32" s="171" t="s">
        <v>920</v>
      </c>
      <c r="H32" s="102" t="s">
        <v>1686</v>
      </c>
      <c r="I32" s="102" t="s">
        <v>1710</v>
      </c>
      <c r="J32" s="94" t="s">
        <v>1703</v>
      </c>
      <c r="K32" s="94" t="s">
        <v>1704</v>
      </c>
      <c r="L32" s="94" t="s">
        <v>1705</v>
      </c>
      <c r="M32" s="156" t="s">
        <v>1706</v>
      </c>
      <c r="N32" s="94" t="s">
        <v>1707</v>
      </c>
    </row>
    <row r="33" spans="1:14" s="64" customFormat="1" ht="93.6" x14ac:dyDescent="0.3">
      <c r="A33" s="158" t="s">
        <v>1210</v>
      </c>
      <c r="B33" s="102" t="s">
        <v>1699</v>
      </c>
      <c r="C33" s="177">
        <v>7.0000000000000007E-2</v>
      </c>
      <c r="D33" s="102">
        <v>31</v>
      </c>
      <c r="E33" s="143" t="s">
        <v>1700</v>
      </c>
      <c r="F33" s="102" t="s">
        <v>1713</v>
      </c>
      <c r="G33" s="171" t="s">
        <v>920</v>
      </c>
      <c r="H33" s="102" t="s">
        <v>1686</v>
      </c>
      <c r="I33" s="102" t="s">
        <v>1702</v>
      </c>
      <c r="J33" s="94" t="s">
        <v>1703</v>
      </c>
      <c r="K33" s="94" t="s">
        <v>1704</v>
      </c>
      <c r="L33" s="94" t="s">
        <v>1705</v>
      </c>
      <c r="M33" s="156" t="s">
        <v>1706</v>
      </c>
      <c r="N33" s="94" t="s">
        <v>1707</v>
      </c>
    </row>
    <row r="34" spans="1:14" s="64" customFormat="1" ht="93.6" x14ac:dyDescent="0.3">
      <c r="A34" s="158" t="s">
        <v>1210</v>
      </c>
      <c r="B34" s="102" t="s">
        <v>1699</v>
      </c>
      <c r="C34" s="177">
        <v>0.1</v>
      </c>
      <c r="D34" s="102">
        <v>27</v>
      </c>
      <c r="E34" s="143" t="s">
        <v>1700</v>
      </c>
      <c r="F34" s="102" t="s">
        <v>1746</v>
      </c>
      <c r="G34" s="171" t="s">
        <v>920</v>
      </c>
      <c r="H34" s="102" t="s">
        <v>1686</v>
      </c>
      <c r="I34" s="102" t="s">
        <v>1702</v>
      </c>
      <c r="J34" s="94" t="s">
        <v>1703</v>
      </c>
      <c r="K34" s="94" t="s">
        <v>1704</v>
      </c>
      <c r="L34" s="94" t="s">
        <v>1705</v>
      </c>
      <c r="M34" s="156" t="s">
        <v>1706</v>
      </c>
      <c r="N34" s="94" t="s">
        <v>1707</v>
      </c>
    </row>
    <row r="35" spans="1:14" s="64" customFormat="1" ht="93.6" x14ac:dyDescent="0.3">
      <c r="A35" s="158" t="s">
        <v>1210</v>
      </c>
      <c r="B35" s="102" t="s">
        <v>1699</v>
      </c>
      <c r="C35" s="177">
        <v>0.125</v>
      </c>
      <c r="D35" s="102">
        <v>24</v>
      </c>
      <c r="E35" s="143" t="s">
        <v>1700</v>
      </c>
      <c r="F35" s="102" t="s">
        <v>1747</v>
      </c>
      <c r="G35" s="171" t="s">
        <v>920</v>
      </c>
      <c r="H35" s="102" t="s">
        <v>1686</v>
      </c>
      <c r="I35" s="102" t="s">
        <v>1710</v>
      </c>
      <c r="J35" s="94" t="s">
        <v>1703</v>
      </c>
      <c r="K35" s="94" t="s">
        <v>1704</v>
      </c>
      <c r="L35" s="94" t="s">
        <v>1705</v>
      </c>
      <c r="M35" s="156" t="s">
        <v>1706</v>
      </c>
      <c r="N35" s="94" t="s">
        <v>1707</v>
      </c>
    </row>
    <row r="36" spans="1:14" s="64" customFormat="1" ht="93.6" x14ac:dyDescent="0.3">
      <c r="A36" s="158" t="s">
        <v>1210</v>
      </c>
      <c r="B36" s="102" t="s">
        <v>1699</v>
      </c>
      <c r="C36" s="177">
        <v>0.2</v>
      </c>
      <c r="D36" s="102">
        <v>24</v>
      </c>
      <c r="E36" s="143" t="s">
        <v>1700</v>
      </c>
      <c r="F36" s="94" t="s">
        <v>1748</v>
      </c>
      <c r="G36" s="171" t="s">
        <v>920</v>
      </c>
      <c r="H36" s="102" t="s">
        <v>1686</v>
      </c>
      <c r="I36" s="102" t="s">
        <v>1712</v>
      </c>
      <c r="J36" s="94" t="s">
        <v>1703</v>
      </c>
      <c r="K36" s="94" t="s">
        <v>1704</v>
      </c>
      <c r="L36" s="94" t="s">
        <v>1705</v>
      </c>
      <c r="M36" s="156" t="s">
        <v>1706</v>
      </c>
      <c r="N36" s="94" t="s">
        <v>1707</v>
      </c>
    </row>
    <row r="37" spans="1:14" s="64" customFormat="1" ht="93.6" x14ac:dyDescent="0.3">
      <c r="A37" s="158" t="s">
        <v>1210</v>
      </c>
      <c r="B37" s="102" t="s">
        <v>1699</v>
      </c>
      <c r="C37" s="177">
        <v>0.27500000000000002</v>
      </c>
      <c r="D37" s="102">
        <v>22</v>
      </c>
      <c r="E37" s="143" t="s">
        <v>1700</v>
      </c>
      <c r="F37" s="102" t="s">
        <v>1749</v>
      </c>
      <c r="G37" s="171" t="s">
        <v>920</v>
      </c>
      <c r="H37" s="102" t="s">
        <v>1686</v>
      </c>
      <c r="I37" s="102" t="s">
        <v>1702</v>
      </c>
      <c r="J37" s="94" t="s">
        <v>1703</v>
      </c>
      <c r="K37" s="94" t="s">
        <v>1704</v>
      </c>
      <c r="L37" s="94" t="s">
        <v>1705</v>
      </c>
      <c r="M37" s="156" t="s">
        <v>1706</v>
      </c>
      <c r="N37" s="94" t="s">
        <v>1707</v>
      </c>
    </row>
    <row r="38" spans="1:14" s="64" customFormat="1" ht="93.6" x14ac:dyDescent="0.3">
      <c r="A38" s="158" t="s">
        <v>1210</v>
      </c>
      <c r="B38" s="102" t="s">
        <v>1699</v>
      </c>
      <c r="C38" s="177">
        <v>0.56999999999999995</v>
      </c>
      <c r="D38" s="102">
        <v>24</v>
      </c>
      <c r="E38" s="143" t="s">
        <v>1700</v>
      </c>
      <c r="F38" s="102" t="s">
        <v>1750</v>
      </c>
      <c r="G38" s="171" t="s">
        <v>920</v>
      </c>
      <c r="H38" s="102" t="s">
        <v>1686</v>
      </c>
      <c r="I38" s="102" t="s">
        <v>1710</v>
      </c>
      <c r="J38" s="94" t="s">
        <v>1703</v>
      </c>
      <c r="K38" s="94" t="s">
        <v>1704</v>
      </c>
      <c r="L38" s="94" t="s">
        <v>1705</v>
      </c>
      <c r="M38" s="156" t="s">
        <v>1706</v>
      </c>
      <c r="N38" s="94" t="s">
        <v>1707</v>
      </c>
    </row>
    <row r="39" spans="1:14" s="64" customFormat="1" ht="93.6" x14ac:dyDescent="0.3">
      <c r="A39" s="158" t="s">
        <v>1210</v>
      </c>
      <c r="B39" s="102" t="s">
        <v>1699</v>
      </c>
      <c r="C39" s="177">
        <v>1.5</v>
      </c>
      <c r="D39" s="102">
        <v>10</v>
      </c>
      <c r="E39" s="143" t="s">
        <v>1700</v>
      </c>
      <c r="F39" s="102" t="s">
        <v>1751</v>
      </c>
      <c r="G39" s="171" t="s">
        <v>920</v>
      </c>
      <c r="H39" s="102" t="s">
        <v>1686</v>
      </c>
      <c r="I39" s="102" t="s">
        <v>1752</v>
      </c>
      <c r="J39" s="94" t="s">
        <v>1703</v>
      </c>
      <c r="K39" s="94" t="s">
        <v>1704</v>
      </c>
      <c r="L39" s="94" t="s">
        <v>1705</v>
      </c>
      <c r="M39" s="156" t="s">
        <v>1706</v>
      </c>
      <c r="N39" s="94" t="s">
        <v>1707</v>
      </c>
    </row>
    <row r="40" spans="1:14" s="64" customFormat="1" ht="93.6" x14ac:dyDescent="0.3">
      <c r="A40" s="158" t="s">
        <v>1210</v>
      </c>
      <c r="B40" s="102" t="s">
        <v>1699</v>
      </c>
      <c r="C40" s="177">
        <v>1</v>
      </c>
      <c r="D40" s="102">
        <v>31</v>
      </c>
      <c r="E40" s="143" t="s">
        <v>1700</v>
      </c>
      <c r="F40" s="94" t="s">
        <v>1753</v>
      </c>
      <c r="G40" s="171" t="s">
        <v>920</v>
      </c>
      <c r="H40" s="102" t="s">
        <v>1686</v>
      </c>
      <c r="I40" s="102" t="s">
        <v>1702</v>
      </c>
      <c r="J40" s="94" t="s">
        <v>1703</v>
      </c>
      <c r="K40" s="94" t="s">
        <v>1704</v>
      </c>
      <c r="L40" s="94" t="s">
        <v>1705</v>
      </c>
      <c r="M40" s="156" t="s">
        <v>1706</v>
      </c>
      <c r="N40" s="94" t="s">
        <v>1707</v>
      </c>
    </row>
    <row r="41" spans="1:14" s="64" customFormat="1" ht="93.6" x14ac:dyDescent="0.3">
      <c r="A41" s="158" t="s">
        <v>1210</v>
      </c>
      <c r="B41" s="102" t="s">
        <v>1699</v>
      </c>
      <c r="C41" s="177">
        <v>1.1399999999999999</v>
      </c>
      <c r="D41" s="102">
        <v>22</v>
      </c>
      <c r="E41" s="143" t="s">
        <v>1700</v>
      </c>
      <c r="F41" s="102" t="s">
        <v>1754</v>
      </c>
      <c r="G41" s="171" t="s">
        <v>920</v>
      </c>
      <c r="H41" s="102" t="s">
        <v>1686</v>
      </c>
      <c r="I41" s="102" t="s">
        <v>1710</v>
      </c>
      <c r="J41" s="94" t="s">
        <v>1703</v>
      </c>
      <c r="K41" s="94" t="s">
        <v>1704</v>
      </c>
      <c r="L41" s="94" t="s">
        <v>1705</v>
      </c>
      <c r="M41" s="156" t="s">
        <v>1706</v>
      </c>
      <c r="N41" s="94" t="s">
        <v>1707</v>
      </c>
    </row>
    <row r="42" spans="1:14" s="64" customFormat="1" ht="93.6" x14ac:dyDescent="0.3">
      <c r="A42" s="158" t="s">
        <v>1210</v>
      </c>
      <c r="B42" s="102" t="s">
        <v>1699</v>
      </c>
      <c r="C42" s="177">
        <v>2</v>
      </c>
      <c r="D42" s="102">
        <v>35</v>
      </c>
      <c r="E42" s="143" t="s">
        <v>1700</v>
      </c>
      <c r="F42" s="102" t="s">
        <v>1713</v>
      </c>
      <c r="G42" s="171" t="s">
        <v>920</v>
      </c>
      <c r="H42" s="102" t="s">
        <v>1686</v>
      </c>
      <c r="I42" s="102" t="s">
        <v>1702</v>
      </c>
      <c r="J42" s="94" t="s">
        <v>1703</v>
      </c>
      <c r="K42" s="94" t="s">
        <v>1704</v>
      </c>
      <c r="L42" s="94" t="s">
        <v>1705</v>
      </c>
      <c r="M42" s="156" t="s">
        <v>1706</v>
      </c>
      <c r="N42" s="94" t="s">
        <v>1707</v>
      </c>
    </row>
    <row r="43" spans="1:14" s="64" customFormat="1" ht="93.6" x14ac:dyDescent="0.3">
      <c r="A43" s="182" t="s">
        <v>659</v>
      </c>
      <c r="B43" s="180" t="s">
        <v>1699</v>
      </c>
      <c r="C43" s="181">
        <v>6.5000000000000002E-2</v>
      </c>
      <c r="D43" s="180">
        <v>31</v>
      </c>
      <c r="E43" s="296" t="s">
        <v>1700</v>
      </c>
      <c r="F43" s="102" t="s">
        <v>1755</v>
      </c>
      <c r="G43" s="297" t="s">
        <v>1685</v>
      </c>
      <c r="H43" s="180" t="s">
        <v>1686</v>
      </c>
      <c r="I43" s="180" t="s">
        <v>1710</v>
      </c>
      <c r="J43" s="94" t="s">
        <v>1703</v>
      </c>
      <c r="K43" s="94" t="s">
        <v>1704</v>
      </c>
      <c r="L43" s="94" t="s">
        <v>1705</v>
      </c>
      <c r="M43" s="156" t="s">
        <v>1706</v>
      </c>
      <c r="N43" s="94" t="s">
        <v>1707</v>
      </c>
    </row>
    <row r="44" spans="1:14" s="64" customFormat="1" ht="93.6" x14ac:dyDescent="0.3">
      <c r="A44" s="182" t="s">
        <v>659</v>
      </c>
      <c r="B44" s="180" t="s">
        <v>1699</v>
      </c>
      <c r="C44" s="181">
        <v>0.1</v>
      </c>
      <c r="D44" s="180">
        <v>25.3</v>
      </c>
      <c r="E44" s="296" t="s">
        <v>1700</v>
      </c>
      <c r="F44" s="102" t="s">
        <v>1756</v>
      </c>
      <c r="G44" s="297" t="s">
        <v>1685</v>
      </c>
      <c r="H44" s="180" t="s">
        <v>1686</v>
      </c>
      <c r="I44" s="180" t="s">
        <v>1702</v>
      </c>
      <c r="J44" s="94" t="s">
        <v>1703</v>
      </c>
      <c r="K44" s="94" t="s">
        <v>1704</v>
      </c>
      <c r="L44" s="94" t="s">
        <v>1705</v>
      </c>
      <c r="M44" s="156" t="s">
        <v>1706</v>
      </c>
      <c r="N44" s="94" t="s">
        <v>1707</v>
      </c>
    </row>
    <row r="45" spans="1:14" s="64" customFormat="1" ht="93.6" x14ac:dyDescent="0.3">
      <c r="A45" s="182" t="s">
        <v>659</v>
      </c>
      <c r="B45" s="180" t="s">
        <v>1699</v>
      </c>
      <c r="C45" s="181">
        <v>0.125</v>
      </c>
      <c r="D45" s="180">
        <v>25</v>
      </c>
      <c r="E45" s="296" t="s">
        <v>1700</v>
      </c>
      <c r="F45" s="102" t="s">
        <v>1757</v>
      </c>
      <c r="G45" s="297" t="s">
        <v>1685</v>
      </c>
      <c r="H45" s="180" t="s">
        <v>1686</v>
      </c>
      <c r="I45" s="180" t="s">
        <v>1710</v>
      </c>
      <c r="J45" s="94" t="s">
        <v>1703</v>
      </c>
      <c r="K45" s="94" t="s">
        <v>1704</v>
      </c>
      <c r="L45" s="94" t="s">
        <v>1705</v>
      </c>
      <c r="M45" s="156" t="s">
        <v>1706</v>
      </c>
      <c r="N45" s="94" t="s">
        <v>1707</v>
      </c>
    </row>
    <row r="46" spans="1:14" s="64" customFormat="1" ht="93.6" x14ac:dyDescent="0.3">
      <c r="A46" s="182" t="s">
        <v>659</v>
      </c>
      <c r="B46" s="180" t="s">
        <v>1699</v>
      </c>
      <c r="C46" s="181">
        <v>0.2</v>
      </c>
      <c r="D46" s="180">
        <v>22.9</v>
      </c>
      <c r="E46" s="296" t="s">
        <v>1700</v>
      </c>
      <c r="F46" s="102" t="s">
        <v>1754</v>
      </c>
      <c r="G46" s="297" t="s">
        <v>1685</v>
      </c>
      <c r="H46" s="180" t="s">
        <v>1686</v>
      </c>
      <c r="I46" s="180" t="s">
        <v>1710</v>
      </c>
      <c r="J46" s="94" t="s">
        <v>1703</v>
      </c>
      <c r="K46" s="94" t="s">
        <v>1704</v>
      </c>
      <c r="L46" s="94" t="s">
        <v>1705</v>
      </c>
      <c r="M46" s="156" t="s">
        <v>1706</v>
      </c>
      <c r="N46" s="94" t="s">
        <v>1707</v>
      </c>
    </row>
    <row r="47" spans="1:14" s="64" customFormat="1" ht="93.6" x14ac:dyDescent="0.3">
      <c r="A47" s="182" t="s">
        <v>659</v>
      </c>
      <c r="B47" s="180" t="s">
        <v>1699</v>
      </c>
      <c r="C47" s="181">
        <v>0.27500000000000002</v>
      </c>
      <c r="D47" s="180">
        <v>26</v>
      </c>
      <c r="E47" s="296" t="s">
        <v>1700</v>
      </c>
      <c r="F47" s="102" t="s">
        <v>1758</v>
      </c>
      <c r="G47" s="297" t="s">
        <v>1685</v>
      </c>
      <c r="H47" s="180" t="s">
        <v>1686</v>
      </c>
      <c r="I47" s="180" t="s">
        <v>1702</v>
      </c>
      <c r="J47" s="94" t="s">
        <v>1703</v>
      </c>
      <c r="K47" s="94" t="s">
        <v>1704</v>
      </c>
      <c r="L47" s="94" t="s">
        <v>1705</v>
      </c>
      <c r="M47" s="156" t="s">
        <v>1706</v>
      </c>
      <c r="N47" s="94" t="s">
        <v>1707</v>
      </c>
    </row>
    <row r="48" spans="1:14" s="64" customFormat="1" ht="93.6" x14ac:dyDescent="0.3">
      <c r="A48" s="182" t="s">
        <v>659</v>
      </c>
      <c r="B48" s="180" t="s">
        <v>1699</v>
      </c>
      <c r="C48" s="181">
        <v>0.56999999999999995</v>
      </c>
      <c r="D48" s="180">
        <v>24</v>
      </c>
      <c r="E48" s="296" t="s">
        <v>1700</v>
      </c>
      <c r="F48" s="102" t="s">
        <v>1759</v>
      </c>
      <c r="G48" s="297" t="s">
        <v>1685</v>
      </c>
      <c r="H48" s="180" t="s">
        <v>1686</v>
      </c>
      <c r="I48" s="180" t="s">
        <v>1710</v>
      </c>
      <c r="J48" s="94" t="s">
        <v>1703</v>
      </c>
      <c r="K48" s="94" t="s">
        <v>1704</v>
      </c>
      <c r="L48" s="94" t="s">
        <v>1705</v>
      </c>
      <c r="M48" s="156" t="s">
        <v>1706</v>
      </c>
      <c r="N48" s="94" t="s">
        <v>1707</v>
      </c>
    </row>
    <row r="49" spans="1:14" s="64" customFormat="1" ht="93.6" x14ac:dyDescent="0.3">
      <c r="A49" s="182" t="s">
        <v>659</v>
      </c>
      <c r="B49" s="180" t="s">
        <v>1699</v>
      </c>
      <c r="C49" s="181">
        <v>1.5</v>
      </c>
      <c r="D49" s="180">
        <v>10</v>
      </c>
      <c r="E49" s="296" t="s">
        <v>1700</v>
      </c>
      <c r="F49" s="102" t="s">
        <v>1760</v>
      </c>
      <c r="G49" s="297" t="s">
        <v>1685</v>
      </c>
      <c r="H49" s="180" t="s">
        <v>1686</v>
      </c>
      <c r="I49" s="180" t="s">
        <v>1752</v>
      </c>
      <c r="J49" s="94" t="s">
        <v>1703</v>
      </c>
      <c r="K49" s="94" t="s">
        <v>1704</v>
      </c>
      <c r="L49" s="94" t="s">
        <v>1705</v>
      </c>
      <c r="M49" s="156" t="s">
        <v>1706</v>
      </c>
      <c r="N49" s="94" t="s">
        <v>1707</v>
      </c>
    </row>
    <row r="50" spans="1:14" s="64" customFormat="1" ht="93.6" x14ac:dyDescent="0.3">
      <c r="A50" s="182" t="s">
        <v>659</v>
      </c>
      <c r="B50" s="180" t="s">
        <v>1699</v>
      </c>
      <c r="C50" s="181">
        <v>1</v>
      </c>
      <c r="D50" s="180">
        <v>35</v>
      </c>
      <c r="E50" s="296" t="s">
        <v>1700</v>
      </c>
      <c r="F50" s="102" t="s">
        <v>1753</v>
      </c>
      <c r="G50" s="297" t="s">
        <v>1685</v>
      </c>
      <c r="H50" s="180" t="s">
        <v>1686</v>
      </c>
      <c r="I50" s="180" t="s">
        <v>1702</v>
      </c>
      <c r="J50" s="94" t="s">
        <v>1703</v>
      </c>
      <c r="K50" s="94" t="s">
        <v>1704</v>
      </c>
      <c r="L50" s="94" t="s">
        <v>1705</v>
      </c>
      <c r="M50" s="156" t="s">
        <v>1706</v>
      </c>
      <c r="N50" s="94" t="s">
        <v>1707</v>
      </c>
    </row>
    <row r="51" spans="1:14" s="64" customFormat="1" ht="93.6" x14ac:dyDescent="0.3">
      <c r="A51" s="182" t="s">
        <v>659</v>
      </c>
      <c r="B51" s="180" t="s">
        <v>1699</v>
      </c>
      <c r="C51" s="181">
        <v>1.1399999999999999</v>
      </c>
      <c r="D51" s="180">
        <v>24</v>
      </c>
      <c r="E51" s="296" t="s">
        <v>1700</v>
      </c>
      <c r="F51" s="102" t="s">
        <v>1761</v>
      </c>
      <c r="G51" s="297" t="s">
        <v>1685</v>
      </c>
      <c r="H51" s="180" t="s">
        <v>1686</v>
      </c>
      <c r="I51" s="180" t="s">
        <v>1710</v>
      </c>
      <c r="J51" s="94" t="s">
        <v>1703</v>
      </c>
      <c r="K51" s="94" t="s">
        <v>1704</v>
      </c>
      <c r="L51" s="94" t="s">
        <v>1705</v>
      </c>
      <c r="M51" s="156" t="s">
        <v>1706</v>
      </c>
      <c r="N51" s="94" t="s">
        <v>1707</v>
      </c>
    </row>
    <row r="52" spans="1:14" s="64" customFormat="1" ht="93.6" x14ac:dyDescent="0.3">
      <c r="A52" s="182" t="s">
        <v>659</v>
      </c>
      <c r="B52" s="180" t="s">
        <v>1699</v>
      </c>
      <c r="C52" s="181">
        <v>2</v>
      </c>
      <c r="D52" s="180">
        <v>27.7</v>
      </c>
      <c r="E52" s="296" t="s">
        <v>1700</v>
      </c>
      <c r="F52" s="94" t="s">
        <v>1762</v>
      </c>
      <c r="G52" s="297" t="s">
        <v>1685</v>
      </c>
      <c r="H52" s="180" t="s">
        <v>1686</v>
      </c>
      <c r="I52" s="180" t="s">
        <v>1712</v>
      </c>
      <c r="J52" s="94" t="s">
        <v>1703</v>
      </c>
      <c r="K52" s="94" t="s">
        <v>1704</v>
      </c>
      <c r="L52" s="94" t="s">
        <v>1705</v>
      </c>
      <c r="M52" s="156" t="s">
        <v>1706</v>
      </c>
      <c r="N52" s="94" t="s">
        <v>1707</v>
      </c>
    </row>
    <row r="53" spans="1:14" s="64" customFormat="1" ht="62.4" x14ac:dyDescent="0.3">
      <c r="A53" s="182" t="s">
        <v>659</v>
      </c>
      <c r="B53" s="102" t="s">
        <v>1699</v>
      </c>
      <c r="C53" s="177">
        <v>0.5</v>
      </c>
      <c r="D53" s="102">
        <v>24</v>
      </c>
      <c r="E53" s="143" t="s">
        <v>1700</v>
      </c>
      <c r="F53" s="139" t="s">
        <v>1718</v>
      </c>
      <c r="G53" s="171" t="s">
        <v>1686</v>
      </c>
      <c r="H53" s="143" t="s">
        <v>1685</v>
      </c>
      <c r="I53" s="94" t="s">
        <v>1719</v>
      </c>
      <c r="J53" s="132" t="s">
        <v>1720</v>
      </c>
      <c r="K53" s="171" t="s">
        <v>2156</v>
      </c>
      <c r="L53" s="139" t="s">
        <v>1721</v>
      </c>
      <c r="M53" s="143">
        <v>0</v>
      </c>
      <c r="N53" s="94" t="s">
        <v>1722</v>
      </c>
    </row>
    <row r="54" spans="1:14" s="64" customFormat="1" ht="62.4" x14ac:dyDescent="0.3">
      <c r="A54" s="182" t="s">
        <v>659</v>
      </c>
      <c r="B54" s="102" t="s">
        <v>1699</v>
      </c>
      <c r="C54" s="177">
        <v>1.1399999999999999</v>
      </c>
      <c r="D54" s="102">
        <v>22</v>
      </c>
      <c r="E54" s="143" t="s">
        <v>1700</v>
      </c>
      <c r="F54" s="139" t="s">
        <v>1723</v>
      </c>
      <c r="G54" s="171" t="s">
        <v>1686</v>
      </c>
      <c r="H54" s="102" t="s">
        <v>1685</v>
      </c>
      <c r="I54" s="94" t="s">
        <v>1719</v>
      </c>
      <c r="J54" s="132" t="s">
        <v>1724</v>
      </c>
      <c r="K54" s="171" t="s">
        <v>2156</v>
      </c>
      <c r="L54" s="139" t="s">
        <v>1726</v>
      </c>
      <c r="M54" s="143">
        <v>0</v>
      </c>
      <c r="N54" s="94" t="s">
        <v>1722</v>
      </c>
    </row>
    <row r="55" spans="1:14" s="64" customFormat="1" ht="62.4" x14ac:dyDescent="0.3">
      <c r="A55" s="182" t="s">
        <v>659</v>
      </c>
      <c r="B55" s="102" t="s">
        <v>1699</v>
      </c>
      <c r="C55" s="177">
        <v>10.26</v>
      </c>
      <c r="D55" s="102">
        <v>22</v>
      </c>
      <c r="E55" s="143" t="s">
        <v>1700</v>
      </c>
      <c r="F55" s="139" t="s">
        <v>1727</v>
      </c>
      <c r="G55" s="171" t="s">
        <v>1686</v>
      </c>
      <c r="H55" s="102" t="s">
        <v>1685</v>
      </c>
      <c r="I55" s="94" t="s">
        <v>1719</v>
      </c>
      <c r="J55" s="132" t="s">
        <v>1728</v>
      </c>
      <c r="K55" s="171" t="s">
        <v>2156</v>
      </c>
      <c r="L55" s="139" t="s">
        <v>1721</v>
      </c>
      <c r="M55" s="143">
        <v>0</v>
      </c>
      <c r="N55" s="94" t="s">
        <v>1722</v>
      </c>
    </row>
    <row r="56" spans="1:14" s="64" customFormat="1" ht="62.4" x14ac:dyDescent="0.3">
      <c r="A56" s="182" t="s">
        <v>659</v>
      </c>
      <c r="B56" s="102" t="s">
        <v>1699</v>
      </c>
      <c r="C56" s="177">
        <v>0.5</v>
      </c>
      <c r="D56" s="102">
        <v>24</v>
      </c>
      <c r="E56" s="143" t="s">
        <v>1700</v>
      </c>
      <c r="F56" s="139" t="s">
        <v>1729</v>
      </c>
      <c r="G56" s="171" t="s">
        <v>1686</v>
      </c>
      <c r="H56" s="102" t="s">
        <v>1685</v>
      </c>
      <c r="I56" s="94" t="s">
        <v>1719</v>
      </c>
      <c r="J56" s="132" t="s">
        <v>1730</v>
      </c>
      <c r="K56" s="171" t="s">
        <v>2156</v>
      </c>
      <c r="L56" s="139" t="s">
        <v>1731</v>
      </c>
      <c r="M56" s="143">
        <v>0</v>
      </c>
      <c r="N56" s="94" t="s">
        <v>1722</v>
      </c>
    </row>
    <row r="57" spans="1:14" s="64" customFormat="1" ht="62.4" x14ac:dyDescent="0.3">
      <c r="A57" s="182" t="s">
        <v>659</v>
      </c>
      <c r="B57" s="102" t="s">
        <v>1699</v>
      </c>
      <c r="C57" s="177">
        <v>1.1399999999999999</v>
      </c>
      <c r="D57" s="102">
        <v>22</v>
      </c>
      <c r="E57" s="143" t="s">
        <v>1700</v>
      </c>
      <c r="F57" s="139" t="s">
        <v>1732</v>
      </c>
      <c r="G57" s="171" t="s">
        <v>1686</v>
      </c>
      <c r="H57" s="102" t="s">
        <v>1685</v>
      </c>
      <c r="I57" s="94" t="s">
        <v>1719</v>
      </c>
      <c r="J57" s="132" t="s">
        <v>1733</v>
      </c>
      <c r="K57" s="171" t="s">
        <v>2156</v>
      </c>
      <c r="L57" s="139" t="s">
        <v>1734</v>
      </c>
      <c r="M57" s="143">
        <v>0</v>
      </c>
      <c r="N57" s="94" t="s">
        <v>1722</v>
      </c>
    </row>
    <row r="58" spans="1:14" s="64" customFormat="1" ht="62.4" x14ac:dyDescent="0.3">
      <c r="A58" s="182" t="s">
        <v>659</v>
      </c>
      <c r="B58" s="102" t="s">
        <v>1699</v>
      </c>
      <c r="C58" s="177">
        <v>1</v>
      </c>
      <c r="D58" s="102">
        <v>24</v>
      </c>
      <c r="E58" s="143" t="s">
        <v>1700</v>
      </c>
      <c r="F58" s="139" t="s">
        <v>1735</v>
      </c>
      <c r="G58" s="171" t="s">
        <v>1686</v>
      </c>
      <c r="H58" s="102" t="s">
        <v>1685</v>
      </c>
      <c r="I58" s="94" t="s">
        <v>1719</v>
      </c>
      <c r="J58" s="294" t="s">
        <v>1736</v>
      </c>
      <c r="K58" s="171" t="s">
        <v>2156</v>
      </c>
      <c r="L58" s="139" t="s">
        <v>1737</v>
      </c>
      <c r="M58" s="143">
        <v>0</v>
      </c>
      <c r="N58" s="94" t="s">
        <v>1722</v>
      </c>
    </row>
    <row r="59" spans="1:14" s="64" customFormat="1" ht="62.4" x14ac:dyDescent="0.3">
      <c r="A59" s="182" t="s">
        <v>659</v>
      </c>
      <c r="B59" s="102" t="s">
        <v>1699</v>
      </c>
      <c r="C59" s="177">
        <v>1.71</v>
      </c>
      <c r="D59" s="102">
        <v>22</v>
      </c>
      <c r="E59" s="143" t="s">
        <v>1700</v>
      </c>
      <c r="F59" s="139" t="s">
        <v>1738</v>
      </c>
      <c r="G59" s="171" t="s">
        <v>1686</v>
      </c>
      <c r="H59" s="102" t="s">
        <v>1685</v>
      </c>
      <c r="I59" s="94" t="s">
        <v>1719</v>
      </c>
      <c r="J59" s="132" t="s">
        <v>1739</v>
      </c>
      <c r="K59" s="171" t="s">
        <v>2156</v>
      </c>
      <c r="L59" s="139" t="s">
        <v>1734</v>
      </c>
      <c r="M59" s="143">
        <v>0</v>
      </c>
      <c r="N59" s="94" t="s">
        <v>1722</v>
      </c>
    </row>
    <row r="60" spans="1:14" s="64" customFormat="1" ht="62.4" x14ac:dyDescent="0.3">
      <c r="A60" s="182" t="s">
        <v>659</v>
      </c>
      <c r="B60" s="178" t="s">
        <v>1699</v>
      </c>
      <c r="C60" s="183">
        <v>1</v>
      </c>
      <c r="D60" s="178">
        <v>31</v>
      </c>
      <c r="E60" s="298" t="s">
        <v>1700</v>
      </c>
      <c r="F60" s="139" t="s">
        <v>1740</v>
      </c>
      <c r="G60" s="299" t="s">
        <v>1686</v>
      </c>
      <c r="H60" s="178" t="s">
        <v>1685</v>
      </c>
      <c r="I60" s="94" t="s">
        <v>1719</v>
      </c>
      <c r="J60" s="295" t="s">
        <v>1741</v>
      </c>
      <c r="K60" s="171" t="s">
        <v>2156</v>
      </c>
      <c r="L60" s="300" t="s">
        <v>1742</v>
      </c>
      <c r="M60" s="298">
        <v>0</v>
      </c>
      <c r="N60" s="94" t="s">
        <v>1722</v>
      </c>
    </row>
    <row r="61" spans="1:14" s="64" customFormat="1" ht="62.4" x14ac:dyDescent="0.3">
      <c r="A61" s="182" t="s">
        <v>659</v>
      </c>
      <c r="B61" s="180" t="s">
        <v>1699</v>
      </c>
      <c r="C61" s="181">
        <v>3</v>
      </c>
      <c r="D61" s="180">
        <v>31</v>
      </c>
      <c r="E61" s="296" t="s">
        <v>1700</v>
      </c>
      <c r="F61" s="139" t="s">
        <v>1743</v>
      </c>
      <c r="G61" s="297" t="s">
        <v>1686</v>
      </c>
      <c r="H61" s="180" t="s">
        <v>1685</v>
      </c>
      <c r="I61" s="94" t="s">
        <v>1719</v>
      </c>
      <c r="J61" s="132" t="s">
        <v>1744</v>
      </c>
      <c r="K61" s="180" t="s">
        <v>1725</v>
      </c>
      <c r="L61" s="132" t="s">
        <v>1721</v>
      </c>
      <c r="M61" s="296">
        <v>0</v>
      </c>
      <c r="N61" s="94" t="s">
        <v>1722</v>
      </c>
    </row>
    <row r="62" spans="1:14" s="64" customFormat="1" ht="62.4" x14ac:dyDescent="0.3">
      <c r="A62" s="182" t="s">
        <v>659</v>
      </c>
      <c r="B62" s="180" t="s">
        <v>1699</v>
      </c>
      <c r="C62" s="185">
        <v>6</v>
      </c>
      <c r="D62" s="180">
        <v>27.7</v>
      </c>
      <c r="E62" s="296" t="s">
        <v>1700</v>
      </c>
      <c r="F62" s="102" t="s">
        <v>1763</v>
      </c>
      <c r="G62" s="297" t="s">
        <v>1685</v>
      </c>
      <c r="H62" s="180" t="s">
        <v>1686</v>
      </c>
      <c r="I62" s="94" t="s">
        <v>1719</v>
      </c>
      <c r="J62" s="154" t="s">
        <v>1764</v>
      </c>
      <c r="K62" s="180" t="s">
        <v>2143</v>
      </c>
      <c r="L62" s="132" t="s">
        <v>1612</v>
      </c>
      <c r="M62" s="301">
        <v>2.1388888888888888</v>
      </c>
      <c r="N62" s="94" t="s">
        <v>1765</v>
      </c>
    </row>
    <row r="63" spans="1:14" s="64" customFormat="1" ht="93.6" x14ac:dyDescent="0.3">
      <c r="A63" s="180" t="s">
        <v>1411</v>
      </c>
      <c r="B63" s="180" t="s">
        <v>1699</v>
      </c>
      <c r="C63" s="185">
        <v>6.5000000000000002E-2</v>
      </c>
      <c r="D63" s="180">
        <v>31</v>
      </c>
      <c r="E63" s="296" t="s">
        <v>1700</v>
      </c>
      <c r="F63" s="102" t="s">
        <v>1755</v>
      </c>
      <c r="G63" s="297" t="s">
        <v>1685</v>
      </c>
      <c r="H63" s="180" t="s">
        <v>1686</v>
      </c>
      <c r="I63" s="180" t="s">
        <v>1710</v>
      </c>
      <c r="J63" s="94" t="s">
        <v>1703</v>
      </c>
      <c r="K63" s="94" t="s">
        <v>1704</v>
      </c>
      <c r="L63" s="94" t="s">
        <v>1705</v>
      </c>
      <c r="M63" s="156" t="s">
        <v>1706</v>
      </c>
      <c r="N63" s="94" t="s">
        <v>1707</v>
      </c>
    </row>
    <row r="64" spans="1:14" s="64" customFormat="1" ht="93.6" x14ac:dyDescent="0.3">
      <c r="A64" s="180" t="s">
        <v>1411</v>
      </c>
      <c r="B64" s="180" t="s">
        <v>1699</v>
      </c>
      <c r="C64" s="185">
        <v>0.125</v>
      </c>
      <c r="D64" s="180">
        <v>25</v>
      </c>
      <c r="E64" s="296" t="s">
        <v>1700</v>
      </c>
      <c r="F64" s="102" t="s">
        <v>1757</v>
      </c>
      <c r="G64" s="297" t="s">
        <v>1685</v>
      </c>
      <c r="H64" s="180" t="s">
        <v>1686</v>
      </c>
      <c r="I64" s="180" t="s">
        <v>1710</v>
      </c>
      <c r="J64" s="94" t="s">
        <v>1703</v>
      </c>
      <c r="K64" s="94" t="s">
        <v>1704</v>
      </c>
      <c r="L64" s="94" t="s">
        <v>1705</v>
      </c>
      <c r="M64" s="156" t="s">
        <v>1706</v>
      </c>
      <c r="N64" s="94" t="s">
        <v>1707</v>
      </c>
    </row>
    <row r="65" spans="1:14" s="64" customFormat="1" ht="93.6" x14ac:dyDescent="0.3">
      <c r="A65" s="180" t="s">
        <v>1411</v>
      </c>
      <c r="B65" s="180" t="s">
        <v>1699</v>
      </c>
      <c r="C65" s="185">
        <v>0.2</v>
      </c>
      <c r="D65" s="180">
        <v>22.9</v>
      </c>
      <c r="E65" s="296" t="s">
        <v>1700</v>
      </c>
      <c r="F65" s="102" t="s">
        <v>1766</v>
      </c>
      <c r="G65" s="297" t="s">
        <v>1685</v>
      </c>
      <c r="H65" s="180" t="s">
        <v>1686</v>
      </c>
      <c r="I65" s="180" t="s">
        <v>1710</v>
      </c>
      <c r="J65" s="94" t="s">
        <v>1703</v>
      </c>
      <c r="K65" s="94" t="s">
        <v>1704</v>
      </c>
      <c r="L65" s="94" t="s">
        <v>1705</v>
      </c>
      <c r="M65" s="156" t="s">
        <v>1706</v>
      </c>
      <c r="N65" s="94" t="s">
        <v>1707</v>
      </c>
    </row>
    <row r="66" spans="1:14" s="64" customFormat="1" ht="93.6" x14ac:dyDescent="0.3">
      <c r="A66" s="180" t="s">
        <v>1411</v>
      </c>
      <c r="B66" s="180" t="s">
        <v>1699</v>
      </c>
      <c r="C66" s="185">
        <v>0.27500000000000002</v>
      </c>
      <c r="D66" s="180">
        <v>26</v>
      </c>
      <c r="E66" s="296" t="s">
        <v>1700</v>
      </c>
      <c r="F66" s="102" t="s">
        <v>1758</v>
      </c>
      <c r="G66" s="297" t="s">
        <v>1685</v>
      </c>
      <c r="H66" s="180" t="s">
        <v>1686</v>
      </c>
      <c r="I66" s="180" t="s">
        <v>1702</v>
      </c>
      <c r="J66" s="94" t="s">
        <v>1703</v>
      </c>
      <c r="K66" s="94" t="s">
        <v>1704</v>
      </c>
      <c r="L66" s="94" t="s">
        <v>1705</v>
      </c>
      <c r="M66" s="156" t="s">
        <v>1706</v>
      </c>
      <c r="N66" s="94" t="s">
        <v>1707</v>
      </c>
    </row>
    <row r="67" spans="1:14" s="64" customFormat="1" ht="93.6" x14ac:dyDescent="0.3">
      <c r="A67" s="180" t="s">
        <v>1411</v>
      </c>
      <c r="B67" s="180" t="s">
        <v>1699</v>
      </c>
      <c r="C67" s="185">
        <v>0.56999999999999995</v>
      </c>
      <c r="D67" s="180">
        <v>24.1</v>
      </c>
      <c r="E67" s="296" t="s">
        <v>1700</v>
      </c>
      <c r="F67" s="102" t="s">
        <v>1747</v>
      </c>
      <c r="G67" s="297" t="s">
        <v>1685</v>
      </c>
      <c r="H67" s="180" t="s">
        <v>1686</v>
      </c>
      <c r="I67" s="180" t="s">
        <v>1710</v>
      </c>
      <c r="J67" s="94" t="s">
        <v>1703</v>
      </c>
      <c r="K67" s="94" t="s">
        <v>1704</v>
      </c>
      <c r="L67" s="94" t="s">
        <v>1705</v>
      </c>
      <c r="M67" s="156" t="s">
        <v>1706</v>
      </c>
      <c r="N67" s="94" t="s">
        <v>1707</v>
      </c>
    </row>
    <row r="68" spans="1:14" s="64" customFormat="1" ht="93.6" x14ac:dyDescent="0.3">
      <c r="A68" s="180" t="s">
        <v>1411</v>
      </c>
      <c r="B68" s="180" t="s">
        <v>1699</v>
      </c>
      <c r="C68" s="185">
        <v>1.5</v>
      </c>
      <c r="D68" s="180">
        <v>10</v>
      </c>
      <c r="E68" s="296" t="s">
        <v>1700</v>
      </c>
      <c r="F68" s="102" t="s">
        <v>1767</v>
      </c>
      <c r="G68" s="297" t="s">
        <v>1685</v>
      </c>
      <c r="H68" s="180" t="s">
        <v>1686</v>
      </c>
      <c r="I68" s="180" t="s">
        <v>1752</v>
      </c>
      <c r="J68" s="94" t="s">
        <v>1703</v>
      </c>
      <c r="K68" s="94" t="s">
        <v>1704</v>
      </c>
      <c r="L68" s="94" t="s">
        <v>1705</v>
      </c>
      <c r="M68" s="156" t="s">
        <v>1706</v>
      </c>
      <c r="N68" s="94" t="s">
        <v>1707</v>
      </c>
    </row>
    <row r="69" spans="1:14" s="64" customFormat="1" ht="93.6" x14ac:dyDescent="0.3">
      <c r="A69" s="180" t="s">
        <v>1411</v>
      </c>
      <c r="B69" s="180" t="s">
        <v>1699</v>
      </c>
      <c r="C69" s="185">
        <v>1</v>
      </c>
      <c r="D69" s="180">
        <v>35</v>
      </c>
      <c r="E69" s="296" t="s">
        <v>1700</v>
      </c>
      <c r="F69" s="102" t="s">
        <v>1768</v>
      </c>
      <c r="G69" s="297" t="s">
        <v>1685</v>
      </c>
      <c r="H69" s="180" t="s">
        <v>1686</v>
      </c>
      <c r="I69" s="180" t="s">
        <v>1702</v>
      </c>
      <c r="J69" s="94" t="s">
        <v>1703</v>
      </c>
      <c r="K69" s="94" t="s">
        <v>1704</v>
      </c>
      <c r="L69" s="94" t="s">
        <v>1705</v>
      </c>
      <c r="M69" s="156" t="s">
        <v>1706</v>
      </c>
      <c r="N69" s="94" t="s">
        <v>1707</v>
      </c>
    </row>
    <row r="70" spans="1:14" s="64" customFormat="1" ht="93.6" x14ac:dyDescent="0.3">
      <c r="A70" s="180" t="s">
        <v>1411</v>
      </c>
      <c r="B70" s="180" t="s">
        <v>1699</v>
      </c>
      <c r="C70" s="185">
        <v>1.1399999999999999</v>
      </c>
      <c r="D70" s="180">
        <v>24</v>
      </c>
      <c r="E70" s="296" t="s">
        <v>1700</v>
      </c>
      <c r="F70" s="102" t="s">
        <v>1769</v>
      </c>
      <c r="G70" s="297" t="s">
        <v>1685</v>
      </c>
      <c r="H70" s="180" t="s">
        <v>1686</v>
      </c>
      <c r="I70" s="180" t="s">
        <v>1710</v>
      </c>
      <c r="J70" s="94" t="s">
        <v>1703</v>
      </c>
      <c r="K70" s="94" t="s">
        <v>1704</v>
      </c>
      <c r="L70" s="94" t="s">
        <v>1705</v>
      </c>
      <c r="M70" s="156" t="s">
        <v>1706</v>
      </c>
      <c r="N70" s="94" t="s">
        <v>1707</v>
      </c>
    </row>
    <row r="71" spans="1:14" s="64" customFormat="1" ht="93.6" x14ac:dyDescent="0.3">
      <c r="A71" s="180" t="s">
        <v>1411</v>
      </c>
      <c r="B71" s="180" t="s">
        <v>1699</v>
      </c>
      <c r="C71" s="185">
        <v>2</v>
      </c>
      <c r="D71" s="180">
        <v>27.7</v>
      </c>
      <c r="E71" s="296" t="s">
        <v>1700</v>
      </c>
      <c r="F71" s="94" t="s">
        <v>1770</v>
      </c>
      <c r="G71" s="297" t="s">
        <v>1685</v>
      </c>
      <c r="H71" s="180" t="s">
        <v>1686</v>
      </c>
      <c r="I71" s="180" t="s">
        <v>1712</v>
      </c>
      <c r="J71" s="94" t="s">
        <v>1703</v>
      </c>
      <c r="K71" s="94" t="s">
        <v>1704</v>
      </c>
      <c r="L71" s="94" t="s">
        <v>1705</v>
      </c>
      <c r="M71" s="156" t="s">
        <v>1706</v>
      </c>
      <c r="N71" s="94" t="s">
        <v>1707</v>
      </c>
    </row>
    <row r="72" spans="1:14" s="64" customFormat="1" ht="62.4" x14ac:dyDescent="0.3">
      <c r="A72" s="180" t="s">
        <v>1411</v>
      </c>
      <c r="B72" s="102" t="s">
        <v>1699</v>
      </c>
      <c r="C72" s="177">
        <v>0.5</v>
      </c>
      <c r="D72" s="102">
        <v>24</v>
      </c>
      <c r="E72" s="143" t="s">
        <v>1700</v>
      </c>
      <c r="F72" s="139" t="s">
        <v>1718</v>
      </c>
      <c r="G72" s="171" t="s">
        <v>1686</v>
      </c>
      <c r="H72" s="143" t="s">
        <v>1685</v>
      </c>
      <c r="I72" s="94" t="s">
        <v>1719</v>
      </c>
      <c r="J72" s="132" t="s">
        <v>1720</v>
      </c>
      <c r="K72" s="171" t="s">
        <v>2156</v>
      </c>
      <c r="L72" s="139" t="s">
        <v>1721</v>
      </c>
      <c r="M72" s="302">
        <v>2.6493055555555554</v>
      </c>
      <c r="N72" s="94" t="s">
        <v>1722</v>
      </c>
    </row>
    <row r="73" spans="1:14" s="64" customFormat="1" ht="62.4" x14ac:dyDescent="0.3">
      <c r="A73" s="180" t="s">
        <v>1411</v>
      </c>
      <c r="B73" s="102" t="s">
        <v>1699</v>
      </c>
      <c r="C73" s="177">
        <v>1.1399999999999999</v>
      </c>
      <c r="D73" s="102">
        <v>22</v>
      </c>
      <c r="E73" s="143" t="s">
        <v>1700</v>
      </c>
      <c r="F73" s="139" t="s">
        <v>1723</v>
      </c>
      <c r="G73" s="171" t="s">
        <v>1686</v>
      </c>
      <c r="H73" s="102" t="s">
        <v>1685</v>
      </c>
      <c r="I73" s="94" t="s">
        <v>1719</v>
      </c>
      <c r="J73" s="132" t="s">
        <v>1724</v>
      </c>
      <c r="K73" s="171" t="s">
        <v>2156</v>
      </c>
      <c r="L73" s="139" t="s">
        <v>1726</v>
      </c>
      <c r="M73" s="143">
        <v>0</v>
      </c>
      <c r="N73" s="94" t="s">
        <v>1722</v>
      </c>
    </row>
    <row r="74" spans="1:14" s="64" customFormat="1" ht="62.4" x14ac:dyDescent="0.3">
      <c r="A74" s="180" t="s">
        <v>1411</v>
      </c>
      <c r="B74" s="102" t="s">
        <v>1699</v>
      </c>
      <c r="C74" s="177">
        <v>10.26</v>
      </c>
      <c r="D74" s="102">
        <v>22</v>
      </c>
      <c r="E74" s="143" t="s">
        <v>1700</v>
      </c>
      <c r="F74" s="139" t="s">
        <v>1727</v>
      </c>
      <c r="G74" s="171" t="s">
        <v>1686</v>
      </c>
      <c r="H74" s="102" t="s">
        <v>1685</v>
      </c>
      <c r="I74" s="94" t="s">
        <v>1719</v>
      </c>
      <c r="J74" s="132" t="s">
        <v>1728</v>
      </c>
      <c r="K74" s="171" t="s">
        <v>2156</v>
      </c>
      <c r="L74" s="139" t="s">
        <v>1721</v>
      </c>
      <c r="M74" s="143">
        <v>0</v>
      </c>
      <c r="N74" s="94" t="s">
        <v>1722</v>
      </c>
    </row>
    <row r="75" spans="1:14" s="64" customFormat="1" ht="62.4" x14ac:dyDescent="0.3">
      <c r="A75" s="180" t="s">
        <v>1411</v>
      </c>
      <c r="B75" s="102" t="s">
        <v>1699</v>
      </c>
      <c r="C75" s="177">
        <v>0.5</v>
      </c>
      <c r="D75" s="102">
        <v>24</v>
      </c>
      <c r="E75" s="143" t="s">
        <v>1700</v>
      </c>
      <c r="F75" s="139" t="s">
        <v>1729</v>
      </c>
      <c r="G75" s="171" t="s">
        <v>1686</v>
      </c>
      <c r="H75" s="102" t="s">
        <v>1685</v>
      </c>
      <c r="I75" s="94" t="s">
        <v>1719</v>
      </c>
      <c r="J75" s="132" t="s">
        <v>1730</v>
      </c>
      <c r="K75" s="171" t="s">
        <v>2156</v>
      </c>
      <c r="L75" s="139" t="s">
        <v>1731</v>
      </c>
      <c r="M75" s="143">
        <v>0</v>
      </c>
      <c r="N75" s="94" t="s">
        <v>1722</v>
      </c>
    </row>
    <row r="76" spans="1:14" s="64" customFormat="1" ht="62.4" x14ac:dyDescent="0.3">
      <c r="A76" s="180" t="s">
        <v>1411</v>
      </c>
      <c r="B76" s="102" t="s">
        <v>1699</v>
      </c>
      <c r="C76" s="177">
        <v>1.1399999999999999</v>
      </c>
      <c r="D76" s="102">
        <v>22</v>
      </c>
      <c r="E76" s="143" t="s">
        <v>1700</v>
      </c>
      <c r="F76" s="139" t="s">
        <v>1732</v>
      </c>
      <c r="G76" s="171" t="s">
        <v>1686</v>
      </c>
      <c r="H76" s="102" t="s">
        <v>1685</v>
      </c>
      <c r="I76" s="94" t="s">
        <v>1719</v>
      </c>
      <c r="J76" s="132" t="s">
        <v>1733</v>
      </c>
      <c r="K76" s="171" t="s">
        <v>2156</v>
      </c>
      <c r="L76" s="139" t="s">
        <v>1734</v>
      </c>
      <c r="M76" s="143">
        <v>0</v>
      </c>
      <c r="N76" s="94" t="s">
        <v>1722</v>
      </c>
    </row>
    <row r="77" spans="1:14" s="64" customFormat="1" ht="62.4" x14ac:dyDescent="0.3">
      <c r="A77" s="180" t="s">
        <v>1411</v>
      </c>
      <c r="B77" s="102" t="s">
        <v>1699</v>
      </c>
      <c r="C77" s="177">
        <v>1</v>
      </c>
      <c r="D77" s="102">
        <v>24</v>
      </c>
      <c r="E77" s="143" t="s">
        <v>1700</v>
      </c>
      <c r="F77" s="139" t="s">
        <v>1735</v>
      </c>
      <c r="G77" s="171" t="s">
        <v>1686</v>
      </c>
      <c r="H77" s="102" t="s">
        <v>1685</v>
      </c>
      <c r="I77" s="94" t="s">
        <v>1719</v>
      </c>
      <c r="J77" s="294" t="s">
        <v>1736</v>
      </c>
      <c r="K77" s="171" t="s">
        <v>2156</v>
      </c>
      <c r="L77" s="139" t="s">
        <v>1737</v>
      </c>
      <c r="M77" s="143">
        <v>0</v>
      </c>
      <c r="N77" s="94" t="s">
        <v>1722</v>
      </c>
    </row>
    <row r="78" spans="1:14" s="64" customFormat="1" ht="62.4" x14ac:dyDescent="0.3">
      <c r="A78" s="180" t="s">
        <v>1411</v>
      </c>
      <c r="B78" s="102" t="s">
        <v>1699</v>
      </c>
      <c r="C78" s="177">
        <v>1.71</v>
      </c>
      <c r="D78" s="102">
        <v>22</v>
      </c>
      <c r="E78" s="143" t="s">
        <v>1700</v>
      </c>
      <c r="F78" s="139" t="s">
        <v>1738</v>
      </c>
      <c r="G78" s="171" t="s">
        <v>1686</v>
      </c>
      <c r="H78" s="102" t="s">
        <v>1685</v>
      </c>
      <c r="I78" s="94" t="s">
        <v>1719</v>
      </c>
      <c r="J78" s="132" t="s">
        <v>1739</v>
      </c>
      <c r="K78" s="171" t="s">
        <v>2156</v>
      </c>
      <c r="L78" s="139" t="s">
        <v>1734</v>
      </c>
      <c r="M78" s="143">
        <v>0</v>
      </c>
      <c r="N78" s="94" t="s">
        <v>1722</v>
      </c>
    </row>
    <row r="79" spans="1:14" s="64" customFormat="1" ht="62.4" x14ac:dyDescent="0.3">
      <c r="A79" s="180" t="s">
        <v>1411</v>
      </c>
      <c r="B79" s="178" t="s">
        <v>1699</v>
      </c>
      <c r="C79" s="183">
        <v>1</v>
      </c>
      <c r="D79" s="178">
        <v>31</v>
      </c>
      <c r="E79" s="298" t="s">
        <v>1700</v>
      </c>
      <c r="F79" s="139" t="s">
        <v>1740</v>
      </c>
      <c r="G79" s="299" t="s">
        <v>1686</v>
      </c>
      <c r="H79" s="178" t="s">
        <v>1685</v>
      </c>
      <c r="I79" s="94" t="s">
        <v>1719</v>
      </c>
      <c r="J79" s="295" t="s">
        <v>1741</v>
      </c>
      <c r="K79" s="171" t="s">
        <v>2156</v>
      </c>
      <c r="L79" s="300" t="s">
        <v>1742</v>
      </c>
      <c r="M79" s="298">
        <v>0</v>
      </c>
      <c r="N79" s="94" t="s">
        <v>1722</v>
      </c>
    </row>
    <row r="80" spans="1:14" s="64" customFormat="1" ht="62.4" x14ac:dyDescent="0.3">
      <c r="A80" s="180" t="s">
        <v>1411</v>
      </c>
      <c r="B80" s="180" t="s">
        <v>1699</v>
      </c>
      <c r="C80" s="181">
        <v>3</v>
      </c>
      <c r="D80" s="180">
        <v>31</v>
      </c>
      <c r="E80" s="296" t="s">
        <v>1700</v>
      </c>
      <c r="F80" s="139" t="s">
        <v>1743</v>
      </c>
      <c r="G80" s="297" t="s">
        <v>1686</v>
      </c>
      <c r="H80" s="180" t="s">
        <v>1685</v>
      </c>
      <c r="I80" s="94" t="s">
        <v>1719</v>
      </c>
      <c r="J80" s="132" t="s">
        <v>1744</v>
      </c>
      <c r="K80" s="180" t="s">
        <v>1725</v>
      </c>
      <c r="L80" s="132" t="s">
        <v>1721</v>
      </c>
      <c r="M80" s="296">
        <v>0</v>
      </c>
      <c r="N80" s="94" t="s">
        <v>1722</v>
      </c>
    </row>
    <row r="81" spans="1:14" s="64" customFormat="1" ht="62.4" x14ac:dyDescent="0.3">
      <c r="A81" s="180" t="s">
        <v>1411</v>
      </c>
      <c r="B81" s="102" t="s">
        <v>1699</v>
      </c>
      <c r="C81" s="177">
        <v>0.5</v>
      </c>
      <c r="D81" s="102">
        <v>24</v>
      </c>
      <c r="E81" s="143" t="s">
        <v>1700</v>
      </c>
      <c r="F81" s="139" t="s">
        <v>1718</v>
      </c>
      <c r="G81" s="171" t="s">
        <v>1686</v>
      </c>
      <c r="H81" s="143" t="s">
        <v>1685</v>
      </c>
      <c r="I81" s="94" t="s">
        <v>1719</v>
      </c>
      <c r="J81" s="132" t="s">
        <v>1720</v>
      </c>
      <c r="K81" s="171" t="s">
        <v>2156</v>
      </c>
      <c r="L81" s="139" t="s">
        <v>1721</v>
      </c>
      <c r="M81" s="302">
        <v>1.7631944444444445</v>
      </c>
      <c r="N81" s="94" t="s">
        <v>1722</v>
      </c>
    </row>
    <row r="82" spans="1:14" s="64" customFormat="1" ht="62.4" x14ac:dyDescent="0.3">
      <c r="A82" s="180" t="s">
        <v>1411</v>
      </c>
      <c r="B82" s="102" t="s">
        <v>1699</v>
      </c>
      <c r="C82" s="177">
        <v>1.1399999999999999</v>
      </c>
      <c r="D82" s="102">
        <v>22</v>
      </c>
      <c r="E82" s="143" t="s">
        <v>1700</v>
      </c>
      <c r="F82" s="139" t="s">
        <v>1723</v>
      </c>
      <c r="G82" s="171" t="s">
        <v>1686</v>
      </c>
      <c r="H82" s="102" t="s">
        <v>1685</v>
      </c>
      <c r="I82" s="94" t="s">
        <v>1719</v>
      </c>
      <c r="J82" s="132" t="s">
        <v>1724</v>
      </c>
      <c r="K82" s="171" t="s">
        <v>2156</v>
      </c>
      <c r="L82" s="139" t="s">
        <v>1726</v>
      </c>
      <c r="M82" s="143">
        <v>0</v>
      </c>
      <c r="N82" s="94" t="s">
        <v>1722</v>
      </c>
    </row>
    <row r="83" spans="1:14" s="64" customFormat="1" ht="62.4" x14ac:dyDescent="0.3">
      <c r="A83" s="180" t="s">
        <v>1411</v>
      </c>
      <c r="B83" s="102" t="s">
        <v>1699</v>
      </c>
      <c r="C83" s="177">
        <v>10.26</v>
      </c>
      <c r="D83" s="102">
        <v>22</v>
      </c>
      <c r="E83" s="143" t="s">
        <v>1700</v>
      </c>
      <c r="F83" s="139" t="s">
        <v>1727</v>
      </c>
      <c r="G83" s="171" t="s">
        <v>1686</v>
      </c>
      <c r="H83" s="102" t="s">
        <v>1685</v>
      </c>
      <c r="I83" s="94" t="s">
        <v>1719</v>
      </c>
      <c r="J83" s="132" t="s">
        <v>1728</v>
      </c>
      <c r="K83" s="171" t="s">
        <v>2156</v>
      </c>
      <c r="L83" s="139" t="s">
        <v>1721</v>
      </c>
      <c r="M83" s="143">
        <v>0</v>
      </c>
      <c r="N83" s="94" t="s">
        <v>1722</v>
      </c>
    </row>
    <row r="84" spans="1:14" s="64" customFormat="1" ht="62.4" x14ac:dyDescent="0.3">
      <c r="A84" s="180" t="s">
        <v>1411</v>
      </c>
      <c r="B84" s="102" t="s">
        <v>1699</v>
      </c>
      <c r="C84" s="177">
        <v>0.5</v>
      </c>
      <c r="D84" s="102">
        <v>24</v>
      </c>
      <c r="E84" s="143" t="s">
        <v>1700</v>
      </c>
      <c r="F84" s="139" t="s">
        <v>1729</v>
      </c>
      <c r="G84" s="171" t="s">
        <v>1686</v>
      </c>
      <c r="H84" s="102" t="s">
        <v>1685</v>
      </c>
      <c r="I84" s="94" t="s">
        <v>1719</v>
      </c>
      <c r="J84" s="132" t="s">
        <v>1730</v>
      </c>
      <c r="K84" s="171" t="s">
        <v>2156</v>
      </c>
      <c r="L84" s="139" t="s">
        <v>1731</v>
      </c>
      <c r="M84" s="143">
        <v>0</v>
      </c>
      <c r="N84" s="94" t="s">
        <v>1722</v>
      </c>
    </row>
    <row r="85" spans="1:14" s="64" customFormat="1" ht="62.4" x14ac:dyDescent="0.3">
      <c r="A85" s="180" t="s">
        <v>1411</v>
      </c>
      <c r="B85" s="102" t="s">
        <v>1699</v>
      </c>
      <c r="C85" s="177">
        <v>1.1399999999999999</v>
      </c>
      <c r="D85" s="102">
        <v>22</v>
      </c>
      <c r="E85" s="143" t="s">
        <v>1700</v>
      </c>
      <c r="F85" s="139" t="s">
        <v>1732</v>
      </c>
      <c r="G85" s="171" t="s">
        <v>1686</v>
      </c>
      <c r="H85" s="102" t="s">
        <v>1685</v>
      </c>
      <c r="I85" s="94" t="s">
        <v>1719</v>
      </c>
      <c r="J85" s="132" t="s">
        <v>1733</v>
      </c>
      <c r="K85" s="171" t="s">
        <v>2156</v>
      </c>
      <c r="L85" s="139" t="s">
        <v>1734</v>
      </c>
      <c r="M85" s="143">
        <v>0</v>
      </c>
      <c r="N85" s="94" t="s">
        <v>1722</v>
      </c>
    </row>
    <row r="86" spans="1:14" s="64" customFormat="1" ht="62.4" x14ac:dyDescent="0.3">
      <c r="A86" s="180" t="s">
        <v>1411</v>
      </c>
      <c r="B86" s="102" t="s">
        <v>1699</v>
      </c>
      <c r="C86" s="177">
        <v>1</v>
      </c>
      <c r="D86" s="102">
        <v>24</v>
      </c>
      <c r="E86" s="143" t="s">
        <v>1700</v>
      </c>
      <c r="F86" s="139" t="s">
        <v>1735</v>
      </c>
      <c r="G86" s="171" t="s">
        <v>1686</v>
      </c>
      <c r="H86" s="102" t="s">
        <v>1685</v>
      </c>
      <c r="I86" s="94" t="s">
        <v>1719</v>
      </c>
      <c r="J86" s="294" t="s">
        <v>1736</v>
      </c>
      <c r="K86" s="171" t="s">
        <v>2156</v>
      </c>
      <c r="L86" s="139" t="s">
        <v>1737</v>
      </c>
      <c r="M86" s="143">
        <v>0</v>
      </c>
      <c r="N86" s="94" t="s">
        <v>1722</v>
      </c>
    </row>
    <row r="87" spans="1:14" s="64" customFormat="1" ht="62.4" x14ac:dyDescent="0.3">
      <c r="A87" s="180" t="s">
        <v>1411</v>
      </c>
      <c r="B87" s="102" t="s">
        <v>1699</v>
      </c>
      <c r="C87" s="177">
        <v>1.71</v>
      </c>
      <c r="D87" s="102">
        <v>22</v>
      </c>
      <c r="E87" s="143" t="s">
        <v>1700</v>
      </c>
      <c r="F87" s="139" t="s">
        <v>1738</v>
      </c>
      <c r="G87" s="171" t="s">
        <v>1686</v>
      </c>
      <c r="H87" s="102" t="s">
        <v>1685</v>
      </c>
      <c r="I87" s="94" t="s">
        <v>1719</v>
      </c>
      <c r="J87" s="132" t="s">
        <v>1739</v>
      </c>
      <c r="K87" s="171" t="s">
        <v>2156</v>
      </c>
      <c r="L87" s="139" t="s">
        <v>1734</v>
      </c>
      <c r="M87" s="143">
        <v>0</v>
      </c>
      <c r="N87" s="94" t="s">
        <v>1722</v>
      </c>
    </row>
    <row r="88" spans="1:14" s="64" customFormat="1" ht="62.4" x14ac:dyDescent="0.3">
      <c r="A88" s="180" t="s">
        <v>1411</v>
      </c>
      <c r="B88" s="178" t="s">
        <v>1699</v>
      </c>
      <c r="C88" s="183">
        <v>1</v>
      </c>
      <c r="D88" s="178">
        <v>31</v>
      </c>
      <c r="E88" s="298" t="s">
        <v>1700</v>
      </c>
      <c r="F88" s="139" t="s">
        <v>1740</v>
      </c>
      <c r="G88" s="299" t="s">
        <v>1686</v>
      </c>
      <c r="H88" s="178" t="s">
        <v>1685</v>
      </c>
      <c r="I88" s="94" t="s">
        <v>1719</v>
      </c>
      <c r="J88" s="295" t="s">
        <v>1741</v>
      </c>
      <c r="K88" s="171" t="s">
        <v>2156</v>
      </c>
      <c r="L88" s="300" t="s">
        <v>1742</v>
      </c>
      <c r="M88" s="298">
        <v>0</v>
      </c>
      <c r="N88" s="94" t="s">
        <v>1722</v>
      </c>
    </row>
    <row r="89" spans="1:14" s="64" customFormat="1" ht="62.4" x14ac:dyDescent="0.3">
      <c r="A89" s="180" t="s">
        <v>1411</v>
      </c>
      <c r="B89" s="180" t="s">
        <v>1699</v>
      </c>
      <c r="C89" s="181">
        <v>3</v>
      </c>
      <c r="D89" s="180">
        <v>31</v>
      </c>
      <c r="E89" s="296" t="s">
        <v>1700</v>
      </c>
      <c r="F89" s="139" t="s">
        <v>1743</v>
      </c>
      <c r="G89" s="297" t="s">
        <v>1686</v>
      </c>
      <c r="H89" s="180" t="s">
        <v>1685</v>
      </c>
      <c r="I89" s="94" t="s">
        <v>1719</v>
      </c>
      <c r="J89" s="132" t="s">
        <v>1744</v>
      </c>
      <c r="K89" s="180" t="s">
        <v>1725</v>
      </c>
      <c r="L89" s="132" t="s">
        <v>1721</v>
      </c>
      <c r="M89" s="296">
        <v>0</v>
      </c>
      <c r="N89" s="94" t="s">
        <v>1722</v>
      </c>
    </row>
    <row r="90" spans="1:14" s="64" customFormat="1" ht="93.6" x14ac:dyDescent="0.3">
      <c r="A90" s="180" t="s">
        <v>1507</v>
      </c>
      <c r="B90" s="180" t="s">
        <v>1699</v>
      </c>
      <c r="C90" s="185">
        <v>3.2000000000000001E-2</v>
      </c>
      <c r="D90" s="180">
        <v>37.6</v>
      </c>
      <c r="E90" s="296" t="s">
        <v>1700</v>
      </c>
      <c r="F90" s="102" t="s">
        <v>1758</v>
      </c>
      <c r="G90" s="297" t="s">
        <v>1685</v>
      </c>
      <c r="H90" s="180" t="s">
        <v>1686</v>
      </c>
      <c r="I90" s="180" t="s">
        <v>1702</v>
      </c>
      <c r="J90" s="94" t="s">
        <v>1703</v>
      </c>
      <c r="K90" s="94" t="s">
        <v>1704</v>
      </c>
      <c r="L90" s="94" t="s">
        <v>1705</v>
      </c>
      <c r="M90" s="156" t="s">
        <v>1706</v>
      </c>
      <c r="N90" s="94" t="s">
        <v>1707</v>
      </c>
    </row>
    <row r="91" spans="1:14" s="64" customFormat="1" ht="93.6" x14ac:dyDescent="0.3">
      <c r="A91" s="180" t="s">
        <v>1507</v>
      </c>
      <c r="B91" s="180" t="s">
        <v>1699</v>
      </c>
      <c r="C91" s="185">
        <v>6.5000000000000002E-2</v>
      </c>
      <c r="D91" s="180">
        <v>31</v>
      </c>
      <c r="E91" s="296" t="s">
        <v>1700</v>
      </c>
      <c r="F91" s="102" t="s">
        <v>1771</v>
      </c>
      <c r="G91" s="297" t="s">
        <v>1685</v>
      </c>
      <c r="H91" s="180" t="s">
        <v>1686</v>
      </c>
      <c r="I91" s="180" t="s">
        <v>1710</v>
      </c>
      <c r="J91" s="94" t="s">
        <v>1703</v>
      </c>
      <c r="K91" s="94" t="s">
        <v>1704</v>
      </c>
      <c r="L91" s="94" t="s">
        <v>1705</v>
      </c>
      <c r="M91" s="156" t="s">
        <v>1706</v>
      </c>
      <c r="N91" s="94" t="s">
        <v>1707</v>
      </c>
    </row>
    <row r="92" spans="1:14" s="64" customFormat="1" ht="93.6" x14ac:dyDescent="0.3">
      <c r="A92" s="180" t="s">
        <v>1507</v>
      </c>
      <c r="B92" s="180" t="s">
        <v>1699</v>
      </c>
      <c r="C92" s="185">
        <v>0.1</v>
      </c>
      <c r="D92" s="180">
        <v>25.3</v>
      </c>
      <c r="E92" s="296" t="s">
        <v>1700</v>
      </c>
      <c r="F92" s="102" t="s">
        <v>1772</v>
      </c>
      <c r="G92" s="297" t="s">
        <v>1685</v>
      </c>
      <c r="H92" s="180" t="s">
        <v>1686</v>
      </c>
      <c r="I92" s="180" t="s">
        <v>1702</v>
      </c>
      <c r="J92" s="94" t="s">
        <v>1703</v>
      </c>
      <c r="K92" s="94" t="s">
        <v>1704</v>
      </c>
      <c r="L92" s="94" t="s">
        <v>1705</v>
      </c>
      <c r="M92" s="156" t="s">
        <v>1706</v>
      </c>
      <c r="N92" s="94" t="s">
        <v>1707</v>
      </c>
    </row>
    <row r="93" spans="1:14" s="64" customFormat="1" ht="93.6" x14ac:dyDescent="0.3">
      <c r="A93" s="180" t="s">
        <v>1507</v>
      </c>
      <c r="B93" s="180" t="s">
        <v>1699</v>
      </c>
      <c r="C93" s="185">
        <v>0.125</v>
      </c>
      <c r="D93" s="180">
        <v>25</v>
      </c>
      <c r="E93" s="296" t="s">
        <v>1700</v>
      </c>
      <c r="F93" s="102" t="s">
        <v>1773</v>
      </c>
      <c r="G93" s="297" t="s">
        <v>1685</v>
      </c>
      <c r="H93" s="180" t="s">
        <v>1686</v>
      </c>
      <c r="I93" s="180" t="s">
        <v>1710</v>
      </c>
      <c r="J93" s="94" t="s">
        <v>1703</v>
      </c>
      <c r="K93" s="94" t="s">
        <v>1704</v>
      </c>
      <c r="L93" s="94" t="s">
        <v>1705</v>
      </c>
      <c r="M93" s="156" t="s">
        <v>1706</v>
      </c>
      <c r="N93" s="94" t="s">
        <v>1707</v>
      </c>
    </row>
    <row r="94" spans="1:14" s="64" customFormat="1" ht="93.6" x14ac:dyDescent="0.3">
      <c r="A94" s="180" t="s">
        <v>1507</v>
      </c>
      <c r="B94" s="180" t="s">
        <v>1699</v>
      </c>
      <c r="C94" s="185">
        <v>0.2</v>
      </c>
      <c r="D94" s="180">
        <v>22.9</v>
      </c>
      <c r="E94" s="296" t="s">
        <v>1700</v>
      </c>
      <c r="F94" s="102" t="s">
        <v>1774</v>
      </c>
      <c r="G94" s="297" t="s">
        <v>1685</v>
      </c>
      <c r="H94" s="180" t="s">
        <v>1686</v>
      </c>
      <c r="I94" s="180" t="s">
        <v>1710</v>
      </c>
      <c r="J94" s="94" t="s">
        <v>1703</v>
      </c>
      <c r="K94" s="94" t="s">
        <v>1704</v>
      </c>
      <c r="L94" s="94" t="s">
        <v>1705</v>
      </c>
      <c r="M94" s="156" t="s">
        <v>1706</v>
      </c>
      <c r="N94" s="94" t="s">
        <v>1707</v>
      </c>
    </row>
    <row r="95" spans="1:14" s="64" customFormat="1" ht="93.6" x14ac:dyDescent="0.3">
      <c r="A95" s="180" t="s">
        <v>1507</v>
      </c>
      <c r="B95" s="180" t="s">
        <v>1699</v>
      </c>
      <c r="C95" s="185">
        <v>0.56999999999999995</v>
      </c>
      <c r="D95" s="180">
        <v>24.1</v>
      </c>
      <c r="E95" s="296" t="s">
        <v>1700</v>
      </c>
      <c r="F95" s="102" t="s">
        <v>1771</v>
      </c>
      <c r="G95" s="297" t="s">
        <v>1685</v>
      </c>
      <c r="H95" s="180" t="s">
        <v>1686</v>
      </c>
      <c r="I95" s="180" t="s">
        <v>1710</v>
      </c>
      <c r="J95" s="94" t="s">
        <v>1703</v>
      </c>
      <c r="K95" s="94" t="s">
        <v>1704</v>
      </c>
      <c r="L95" s="94" t="s">
        <v>1705</v>
      </c>
      <c r="M95" s="156" t="s">
        <v>1706</v>
      </c>
      <c r="N95" s="94" t="s">
        <v>1707</v>
      </c>
    </row>
    <row r="96" spans="1:14" s="64" customFormat="1" ht="93.6" x14ac:dyDescent="0.3">
      <c r="A96" s="180" t="s">
        <v>1507</v>
      </c>
      <c r="B96" s="180" t="s">
        <v>1699</v>
      </c>
      <c r="C96" s="185">
        <v>1.5</v>
      </c>
      <c r="D96" s="180">
        <v>10</v>
      </c>
      <c r="E96" s="296" t="s">
        <v>1700</v>
      </c>
      <c r="F96" s="102" t="s">
        <v>1775</v>
      </c>
      <c r="G96" s="297" t="s">
        <v>1685</v>
      </c>
      <c r="H96" s="180" t="s">
        <v>1686</v>
      </c>
      <c r="I96" s="180" t="s">
        <v>1752</v>
      </c>
      <c r="J96" s="94" t="s">
        <v>1703</v>
      </c>
      <c r="K96" s="94" t="s">
        <v>1704</v>
      </c>
      <c r="L96" s="94" t="s">
        <v>1705</v>
      </c>
      <c r="M96" s="156" t="s">
        <v>1706</v>
      </c>
      <c r="N96" s="94" t="s">
        <v>1707</v>
      </c>
    </row>
    <row r="97" spans="1:14" s="64" customFormat="1" ht="93.6" x14ac:dyDescent="0.3">
      <c r="A97" s="180" t="s">
        <v>1507</v>
      </c>
      <c r="B97" s="180" t="s">
        <v>1699</v>
      </c>
      <c r="C97" s="185">
        <v>1</v>
      </c>
      <c r="D97" s="180">
        <v>35</v>
      </c>
      <c r="E97" s="296" t="s">
        <v>1700</v>
      </c>
      <c r="F97" s="102" t="s">
        <v>1772</v>
      </c>
      <c r="G97" s="297" t="s">
        <v>1685</v>
      </c>
      <c r="H97" s="180" t="s">
        <v>1686</v>
      </c>
      <c r="I97" s="180" t="s">
        <v>1702</v>
      </c>
      <c r="J97" s="94" t="s">
        <v>1703</v>
      </c>
      <c r="K97" s="94" t="s">
        <v>1704</v>
      </c>
      <c r="L97" s="94" t="s">
        <v>1705</v>
      </c>
      <c r="M97" s="156" t="s">
        <v>1706</v>
      </c>
      <c r="N97" s="94" t="s">
        <v>1707</v>
      </c>
    </row>
    <row r="98" spans="1:14" s="64" customFormat="1" ht="93.6" x14ac:dyDescent="0.3">
      <c r="A98" s="180" t="s">
        <v>1507</v>
      </c>
      <c r="B98" s="180" t="s">
        <v>1699</v>
      </c>
      <c r="C98" s="185">
        <v>1.1399999999999999</v>
      </c>
      <c r="D98" s="180">
        <v>24</v>
      </c>
      <c r="E98" s="296" t="s">
        <v>1700</v>
      </c>
      <c r="F98" s="102" t="s">
        <v>1776</v>
      </c>
      <c r="G98" s="297" t="s">
        <v>1685</v>
      </c>
      <c r="H98" s="180" t="s">
        <v>1686</v>
      </c>
      <c r="I98" s="180" t="s">
        <v>1710</v>
      </c>
      <c r="J98" s="94" t="s">
        <v>1703</v>
      </c>
      <c r="K98" s="94" t="s">
        <v>1704</v>
      </c>
      <c r="L98" s="94" t="s">
        <v>1705</v>
      </c>
      <c r="M98" s="156" t="s">
        <v>1706</v>
      </c>
      <c r="N98" s="94" t="s">
        <v>1707</v>
      </c>
    </row>
    <row r="99" spans="1:14" s="64" customFormat="1" ht="93.6" x14ac:dyDescent="0.3">
      <c r="A99" s="180" t="s">
        <v>1507</v>
      </c>
      <c r="B99" s="180" t="s">
        <v>1699</v>
      </c>
      <c r="C99" s="185">
        <v>2</v>
      </c>
      <c r="D99" s="180">
        <v>27.7</v>
      </c>
      <c r="E99" s="296" t="s">
        <v>1700</v>
      </c>
      <c r="F99" s="102" t="s">
        <v>1777</v>
      </c>
      <c r="G99" s="297" t="s">
        <v>1685</v>
      </c>
      <c r="H99" s="180" t="s">
        <v>1686</v>
      </c>
      <c r="I99" s="180" t="s">
        <v>1702</v>
      </c>
      <c r="J99" s="94" t="s">
        <v>1703</v>
      </c>
      <c r="K99" s="94" t="s">
        <v>1704</v>
      </c>
      <c r="L99" s="94" t="s">
        <v>1705</v>
      </c>
      <c r="M99" s="156" t="s">
        <v>1706</v>
      </c>
      <c r="N99" s="94" t="s">
        <v>1707</v>
      </c>
    </row>
    <row r="100" spans="1:14" s="64" customFormat="1" ht="93.6" x14ac:dyDescent="0.3">
      <c r="A100" s="180" t="s">
        <v>1561</v>
      </c>
      <c r="B100" s="180" t="s">
        <v>1699</v>
      </c>
      <c r="C100" s="181">
        <v>3.2000000000000001E-2</v>
      </c>
      <c r="D100" s="180">
        <v>37.6</v>
      </c>
      <c r="E100" s="296" t="s">
        <v>1700</v>
      </c>
      <c r="F100" s="102" t="s">
        <v>1701</v>
      </c>
      <c r="G100" s="297" t="s">
        <v>1685</v>
      </c>
      <c r="H100" s="180" t="s">
        <v>1686</v>
      </c>
      <c r="I100" s="180" t="s">
        <v>1702</v>
      </c>
      <c r="J100" s="94" t="s">
        <v>1703</v>
      </c>
      <c r="K100" s="94" t="s">
        <v>1704</v>
      </c>
      <c r="L100" s="94" t="s">
        <v>1705</v>
      </c>
      <c r="M100" s="156" t="s">
        <v>1706</v>
      </c>
      <c r="N100" s="94" t="s">
        <v>1707</v>
      </c>
    </row>
    <row r="101" spans="1:14" s="64" customFormat="1" ht="93.6" x14ac:dyDescent="0.3">
      <c r="A101" s="180" t="s">
        <v>1561</v>
      </c>
      <c r="B101" s="180" t="s">
        <v>1699</v>
      </c>
      <c r="C101" s="181">
        <v>6.5000000000000002E-2</v>
      </c>
      <c r="D101" s="180">
        <v>31</v>
      </c>
      <c r="E101" s="296" t="s">
        <v>1700</v>
      </c>
      <c r="F101" s="102" t="s">
        <v>1755</v>
      </c>
      <c r="G101" s="297" t="s">
        <v>1685</v>
      </c>
      <c r="H101" s="180" t="s">
        <v>1686</v>
      </c>
      <c r="I101" s="180" t="s">
        <v>1710</v>
      </c>
      <c r="J101" s="94" t="s">
        <v>1703</v>
      </c>
      <c r="K101" s="94" t="s">
        <v>1704</v>
      </c>
      <c r="L101" s="94" t="s">
        <v>1705</v>
      </c>
      <c r="M101" s="156" t="s">
        <v>1706</v>
      </c>
      <c r="N101" s="94" t="s">
        <v>1707</v>
      </c>
    </row>
    <row r="102" spans="1:14" s="64" customFormat="1" ht="93.6" x14ac:dyDescent="0.3">
      <c r="A102" s="180" t="s">
        <v>1561</v>
      </c>
      <c r="B102" s="180" t="s">
        <v>1699</v>
      </c>
      <c r="C102" s="181">
        <v>7.0000000000000007E-2</v>
      </c>
      <c r="D102" s="180">
        <v>31</v>
      </c>
      <c r="E102" s="296" t="s">
        <v>1700</v>
      </c>
      <c r="F102" s="102" t="s">
        <v>1758</v>
      </c>
      <c r="G102" s="297" t="s">
        <v>1685</v>
      </c>
      <c r="H102" s="180" t="s">
        <v>1686</v>
      </c>
      <c r="I102" s="180" t="s">
        <v>1702</v>
      </c>
      <c r="J102" s="94" t="s">
        <v>1703</v>
      </c>
      <c r="K102" s="94" t="s">
        <v>1704</v>
      </c>
      <c r="L102" s="94" t="s">
        <v>1705</v>
      </c>
      <c r="M102" s="156" t="s">
        <v>1706</v>
      </c>
      <c r="N102" s="94" t="s">
        <v>1707</v>
      </c>
    </row>
    <row r="103" spans="1:14" s="64" customFormat="1" ht="93.6" x14ac:dyDescent="0.3">
      <c r="A103" s="180" t="s">
        <v>1561</v>
      </c>
      <c r="B103" s="180" t="s">
        <v>1699</v>
      </c>
      <c r="C103" s="181">
        <v>0.1</v>
      </c>
      <c r="D103" s="180">
        <v>25.3</v>
      </c>
      <c r="E103" s="296" t="s">
        <v>1700</v>
      </c>
      <c r="F103" s="102" t="s">
        <v>1778</v>
      </c>
      <c r="G103" s="297" t="s">
        <v>1685</v>
      </c>
      <c r="H103" s="180" t="s">
        <v>1686</v>
      </c>
      <c r="I103" s="180" t="s">
        <v>1702</v>
      </c>
      <c r="J103" s="94" t="s">
        <v>1703</v>
      </c>
      <c r="K103" s="94" t="s">
        <v>1704</v>
      </c>
      <c r="L103" s="94" t="s">
        <v>1705</v>
      </c>
      <c r="M103" s="156" t="s">
        <v>1706</v>
      </c>
      <c r="N103" s="94" t="s">
        <v>1707</v>
      </c>
    </row>
    <row r="104" spans="1:14" s="64" customFormat="1" ht="93.6" x14ac:dyDescent="0.3">
      <c r="A104" s="180" t="s">
        <v>1561</v>
      </c>
      <c r="B104" s="180" t="s">
        <v>1699</v>
      </c>
      <c r="C104" s="181">
        <v>0.125</v>
      </c>
      <c r="D104" s="180">
        <v>25</v>
      </c>
      <c r="E104" s="296" t="s">
        <v>1700</v>
      </c>
      <c r="F104" s="102" t="s">
        <v>1757</v>
      </c>
      <c r="G104" s="297" t="s">
        <v>1685</v>
      </c>
      <c r="H104" s="180" t="s">
        <v>1686</v>
      </c>
      <c r="I104" s="180" t="s">
        <v>1710</v>
      </c>
      <c r="J104" s="94" t="s">
        <v>1703</v>
      </c>
      <c r="K104" s="94" t="s">
        <v>1704</v>
      </c>
      <c r="L104" s="94" t="s">
        <v>1705</v>
      </c>
      <c r="M104" s="156" t="s">
        <v>1706</v>
      </c>
      <c r="N104" s="94" t="s">
        <v>1707</v>
      </c>
    </row>
    <row r="105" spans="1:14" s="64" customFormat="1" ht="93.6" x14ac:dyDescent="0.3">
      <c r="A105" s="180" t="s">
        <v>1561</v>
      </c>
      <c r="B105" s="180" t="s">
        <v>1699</v>
      </c>
      <c r="C105" s="181">
        <v>0.2</v>
      </c>
      <c r="D105" s="180">
        <v>22.9</v>
      </c>
      <c r="E105" s="296" t="s">
        <v>1700</v>
      </c>
      <c r="F105" s="102" t="s">
        <v>1754</v>
      </c>
      <c r="G105" s="297" t="s">
        <v>1685</v>
      </c>
      <c r="H105" s="180" t="s">
        <v>1686</v>
      </c>
      <c r="I105" s="180" t="s">
        <v>1710</v>
      </c>
      <c r="J105" s="94" t="s">
        <v>1703</v>
      </c>
      <c r="K105" s="94" t="s">
        <v>1704</v>
      </c>
      <c r="L105" s="94" t="s">
        <v>1705</v>
      </c>
      <c r="M105" s="156" t="s">
        <v>1706</v>
      </c>
      <c r="N105" s="94" t="s">
        <v>1707</v>
      </c>
    </row>
    <row r="106" spans="1:14" s="64" customFormat="1" ht="93.6" x14ac:dyDescent="0.3">
      <c r="A106" s="180" t="s">
        <v>1561</v>
      </c>
      <c r="B106" s="180" t="s">
        <v>1699</v>
      </c>
      <c r="C106" s="181">
        <v>0.27500000000000002</v>
      </c>
      <c r="D106" s="180">
        <v>26</v>
      </c>
      <c r="E106" s="296" t="s">
        <v>1700</v>
      </c>
      <c r="F106" s="102" t="s">
        <v>1758</v>
      </c>
      <c r="G106" s="297" t="s">
        <v>1685</v>
      </c>
      <c r="H106" s="180" t="s">
        <v>1686</v>
      </c>
      <c r="I106" s="180" t="s">
        <v>1702</v>
      </c>
      <c r="J106" s="94" t="s">
        <v>1703</v>
      </c>
      <c r="K106" s="94" t="s">
        <v>1704</v>
      </c>
      <c r="L106" s="94" t="s">
        <v>1705</v>
      </c>
      <c r="M106" s="156" t="s">
        <v>1706</v>
      </c>
      <c r="N106" s="94" t="s">
        <v>1707</v>
      </c>
    </row>
    <row r="107" spans="1:14" s="64" customFormat="1" ht="93.6" x14ac:dyDescent="0.3">
      <c r="A107" s="180" t="s">
        <v>1561</v>
      </c>
      <c r="B107" s="180" t="s">
        <v>1699</v>
      </c>
      <c r="C107" s="181">
        <v>0.5</v>
      </c>
      <c r="D107" s="180">
        <v>24.1</v>
      </c>
      <c r="E107" s="296" t="s">
        <v>1700</v>
      </c>
      <c r="F107" s="102" t="s">
        <v>1708</v>
      </c>
      <c r="G107" s="297" t="s">
        <v>1685</v>
      </c>
      <c r="H107" s="180" t="s">
        <v>1686</v>
      </c>
      <c r="I107" s="180" t="s">
        <v>1702</v>
      </c>
      <c r="J107" s="94" t="s">
        <v>1703</v>
      </c>
      <c r="K107" s="94" t="s">
        <v>1704</v>
      </c>
      <c r="L107" s="94" t="s">
        <v>1705</v>
      </c>
      <c r="M107" s="156" t="s">
        <v>1706</v>
      </c>
      <c r="N107" s="94" t="s">
        <v>1707</v>
      </c>
    </row>
    <row r="108" spans="1:14" s="64" customFormat="1" ht="93.6" x14ac:dyDescent="0.3">
      <c r="A108" s="180" t="s">
        <v>1561</v>
      </c>
      <c r="B108" s="180" t="s">
        <v>1699</v>
      </c>
      <c r="C108" s="181">
        <v>0.56999999999999995</v>
      </c>
      <c r="D108" s="180">
        <v>24.1</v>
      </c>
      <c r="E108" s="296" t="s">
        <v>1700</v>
      </c>
      <c r="F108" s="102" t="s">
        <v>1779</v>
      </c>
      <c r="G108" s="297" t="s">
        <v>1685</v>
      </c>
      <c r="H108" s="180" t="s">
        <v>1686</v>
      </c>
      <c r="I108" s="180" t="s">
        <v>1710</v>
      </c>
      <c r="J108" s="94" t="s">
        <v>1703</v>
      </c>
      <c r="K108" s="94" t="s">
        <v>1704</v>
      </c>
      <c r="L108" s="94" t="s">
        <v>1705</v>
      </c>
      <c r="M108" s="156" t="s">
        <v>1706</v>
      </c>
      <c r="N108" s="94" t="s">
        <v>1707</v>
      </c>
    </row>
    <row r="109" spans="1:14" s="64" customFormat="1" ht="93.6" x14ac:dyDescent="0.3">
      <c r="A109" s="180" t="s">
        <v>1561</v>
      </c>
      <c r="B109" s="180" t="s">
        <v>1699</v>
      </c>
      <c r="C109" s="181">
        <v>1</v>
      </c>
      <c r="D109" s="180">
        <v>35</v>
      </c>
      <c r="E109" s="296" t="s">
        <v>1700</v>
      </c>
      <c r="F109" s="102" t="s">
        <v>1758</v>
      </c>
      <c r="G109" s="297" t="s">
        <v>1685</v>
      </c>
      <c r="H109" s="180" t="s">
        <v>1686</v>
      </c>
      <c r="I109" s="180" t="s">
        <v>1702</v>
      </c>
      <c r="J109" s="94" t="s">
        <v>1703</v>
      </c>
      <c r="K109" s="94" t="s">
        <v>1704</v>
      </c>
      <c r="L109" s="94" t="s">
        <v>1705</v>
      </c>
      <c r="M109" s="156" t="s">
        <v>1706</v>
      </c>
      <c r="N109" s="94" t="s">
        <v>1707</v>
      </c>
    </row>
    <row r="110" spans="1:14" s="64" customFormat="1" ht="93.6" x14ac:dyDescent="0.3">
      <c r="A110" s="180" t="s">
        <v>1561</v>
      </c>
      <c r="B110" s="180" t="s">
        <v>1699</v>
      </c>
      <c r="C110" s="181">
        <v>1.1399999999999999</v>
      </c>
      <c r="D110" s="180">
        <v>24</v>
      </c>
      <c r="E110" s="296" t="s">
        <v>1700</v>
      </c>
      <c r="F110" s="102" t="s">
        <v>1779</v>
      </c>
      <c r="G110" s="297" t="s">
        <v>1685</v>
      </c>
      <c r="H110" s="180" t="s">
        <v>1686</v>
      </c>
      <c r="I110" s="180" t="s">
        <v>1710</v>
      </c>
      <c r="J110" s="94" t="s">
        <v>1703</v>
      </c>
      <c r="K110" s="94" t="s">
        <v>1704</v>
      </c>
      <c r="L110" s="94" t="s">
        <v>1705</v>
      </c>
      <c r="M110" s="156" t="s">
        <v>1706</v>
      </c>
      <c r="N110" s="94" t="s">
        <v>1707</v>
      </c>
    </row>
    <row r="111" spans="1:14" s="64" customFormat="1" ht="93.6" x14ac:dyDescent="0.3">
      <c r="A111" s="180" t="s">
        <v>1561</v>
      </c>
      <c r="B111" s="180" t="s">
        <v>1699</v>
      </c>
      <c r="C111" s="181">
        <v>1.5</v>
      </c>
      <c r="D111" s="180">
        <v>10</v>
      </c>
      <c r="E111" s="296" t="s">
        <v>1700</v>
      </c>
      <c r="F111" s="102" t="s">
        <v>1780</v>
      </c>
      <c r="G111" s="297" t="s">
        <v>1685</v>
      </c>
      <c r="H111" s="180" t="s">
        <v>1686</v>
      </c>
      <c r="I111" s="180" t="s">
        <v>1752</v>
      </c>
      <c r="J111" s="94" t="s">
        <v>1703</v>
      </c>
      <c r="K111" s="94" t="s">
        <v>1704</v>
      </c>
      <c r="L111" s="94" t="s">
        <v>1705</v>
      </c>
      <c r="M111" s="156" t="s">
        <v>1706</v>
      </c>
      <c r="N111" s="94" t="s">
        <v>1707</v>
      </c>
    </row>
    <row r="112" spans="1:14" s="64" customFormat="1" ht="93.6" x14ac:dyDescent="0.3">
      <c r="A112" s="180" t="s">
        <v>1561</v>
      </c>
      <c r="B112" s="180" t="s">
        <v>1699</v>
      </c>
      <c r="C112" s="181">
        <v>2</v>
      </c>
      <c r="D112" s="180">
        <v>27.7</v>
      </c>
      <c r="E112" s="296" t="s">
        <v>1700</v>
      </c>
      <c r="F112" s="94" t="s">
        <v>1781</v>
      </c>
      <c r="G112" s="297" t="s">
        <v>1685</v>
      </c>
      <c r="H112" s="180" t="s">
        <v>1686</v>
      </c>
      <c r="I112" s="180" t="s">
        <v>1712</v>
      </c>
      <c r="J112" s="94" t="s">
        <v>1703</v>
      </c>
      <c r="K112" s="94" t="s">
        <v>1704</v>
      </c>
      <c r="L112" s="94" t="s">
        <v>1705</v>
      </c>
      <c r="M112" s="156" t="s">
        <v>1706</v>
      </c>
      <c r="N112" s="94" t="s">
        <v>1707</v>
      </c>
    </row>
    <row r="113" spans="1:14" s="64" customFormat="1" ht="62.4" x14ac:dyDescent="0.3">
      <c r="A113" s="180" t="s">
        <v>1561</v>
      </c>
      <c r="B113" s="102" t="s">
        <v>1699</v>
      </c>
      <c r="C113" s="177">
        <v>0.5</v>
      </c>
      <c r="D113" s="102">
        <v>24</v>
      </c>
      <c r="E113" s="143" t="s">
        <v>1700</v>
      </c>
      <c r="F113" s="139" t="s">
        <v>1718</v>
      </c>
      <c r="G113" s="171" t="s">
        <v>1686</v>
      </c>
      <c r="H113" s="143" t="s">
        <v>1685</v>
      </c>
      <c r="I113" s="94" t="s">
        <v>1719</v>
      </c>
      <c r="J113" s="132" t="s">
        <v>1720</v>
      </c>
      <c r="K113" s="171" t="s">
        <v>2156</v>
      </c>
      <c r="L113" s="139" t="s">
        <v>1721</v>
      </c>
      <c r="M113" s="303">
        <v>0</v>
      </c>
      <c r="N113" s="94" t="s">
        <v>1722</v>
      </c>
    </row>
    <row r="114" spans="1:14" s="64" customFormat="1" ht="62.4" x14ac:dyDescent="0.3">
      <c r="A114" s="180" t="s">
        <v>1561</v>
      </c>
      <c r="B114" s="102" t="s">
        <v>1699</v>
      </c>
      <c r="C114" s="177">
        <v>1.1399999999999999</v>
      </c>
      <c r="D114" s="102">
        <v>22</v>
      </c>
      <c r="E114" s="143" t="s">
        <v>1700</v>
      </c>
      <c r="F114" s="139" t="s">
        <v>1723</v>
      </c>
      <c r="G114" s="171" t="s">
        <v>1686</v>
      </c>
      <c r="H114" s="102" t="s">
        <v>1685</v>
      </c>
      <c r="I114" s="94" t="s">
        <v>1719</v>
      </c>
      <c r="J114" s="132" t="s">
        <v>1724</v>
      </c>
      <c r="K114" s="171" t="s">
        <v>2156</v>
      </c>
      <c r="L114" s="139" t="s">
        <v>1726</v>
      </c>
      <c r="M114" s="143">
        <v>0</v>
      </c>
      <c r="N114" s="94" t="s">
        <v>1722</v>
      </c>
    </row>
    <row r="115" spans="1:14" s="64" customFormat="1" ht="62.4" x14ac:dyDescent="0.3">
      <c r="A115" s="180" t="s">
        <v>1561</v>
      </c>
      <c r="B115" s="102" t="s">
        <v>1699</v>
      </c>
      <c r="C115" s="177">
        <v>10.26</v>
      </c>
      <c r="D115" s="102">
        <v>22</v>
      </c>
      <c r="E115" s="143" t="s">
        <v>1700</v>
      </c>
      <c r="F115" s="139" t="s">
        <v>1727</v>
      </c>
      <c r="G115" s="171" t="s">
        <v>1686</v>
      </c>
      <c r="H115" s="102" t="s">
        <v>1685</v>
      </c>
      <c r="I115" s="94" t="s">
        <v>1719</v>
      </c>
      <c r="J115" s="132" t="s">
        <v>1728</v>
      </c>
      <c r="K115" s="171" t="s">
        <v>2156</v>
      </c>
      <c r="L115" s="139" t="s">
        <v>1721</v>
      </c>
      <c r="M115" s="143">
        <v>0</v>
      </c>
      <c r="N115" s="94" t="s">
        <v>1722</v>
      </c>
    </row>
    <row r="116" spans="1:14" s="64" customFormat="1" ht="62.4" x14ac:dyDescent="0.3">
      <c r="A116" s="180" t="s">
        <v>1561</v>
      </c>
      <c r="B116" s="102" t="s">
        <v>1699</v>
      </c>
      <c r="C116" s="177">
        <v>0.5</v>
      </c>
      <c r="D116" s="102">
        <v>24</v>
      </c>
      <c r="E116" s="143" t="s">
        <v>1700</v>
      </c>
      <c r="F116" s="139" t="s">
        <v>1729</v>
      </c>
      <c r="G116" s="171" t="s">
        <v>1686</v>
      </c>
      <c r="H116" s="102" t="s">
        <v>1685</v>
      </c>
      <c r="I116" s="94" t="s">
        <v>1719</v>
      </c>
      <c r="J116" s="132" t="s">
        <v>1730</v>
      </c>
      <c r="K116" s="171" t="s">
        <v>2156</v>
      </c>
      <c r="L116" s="139" t="s">
        <v>1731</v>
      </c>
      <c r="M116" s="143">
        <v>0</v>
      </c>
      <c r="N116" s="94" t="s">
        <v>1722</v>
      </c>
    </row>
    <row r="117" spans="1:14" s="64" customFormat="1" ht="62.4" x14ac:dyDescent="0.3">
      <c r="A117" s="180" t="s">
        <v>1561</v>
      </c>
      <c r="B117" s="102" t="s">
        <v>1699</v>
      </c>
      <c r="C117" s="177">
        <v>1.1399999999999999</v>
      </c>
      <c r="D117" s="102">
        <v>22</v>
      </c>
      <c r="E117" s="143" t="s">
        <v>1700</v>
      </c>
      <c r="F117" s="139" t="s">
        <v>1732</v>
      </c>
      <c r="G117" s="171" t="s">
        <v>1686</v>
      </c>
      <c r="H117" s="102" t="s">
        <v>1685</v>
      </c>
      <c r="I117" s="94" t="s">
        <v>1719</v>
      </c>
      <c r="J117" s="132" t="s">
        <v>1733</v>
      </c>
      <c r="K117" s="171" t="s">
        <v>2156</v>
      </c>
      <c r="L117" s="139" t="s">
        <v>1734</v>
      </c>
      <c r="M117" s="143">
        <v>0</v>
      </c>
      <c r="N117" s="94" t="s">
        <v>1722</v>
      </c>
    </row>
    <row r="118" spans="1:14" s="64" customFormat="1" ht="62.4" x14ac:dyDescent="0.3">
      <c r="A118" s="180" t="s">
        <v>1561</v>
      </c>
      <c r="B118" s="102" t="s">
        <v>1699</v>
      </c>
      <c r="C118" s="177">
        <v>1</v>
      </c>
      <c r="D118" s="102">
        <v>24</v>
      </c>
      <c r="E118" s="143" t="s">
        <v>1700</v>
      </c>
      <c r="F118" s="139" t="s">
        <v>1735</v>
      </c>
      <c r="G118" s="171" t="s">
        <v>1686</v>
      </c>
      <c r="H118" s="102" t="s">
        <v>1685</v>
      </c>
      <c r="I118" s="94" t="s">
        <v>1719</v>
      </c>
      <c r="J118" s="294" t="s">
        <v>1736</v>
      </c>
      <c r="K118" s="171" t="s">
        <v>2156</v>
      </c>
      <c r="L118" s="139" t="s">
        <v>1737</v>
      </c>
      <c r="M118" s="143">
        <v>0</v>
      </c>
      <c r="N118" s="94" t="s">
        <v>1722</v>
      </c>
    </row>
    <row r="119" spans="1:14" s="64" customFormat="1" ht="62.4" x14ac:dyDescent="0.3">
      <c r="A119" s="180" t="s">
        <v>1561</v>
      </c>
      <c r="B119" s="102" t="s">
        <v>1699</v>
      </c>
      <c r="C119" s="177">
        <v>1.71</v>
      </c>
      <c r="D119" s="102">
        <v>22</v>
      </c>
      <c r="E119" s="143" t="s">
        <v>1700</v>
      </c>
      <c r="F119" s="139" t="s">
        <v>1738</v>
      </c>
      <c r="G119" s="171" t="s">
        <v>1686</v>
      </c>
      <c r="H119" s="102" t="s">
        <v>1685</v>
      </c>
      <c r="I119" s="94" t="s">
        <v>1719</v>
      </c>
      <c r="J119" s="132" t="s">
        <v>1739</v>
      </c>
      <c r="K119" s="171" t="s">
        <v>2156</v>
      </c>
      <c r="L119" s="139" t="s">
        <v>1734</v>
      </c>
      <c r="M119" s="143">
        <v>0</v>
      </c>
      <c r="N119" s="94" t="s">
        <v>1722</v>
      </c>
    </row>
    <row r="120" spans="1:14" s="64" customFormat="1" ht="62.4" x14ac:dyDescent="0.3">
      <c r="A120" s="180" t="s">
        <v>1561</v>
      </c>
      <c r="B120" s="178" t="s">
        <v>1699</v>
      </c>
      <c r="C120" s="183">
        <v>1</v>
      </c>
      <c r="D120" s="178">
        <v>31</v>
      </c>
      <c r="E120" s="298" t="s">
        <v>1700</v>
      </c>
      <c r="F120" s="139" t="s">
        <v>1740</v>
      </c>
      <c r="G120" s="299" t="s">
        <v>1686</v>
      </c>
      <c r="H120" s="178" t="s">
        <v>1685</v>
      </c>
      <c r="I120" s="94" t="s">
        <v>1719</v>
      </c>
      <c r="J120" s="295" t="s">
        <v>1741</v>
      </c>
      <c r="K120" s="171" t="s">
        <v>2156</v>
      </c>
      <c r="L120" s="300" t="s">
        <v>1742</v>
      </c>
      <c r="M120" s="298">
        <v>0</v>
      </c>
      <c r="N120" s="94" t="s">
        <v>1722</v>
      </c>
    </row>
    <row r="121" spans="1:14" s="64" customFormat="1" ht="62.4" x14ac:dyDescent="0.3">
      <c r="A121" s="180" t="s">
        <v>1561</v>
      </c>
      <c r="B121" s="180" t="s">
        <v>1699</v>
      </c>
      <c r="C121" s="181">
        <v>3</v>
      </c>
      <c r="D121" s="180">
        <v>31</v>
      </c>
      <c r="E121" s="296" t="s">
        <v>1700</v>
      </c>
      <c r="F121" s="139" t="s">
        <v>1743</v>
      </c>
      <c r="G121" s="297" t="s">
        <v>1686</v>
      </c>
      <c r="H121" s="180" t="s">
        <v>1685</v>
      </c>
      <c r="I121" s="94" t="s">
        <v>1719</v>
      </c>
      <c r="J121" s="132" t="s">
        <v>1744</v>
      </c>
      <c r="K121" s="180" t="s">
        <v>1725</v>
      </c>
      <c r="L121" s="132" t="s">
        <v>1721</v>
      </c>
      <c r="M121" s="296">
        <v>0</v>
      </c>
      <c r="N121" s="94" t="s">
        <v>1722</v>
      </c>
    </row>
    <row r="122" spans="1:14" s="64" customFormat="1" ht="20.85" customHeight="1" x14ac:dyDescent="0.3">
      <c r="A122" s="71"/>
      <c r="B122" s="71"/>
      <c r="C122" s="71"/>
      <c r="D122" s="71"/>
      <c r="E122" s="71"/>
      <c r="F122" s="71"/>
      <c r="G122" s="71"/>
      <c r="H122" s="71"/>
      <c r="I122" s="71"/>
      <c r="J122" s="72"/>
      <c r="K122" s="71"/>
      <c r="L122" s="154"/>
      <c r="M122" s="71"/>
      <c r="N122" s="71"/>
    </row>
    <row r="123" spans="1:14" s="64" customFormat="1" ht="20.85" customHeight="1" x14ac:dyDescent="0.3">
      <c r="A123" s="71"/>
      <c r="B123" s="71"/>
      <c r="C123" s="71"/>
      <c r="D123" s="71"/>
      <c r="E123" s="71"/>
      <c r="F123" s="71"/>
      <c r="G123" s="71"/>
      <c r="H123" s="71"/>
      <c r="I123" s="71"/>
      <c r="J123" s="72"/>
      <c r="K123" s="71"/>
      <c r="L123" s="154"/>
      <c r="M123" s="71"/>
      <c r="N123" s="71"/>
    </row>
    <row r="124" spans="1:14" s="64" customFormat="1" ht="20.85" customHeight="1" x14ac:dyDescent="0.3">
      <c r="A124" s="71"/>
      <c r="B124" s="71"/>
      <c r="C124" s="71"/>
      <c r="D124" s="71"/>
      <c r="E124" s="71"/>
      <c r="F124" s="71"/>
      <c r="G124" s="71"/>
      <c r="H124" s="71"/>
      <c r="I124" s="71"/>
      <c r="J124" s="72"/>
      <c r="K124" s="71"/>
      <c r="L124" s="154"/>
      <c r="M124" s="71"/>
      <c r="N124" s="71"/>
    </row>
    <row r="125" spans="1:14" s="64" customFormat="1" ht="20.85" customHeight="1" x14ac:dyDescent="0.3">
      <c r="A125" s="71"/>
      <c r="B125" s="71"/>
      <c r="C125" s="71"/>
      <c r="D125" s="71"/>
      <c r="E125" s="71"/>
      <c r="F125" s="71"/>
      <c r="G125" s="71"/>
      <c r="H125" s="71"/>
      <c r="I125" s="71"/>
      <c r="J125" s="72"/>
      <c r="K125" s="71"/>
      <c r="L125" s="154"/>
      <c r="M125" s="71"/>
      <c r="N125" s="71"/>
    </row>
    <row r="126" spans="1:14" s="64" customFormat="1" ht="20.85" customHeight="1" x14ac:dyDescent="0.3">
      <c r="A126" s="71"/>
      <c r="B126" s="71"/>
      <c r="C126" s="71"/>
      <c r="D126" s="71"/>
      <c r="E126" s="71"/>
      <c r="F126" s="71"/>
      <c r="G126" s="71"/>
      <c r="H126" s="71"/>
      <c r="I126" s="71"/>
      <c r="J126" s="72"/>
      <c r="K126" s="71"/>
      <c r="L126" s="154"/>
      <c r="M126" s="71"/>
      <c r="N126" s="71"/>
    </row>
    <row r="127" spans="1:14" s="64" customFormat="1" ht="20.85" customHeight="1" x14ac:dyDescent="0.3">
      <c r="A127" s="71"/>
      <c r="B127" s="71"/>
      <c r="C127" s="71"/>
      <c r="D127" s="71"/>
      <c r="E127" s="71"/>
      <c r="F127" s="71"/>
      <c r="G127" s="71"/>
      <c r="H127" s="71"/>
      <c r="I127" s="71"/>
      <c r="J127" s="72"/>
      <c r="K127" s="71"/>
      <c r="L127" s="154"/>
      <c r="M127" s="71"/>
      <c r="N127" s="71"/>
    </row>
    <row r="128" spans="1:14" s="64" customFormat="1" ht="20.85" customHeight="1" x14ac:dyDescent="0.3">
      <c r="A128" s="71"/>
      <c r="B128" s="71"/>
      <c r="C128" s="71"/>
      <c r="D128" s="71"/>
      <c r="E128" s="71"/>
      <c r="F128" s="71"/>
      <c r="G128" s="71"/>
      <c r="H128" s="71"/>
      <c r="I128" s="71"/>
      <c r="J128" s="72"/>
      <c r="K128" s="71"/>
      <c r="L128" s="154"/>
      <c r="M128" s="71"/>
      <c r="N128" s="71"/>
    </row>
    <row r="129" spans="1:14" s="64" customFormat="1" ht="20.85" customHeight="1" x14ac:dyDescent="0.3">
      <c r="A129" s="71"/>
      <c r="B129" s="71"/>
      <c r="C129" s="71"/>
      <c r="D129" s="71"/>
      <c r="E129" s="71"/>
      <c r="F129" s="71"/>
      <c r="G129" s="71"/>
      <c r="H129" s="71"/>
      <c r="I129" s="71"/>
      <c r="J129" s="72"/>
      <c r="K129" s="71"/>
      <c r="L129" s="154"/>
      <c r="M129" s="71"/>
      <c r="N129" s="71"/>
    </row>
    <row r="130" spans="1:14" s="64" customFormat="1" ht="20.85" customHeight="1" x14ac:dyDescent="0.3">
      <c r="A130" s="71"/>
      <c r="B130" s="71"/>
      <c r="C130" s="71"/>
      <c r="D130" s="71"/>
      <c r="E130" s="71"/>
      <c r="F130" s="71"/>
      <c r="G130" s="71"/>
      <c r="H130" s="71"/>
      <c r="I130" s="71"/>
      <c r="J130" s="72"/>
      <c r="K130" s="71"/>
      <c r="L130" s="154"/>
      <c r="M130" s="71"/>
      <c r="N130" s="71"/>
    </row>
    <row r="131" spans="1:14" s="64" customFormat="1" ht="20.85" customHeight="1" x14ac:dyDescent="0.3">
      <c r="A131" s="71"/>
      <c r="B131" s="71"/>
      <c r="C131" s="71"/>
      <c r="D131" s="71"/>
      <c r="E131" s="71"/>
      <c r="F131" s="71"/>
      <c r="G131" s="71"/>
      <c r="H131" s="71"/>
      <c r="I131" s="71"/>
      <c r="J131" s="72"/>
      <c r="K131" s="71"/>
      <c r="L131" s="154"/>
      <c r="M131" s="71"/>
      <c r="N131" s="71"/>
    </row>
    <row r="132" spans="1:14" s="64" customFormat="1" ht="20.85" customHeight="1" x14ac:dyDescent="0.3">
      <c r="A132" s="71"/>
      <c r="B132" s="71"/>
      <c r="C132" s="71"/>
      <c r="D132" s="71"/>
      <c r="E132" s="71"/>
      <c r="F132" s="71"/>
      <c r="G132" s="71"/>
      <c r="H132" s="71"/>
      <c r="I132" s="71"/>
      <c r="J132" s="72"/>
      <c r="K132" s="71"/>
      <c r="L132" s="154"/>
      <c r="M132" s="71"/>
      <c r="N132" s="71"/>
    </row>
    <row r="133" spans="1:14" s="64" customFormat="1" ht="20.85" customHeight="1" x14ac:dyDescent="0.3">
      <c r="A133" s="71"/>
      <c r="B133" s="71"/>
      <c r="C133" s="71"/>
      <c r="D133" s="71"/>
      <c r="E133" s="71"/>
      <c r="F133" s="71"/>
      <c r="G133" s="71"/>
      <c r="H133" s="71"/>
      <c r="I133" s="71"/>
      <c r="J133" s="72"/>
      <c r="K133" s="71"/>
      <c r="L133" s="154"/>
      <c r="M133" s="71"/>
      <c r="N133" s="71"/>
    </row>
    <row r="134" spans="1:14" s="64" customFormat="1" ht="20.85" customHeight="1" x14ac:dyDescent="0.3">
      <c r="A134" s="71"/>
      <c r="B134" s="71"/>
      <c r="C134" s="71"/>
      <c r="D134" s="71"/>
      <c r="E134" s="71"/>
      <c r="F134" s="71"/>
      <c r="G134" s="71"/>
      <c r="H134" s="71"/>
      <c r="I134" s="71"/>
      <c r="J134" s="72"/>
      <c r="K134" s="71"/>
      <c r="L134" s="154"/>
      <c r="M134" s="71"/>
      <c r="N134" s="71"/>
    </row>
  </sheetData>
  <phoneticPr fontId="20" type="noConversion"/>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27"/>
  <sheetViews>
    <sheetView workbookViewId="0">
      <selection activeCell="A2" sqref="A2"/>
    </sheetView>
  </sheetViews>
  <sheetFormatPr defaultColWidth="8.5546875" defaultRowHeight="15.6" x14ac:dyDescent="0.3"/>
  <cols>
    <col min="1" max="1" width="12.5546875" style="4" customWidth="1"/>
    <col min="2" max="2" width="37.5546875" style="4" customWidth="1"/>
    <col min="3" max="16384" width="8.5546875" style="4"/>
  </cols>
  <sheetData>
    <row r="1" spans="1:2" s="2" customFormat="1" ht="48" customHeight="1" x14ac:dyDescent="0.3"/>
    <row r="2" spans="1:2" s="3" customFormat="1" ht="14.85" customHeight="1" x14ac:dyDescent="0.3"/>
    <row r="3" spans="1:2" x14ac:dyDescent="0.3">
      <c r="A3" s="28" t="s">
        <v>27</v>
      </c>
      <c r="B3" s="45" t="s">
        <v>28</v>
      </c>
    </row>
    <row r="4" spans="1:2" x14ac:dyDescent="0.3">
      <c r="A4" s="9" t="s">
        <v>29</v>
      </c>
      <c r="B4" s="27" t="s">
        <v>30</v>
      </c>
    </row>
    <row r="5" spans="1:2" ht="31.2" x14ac:dyDescent="0.3">
      <c r="A5" s="9" t="s">
        <v>31</v>
      </c>
      <c r="B5" s="27" t="s">
        <v>32</v>
      </c>
    </row>
    <row r="6" spans="1:2" x14ac:dyDescent="0.3">
      <c r="A6" s="9" t="s">
        <v>33</v>
      </c>
      <c r="B6" s="27" t="s">
        <v>34</v>
      </c>
    </row>
    <row r="7" spans="1:2" x14ac:dyDescent="0.3">
      <c r="A7" s="9" t="s">
        <v>35</v>
      </c>
      <c r="B7" s="27" t="s">
        <v>36</v>
      </c>
    </row>
    <row r="8" spans="1:2" x14ac:dyDescent="0.3">
      <c r="A8" s="9" t="s">
        <v>37</v>
      </c>
      <c r="B8" s="27" t="s">
        <v>38</v>
      </c>
    </row>
    <row r="9" spans="1:2" x14ac:dyDescent="0.3">
      <c r="A9" s="9" t="s">
        <v>39</v>
      </c>
      <c r="B9" s="27" t="s">
        <v>40</v>
      </c>
    </row>
    <row r="10" spans="1:2" x14ac:dyDescent="0.3">
      <c r="A10" s="9" t="s">
        <v>41</v>
      </c>
      <c r="B10" s="27" t="s">
        <v>42</v>
      </c>
    </row>
    <row r="11" spans="1:2" x14ac:dyDescent="0.3">
      <c r="A11" s="9" t="s">
        <v>43</v>
      </c>
      <c r="B11" s="27" t="s">
        <v>44</v>
      </c>
    </row>
    <row r="12" spans="1:2" x14ac:dyDescent="0.3">
      <c r="A12" s="9" t="s">
        <v>45</v>
      </c>
      <c r="B12" s="27" t="s">
        <v>46</v>
      </c>
    </row>
    <row r="13" spans="1:2" ht="31.2" x14ac:dyDescent="0.3">
      <c r="A13" s="9" t="s">
        <v>46</v>
      </c>
      <c r="B13" s="27" t="s">
        <v>47</v>
      </c>
    </row>
    <row r="14" spans="1:2" x14ac:dyDescent="0.3">
      <c r="A14" s="9" t="s">
        <v>48</v>
      </c>
      <c r="B14" s="27" t="s">
        <v>49</v>
      </c>
    </row>
    <row r="15" spans="1:2" x14ac:dyDescent="0.3">
      <c r="A15" s="9" t="s">
        <v>50</v>
      </c>
      <c r="B15" s="27" t="s">
        <v>51</v>
      </c>
    </row>
    <row r="16" spans="1:2" x14ac:dyDescent="0.3">
      <c r="A16" s="9" t="s">
        <v>52</v>
      </c>
      <c r="B16" s="27" t="s">
        <v>53</v>
      </c>
    </row>
    <row r="17" spans="1:2" x14ac:dyDescent="0.3">
      <c r="A17" s="9" t="s">
        <v>54</v>
      </c>
      <c r="B17" s="27" t="s">
        <v>55</v>
      </c>
    </row>
    <row r="18" spans="1:2" x14ac:dyDescent="0.3">
      <c r="A18" s="9" t="s">
        <v>56</v>
      </c>
      <c r="B18" s="27" t="s">
        <v>57</v>
      </c>
    </row>
    <row r="19" spans="1:2" ht="46.8" x14ac:dyDescent="0.3">
      <c r="A19" s="9" t="s">
        <v>58</v>
      </c>
      <c r="B19" s="27" t="s">
        <v>59</v>
      </c>
    </row>
    <row r="20" spans="1:2" x14ac:dyDescent="0.3">
      <c r="A20" s="9" t="s">
        <v>60</v>
      </c>
      <c r="B20" s="27" t="s">
        <v>61</v>
      </c>
    </row>
    <row r="21" spans="1:2" x14ac:dyDescent="0.3">
      <c r="A21" s="9" t="s">
        <v>62</v>
      </c>
      <c r="B21" s="27" t="s">
        <v>63</v>
      </c>
    </row>
    <row r="22" spans="1:2" x14ac:dyDescent="0.3">
      <c r="A22" s="9" t="s">
        <v>64</v>
      </c>
      <c r="B22" s="27" t="s">
        <v>65</v>
      </c>
    </row>
    <row r="23" spans="1:2" x14ac:dyDescent="0.3">
      <c r="A23" s="9" t="s">
        <v>66</v>
      </c>
      <c r="B23" s="27" t="s">
        <v>67</v>
      </c>
    </row>
    <row r="24" spans="1:2" x14ac:dyDescent="0.3">
      <c r="A24" s="9" t="s">
        <v>68</v>
      </c>
      <c r="B24" s="27" t="s">
        <v>69</v>
      </c>
    </row>
    <row r="25" spans="1:2" x14ac:dyDescent="0.3">
      <c r="A25" s="9" t="s">
        <v>70</v>
      </c>
      <c r="B25" s="27" t="s">
        <v>71</v>
      </c>
    </row>
    <row r="26" spans="1:2" ht="31.2" x14ac:dyDescent="0.3">
      <c r="A26" s="9" t="s">
        <v>72</v>
      </c>
      <c r="B26" s="27" t="s">
        <v>73</v>
      </c>
    </row>
    <row r="27" spans="1:2" x14ac:dyDescent="0.3">
      <c r="A27" s="9" t="s">
        <v>74</v>
      </c>
      <c r="B27" s="27" t="s">
        <v>75</v>
      </c>
    </row>
  </sheetData>
  <sortState xmlns:xlrd2="http://schemas.microsoft.com/office/spreadsheetml/2017/richdata2" ref="A4:B27">
    <sortCondition ref="A3:A27"/>
  </sortState>
  <pageMargins left="0.7" right="0.7" top="0.75" bottom="0.75" header="0.3" footer="0.3"/>
  <pageSetup orientation="portrait" r:id="rId1"/>
  <headerFooter>
    <oddFooter xml:space="preserve">&amp;C_x000D_&amp;1#&amp;"Calibri"&amp;12&amp;K000000 Internal </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82AA"/>
  </sheetPr>
  <dimension ref="A1:S305"/>
  <sheetViews>
    <sheetView zoomScaleNormal="100" workbookViewId="0"/>
  </sheetViews>
  <sheetFormatPr defaultColWidth="8.5546875" defaultRowHeight="15.6" x14ac:dyDescent="0.3"/>
  <cols>
    <col min="1" max="1" width="32.6640625" style="71" customWidth="1"/>
    <col min="2" max="2" width="30.5546875" style="71" customWidth="1"/>
    <col min="3" max="3" width="22.6640625" style="72" customWidth="1"/>
    <col min="4" max="4" width="30.21875" style="71" customWidth="1"/>
    <col min="5" max="5" width="33.21875" style="71" customWidth="1"/>
    <col min="6" max="6" width="29.6640625" style="71" customWidth="1"/>
    <col min="7" max="8" width="17.88671875" style="71" customWidth="1"/>
    <col min="9" max="9" width="20.6640625" style="71" customWidth="1"/>
    <col min="10" max="10" width="21.6640625" style="71" customWidth="1"/>
    <col min="11" max="11" width="23.109375" style="130" customWidth="1"/>
    <col min="12" max="12" width="22.33203125" style="130" customWidth="1"/>
    <col min="13" max="13" width="18.6640625" style="71" customWidth="1"/>
    <col min="14" max="14" width="18.88671875" style="71" customWidth="1"/>
    <col min="15" max="15" width="21.33203125" style="71" customWidth="1"/>
    <col min="16" max="16" width="22.33203125" style="71" customWidth="1"/>
    <col min="17" max="17" width="20.88671875" style="71" customWidth="1"/>
    <col min="18" max="18" width="25.33203125" style="71" customWidth="1"/>
    <col min="19" max="19" width="26.5546875" style="71" customWidth="1"/>
    <col min="20" max="20" width="8.5546875" style="4" customWidth="1"/>
    <col min="21" max="16384" width="8.5546875" style="4"/>
  </cols>
  <sheetData>
    <row r="1" spans="1:19" ht="18" x14ac:dyDescent="0.3">
      <c r="A1" s="58" t="s">
        <v>1782</v>
      </c>
      <c r="B1" s="138"/>
      <c r="C1" s="104"/>
      <c r="D1" s="104"/>
      <c r="E1" s="104"/>
      <c r="F1" s="104"/>
      <c r="G1" s="104"/>
    </row>
    <row r="2" spans="1:19" x14ac:dyDescent="0.3">
      <c r="A2" s="10" t="s">
        <v>1783</v>
      </c>
    </row>
    <row r="4" spans="1:19" s="72" customFormat="1" ht="49.2" x14ac:dyDescent="0.3">
      <c r="A4" s="20" t="s">
        <v>880</v>
      </c>
      <c r="B4" s="20" t="s">
        <v>1577</v>
      </c>
      <c r="C4" s="20" t="s">
        <v>1635</v>
      </c>
      <c r="D4" s="20" t="s">
        <v>1580</v>
      </c>
      <c r="E4" s="20" t="s">
        <v>1581</v>
      </c>
      <c r="F4" s="20" t="s">
        <v>1784</v>
      </c>
      <c r="G4" s="20" t="s">
        <v>2157</v>
      </c>
      <c r="H4" s="20" t="s">
        <v>2158</v>
      </c>
      <c r="I4" s="20" t="s">
        <v>2159</v>
      </c>
      <c r="J4" s="20" t="s">
        <v>2160</v>
      </c>
      <c r="K4" s="89" t="s">
        <v>2161</v>
      </c>
      <c r="L4" s="89" t="s">
        <v>2162</v>
      </c>
      <c r="M4" s="20" t="s">
        <v>1785</v>
      </c>
      <c r="N4" s="20" t="s">
        <v>1786</v>
      </c>
      <c r="O4" s="20" t="s">
        <v>1787</v>
      </c>
      <c r="P4" s="20" t="s">
        <v>1788</v>
      </c>
      <c r="Q4" s="20" t="s">
        <v>1789</v>
      </c>
      <c r="R4" s="20" t="s">
        <v>2163</v>
      </c>
      <c r="S4" s="20" t="s">
        <v>2164</v>
      </c>
    </row>
    <row r="5" spans="1:19" x14ac:dyDescent="0.3">
      <c r="A5" s="93" t="s">
        <v>918</v>
      </c>
      <c r="B5" s="102" t="s">
        <v>919</v>
      </c>
      <c r="C5" s="94" t="s">
        <v>1595</v>
      </c>
      <c r="D5" s="230">
        <v>63.9015623984738</v>
      </c>
      <c r="E5" s="230">
        <v>0</v>
      </c>
      <c r="F5" s="94" t="s">
        <v>1794</v>
      </c>
      <c r="G5" s="160">
        <v>45475</v>
      </c>
      <c r="H5" s="168">
        <v>4.7916666670062114E-2</v>
      </c>
      <c r="I5" s="150">
        <v>45476</v>
      </c>
      <c r="J5" s="161">
        <v>0.59930555555911269</v>
      </c>
      <c r="K5" s="229">
        <v>1.1000000000000001</v>
      </c>
      <c r="L5" s="258">
        <v>26</v>
      </c>
      <c r="M5" s="259">
        <v>660</v>
      </c>
      <c r="N5" s="259">
        <v>455</v>
      </c>
      <c r="O5" s="259">
        <v>96</v>
      </c>
      <c r="P5" s="259">
        <v>21</v>
      </c>
      <c r="Q5" s="259">
        <v>142</v>
      </c>
      <c r="R5" s="166">
        <v>45476.490277777775</v>
      </c>
      <c r="S5" s="166">
        <v>45476.599305555559</v>
      </c>
    </row>
    <row r="6" spans="1:19" s="97" customFormat="1" ht="93.6" x14ac:dyDescent="0.3">
      <c r="A6" s="158" t="s">
        <v>918</v>
      </c>
      <c r="B6" s="94" t="s">
        <v>1790</v>
      </c>
      <c r="C6" s="94" t="s">
        <v>2130</v>
      </c>
      <c r="D6" s="94" t="s">
        <v>2166</v>
      </c>
      <c r="E6" s="94" t="s">
        <v>2167</v>
      </c>
      <c r="F6" s="94" t="s">
        <v>1792</v>
      </c>
      <c r="G6" s="93">
        <v>45475</v>
      </c>
      <c r="H6" s="170">
        <v>4.0972222224809229E-2</v>
      </c>
      <c r="I6" s="93">
        <v>45476</v>
      </c>
      <c r="J6" s="170">
        <v>0.59722222221898846</v>
      </c>
      <c r="K6" s="260">
        <v>1.1000000000000001</v>
      </c>
      <c r="L6" s="198">
        <v>26</v>
      </c>
      <c r="M6" s="198">
        <v>1</v>
      </c>
      <c r="N6" s="198">
        <v>1</v>
      </c>
      <c r="O6" s="198">
        <v>0</v>
      </c>
      <c r="P6" s="198">
        <v>0</v>
      </c>
      <c r="Q6" s="198">
        <v>0</v>
      </c>
      <c r="R6" s="261">
        <v>45476.490277777775</v>
      </c>
      <c r="S6" s="261">
        <v>45476.597222222219</v>
      </c>
    </row>
    <row r="7" spans="1:19" s="97" customFormat="1" ht="93.6" x14ac:dyDescent="0.3">
      <c r="A7" s="158" t="s">
        <v>918</v>
      </c>
      <c r="B7" s="94" t="s">
        <v>1790</v>
      </c>
      <c r="C7" s="94" t="s">
        <v>2130</v>
      </c>
      <c r="D7" s="94" t="s">
        <v>2166</v>
      </c>
      <c r="E7" s="94" t="s">
        <v>2167</v>
      </c>
      <c r="F7" s="94" t="s">
        <v>1792</v>
      </c>
      <c r="G7" s="93">
        <v>45475</v>
      </c>
      <c r="H7" s="170">
        <v>4.0972222224809229E-2</v>
      </c>
      <c r="I7" s="93">
        <v>45476</v>
      </c>
      <c r="J7" s="170">
        <v>0.59722222221898846</v>
      </c>
      <c r="K7" s="260">
        <v>1.1000000000000001</v>
      </c>
      <c r="L7" s="198">
        <v>26</v>
      </c>
      <c r="M7" s="198">
        <v>1</v>
      </c>
      <c r="N7" s="198">
        <v>1</v>
      </c>
      <c r="O7" s="198">
        <v>0</v>
      </c>
      <c r="P7" s="198">
        <v>0</v>
      </c>
      <c r="Q7" s="198">
        <v>0</v>
      </c>
      <c r="R7" s="261">
        <v>45476.490277777775</v>
      </c>
      <c r="S7" s="261">
        <v>45476.597222222219</v>
      </c>
    </row>
    <row r="8" spans="1:19" s="97" customFormat="1" ht="93.6" x14ac:dyDescent="0.3">
      <c r="A8" s="158" t="s">
        <v>918</v>
      </c>
      <c r="B8" s="94" t="s">
        <v>1790</v>
      </c>
      <c r="C8" s="94" t="s">
        <v>2130</v>
      </c>
      <c r="D8" s="94" t="s">
        <v>2166</v>
      </c>
      <c r="E8" s="94" t="s">
        <v>2167</v>
      </c>
      <c r="F8" s="94" t="s">
        <v>1792</v>
      </c>
      <c r="G8" s="93">
        <v>45475</v>
      </c>
      <c r="H8" s="170">
        <v>4.0972222224809229E-2</v>
      </c>
      <c r="I8" s="93">
        <v>45476</v>
      </c>
      <c r="J8" s="170">
        <v>0.59722222221898846</v>
      </c>
      <c r="K8" s="260">
        <v>1.1000000000000001</v>
      </c>
      <c r="L8" s="198">
        <v>26</v>
      </c>
      <c r="M8" s="198">
        <v>1</v>
      </c>
      <c r="N8" s="198">
        <v>1</v>
      </c>
      <c r="O8" s="198">
        <v>0</v>
      </c>
      <c r="P8" s="198">
        <v>0</v>
      </c>
      <c r="Q8" s="198">
        <v>0</v>
      </c>
      <c r="R8" s="261">
        <v>45476.490277777775</v>
      </c>
      <c r="S8" s="261">
        <v>45476.597222222219</v>
      </c>
    </row>
    <row r="9" spans="1:19" x14ac:dyDescent="0.3">
      <c r="A9" s="93" t="s">
        <v>918</v>
      </c>
      <c r="B9" s="102" t="s">
        <v>798</v>
      </c>
      <c r="C9" s="94" t="s">
        <v>1603</v>
      </c>
      <c r="D9" s="230">
        <v>52.449135393921203</v>
      </c>
      <c r="E9" s="230">
        <v>20.9120736995364</v>
      </c>
      <c r="F9" s="94" t="s">
        <v>1794</v>
      </c>
      <c r="G9" s="160">
        <v>45475</v>
      </c>
      <c r="H9" s="168">
        <v>5.5555555554747116E-2</v>
      </c>
      <c r="I9" s="150">
        <v>45476</v>
      </c>
      <c r="J9" s="161">
        <v>0.5430555555576575</v>
      </c>
      <c r="K9" s="229">
        <v>1</v>
      </c>
      <c r="L9" s="258">
        <v>25</v>
      </c>
      <c r="M9" s="259">
        <v>2278</v>
      </c>
      <c r="N9" s="259">
        <v>2005</v>
      </c>
      <c r="O9" s="259">
        <v>253</v>
      </c>
      <c r="P9" s="259">
        <v>178</v>
      </c>
      <c r="Q9" s="259">
        <v>402</v>
      </c>
      <c r="R9" s="166">
        <v>45476.443749999999</v>
      </c>
      <c r="S9" s="166">
        <v>45476.543055555558</v>
      </c>
    </row>
    <row r="10" spans="1:19" x14ac:dyDescent="0.3">
      <c r="A10" s="93" t="s">
        <v>918</v>
      </c>
      <c r="B10" s="102" t="s">
        <v>970</v>
      </c>
      <c r="C10" s="94" t="s">
        <v>1595</v>
      </c>
      <c r="D10" s="230">
        <v>55.618915346725601</v>
      </c>
      <c r="E10" s="230">
        <v>0.54076596084850204</v>
      </c>
      <c r="F10" s="94" t="s">
        <v>1794</v>
      </c>
      <c r="G10" s="160">
        <v>45475</v>
      </c>
      <c r="H10" s="168">
        <v>4.0972222224809229E-2</v>
      </c>
      <c r="I10" s="150">
        <v>45476</v>
      </c>
      <c r="J10" s="161">
        <v>0.59722222221898846</v>
      </c>
      <c r="K10" s="229">
        <v>1.1000000000000001</v>
      </c>
      <c r="L10" s="258">
        <v>26</v>
      </c>
      <c r="M10" s="259">
        <v>231</v>
      </c>
      <c r="N10" s="259">
        <v>74</v>
      </c>
      <c r="O10" s="259">
        <v>47</v>
      </c>
      <c r="P10" s="259">
        <v>5</v>
      </c>
      <c r="Q10" s="259">
        <v>11</v>
      </c>
      <c r="R10" s="166">
        <v>45476.490277777775</v>
      </c>
      <c r="S10" s="166">
        <v>45476.597222222219</v>
      </c>
    </row>
    <row r="11" spans="1:19" x14ac:dyDescent="0.3">
      <c r="A11" s="93" t="s">
        <v>918</v>
      </c>
      <c r="B11" s="102" t="s">
        <v>996</v>
      </c>
      <c r="C11" s="94" t="s">
        <v>1602</v>
      </c>
      <c r="D11" s="230">
        <v>19.051688806048698</v>
      </c>
      <c r="E11" s="230">
        <v>2.4886413627825998</v>
      </c>
      <c r="F11" s="94" t="s">
        <v>1794</v>
      </c>
      <c r="G11" s="160">
        <v>45475</v>
      </c>
      <c r="H11" s="168">
        <v>5.486111110803904E-2</v>
      </c>
      <c r="I11" s="150">
        <v>45476</v>
      </c>
      <c r="J11" s="161">
        <v>0.58472222222189885</v>
      </c>
      <c r="K11" s="229">
        <v>1.1000000000000001</v>
      </c>
      <c r="L11" s="258">
        <v>27</v>
      </c>
      <c r="M11" s="259">
        <v>620</v>
      </c>
      <c r="N11" s="259">
        <v>523</v>
      </c>
      <c r="O11" s="259">
        <v>65</v>
      </c>
      <c r="P11" s="259">
        <v>38</v>
      </c>
      <c r="Q11" s="259">
        <v>109</v>
      </c>
      <c r="R11" s="166">
        <v>45476.490277777775</v>
      </c>
      <c r="S11" s="166">
        <v>45476.584722222222</v>
      </c>
    </row>
    <row r="12" spans="1:19" x14ac:dyDescent="0.3">
      <c r="A12" s="93" t="s">
        <v>918</v>
      </c>
      <c r="B12" s="102" t="s">
        <v>996</v>
      </c>
      <c r="C12" s="94" t="s">
        <v>1603</v>
      </c>
      <c r="D12" s="230">
        <v>7.2857607282153198</v>
      </c>
      <c r="E12" s="230">
        <v>4.6218250083985604</v>
      </c>
      <c r="F12" s="94" t="s">
        <v>1794</v>
      </c>
      <c r="G12" s="160">
        <v>45475</v>
      </c>
      <c r="H12" s="168">
        <v>5.486111110803904E-2</v>
      </c>
      <c r="I12" s="150">
        <v>45476</v>
      </c>
      <c r="J12" s="161">
        <v>0.58472222222189885</v>
      </c>
      <c r="K12" s="229">
        <v>1.1000000000000001</v>
      </c>
      <c r="L12" s="258">
        <v>27</v>
      </c>
      <c r="M12" s="259">
        <v>59</v>
      </c>
      <c r="N12" s="259">
        <v>43</v>
      </c>
      <c r="O12" s="259">
        <v>7</v>
      </c>
      <c r="P12" s="259">
        <v>3</v>
      </c>
      <c r="Q12" s="259">
        <v>3</v>
      </c>
      <c r="R12" s="166">
        <v>45476.490277777775</v>
      </c>
      <c r="S12" s="166">
        <v>45476.584722222222</v>
      </c>
    </row>
    <row r="13" spans="1:19" ht="31.2" x14ac:dyDescent="0.3">
      <c r="A13" s="93" t="s">
        <v>918</v>
      </c>
      <c r="B13" s="102" t="s">
        <v>985</v>
      </c>
      <c r="C13" s="94" t="s">
        <v>2140</v>
      </c>
      <c r="D13" s="230">
        <v>165.820960582303</v>
      </c>
      <c r="E13" s="230">
        <v>4.8605091986339399</v>
      </c>
      <c r="F13" s="94" t="s">
        <v>1794</v>
      </c>
      <c r="G13" s="160">
        <v>45475</v>
      </c>
      <c r="H13" s="168">
        <v>4.1666666664241347E-2</v>
      </c>
      <c r="I13" s="150">
        <v>45476</v>
      </c>
      <c r="J13" s="161">
        <v>0.59444444444670808</v>
      </c>
      <c r="K13" s="229">
        <v>1.1000000000000001</v>
      </c>
      <c r="L13" s="258">
        <v>26</v>
      </c>
      <c r="M13" s="259">
        <v>1927</v>
      </c>
      <c r="N13" s="259">
        <v>1446</v>
      </c>
      <c r="O13" s="259">
        <v>258</v>
      </c>
      <c r="P13" s="259">
        <v>107</v>
      </c>
      <c r="Q13" s="259">
        <v>454</v>
      </c>
      <c r="R13" s="166">
        <v>45476.490277777775</v>
      </c>
      <c r="S13" s="166">
        <v>45476.594444444447</v>
      </c>
    </row>
    <row r="14" spans="1:19" ht="31.2" x14ac:dyDescent="0.3">
      <c r="A14" s="93" t="s">
        <v>918</v>
      </c>
      <c r="B14" s="102" t="s">
        <v>994</v>
      </c>
      <c r="C14" s="94" t="s">
        <v>2144</v>
      </c>
      <c r="D14" s="230">
        <v>103.574411271315</v>
      </c>
      <c r="E14" s="230">
        <v>86.683418018352299</v>
      </c>
      <c r="F14" s="94" t="s">
        <v>1794</v>
      </c>
      <c r="G14" s="160">
        <v>45475</v>
      </c>
      <c r="H14" s="168">
        <v>5.1388888889050577E-2</v>
      </c>
      <c r="I14" s="150">
        <v>45476</v>
      </c>
      <c r="J14" s="161">
        <v>0.58402777777519077</v>
      </c>
      <c r="K14" s="229">
        <v>1.2</v>
      </c>
      <c r="L14" s="258">
        <v>29</v>
      </c>
      <c r="M14" s="259">
        <v>1842</v>
      </c>
      <c r="N14" s="259">
        <v>1555</v>
      </c>
      <c r="O14" s="259">
        <v>265</v>
      </c>
      <c r="P14" s="259">
        <v>89</v>
      </c>
      <c r="Q14" s="259">
        <v>494</v>
      </c>
      <c r="R14" s="166">
        <v>45476.529861111114</v>
      </c>
      <c r="S14" s="166">
        <v>45476.584027777775</v>
      </c>
    </row>
    <row r="15" spans="1:19" x14ac:dyDescent="0.3">
      <c r="A15" s="93" t="s">
        <v>918</v>
      </c>
      <c r="B15" s="102" t="s">
        <v>961</v>
      </c>
      <c r="C15" s="94" t="s">
        <v>1600</v>
      </c>
      <c r="D15" s="230">
        <v>117.28348015441399</v>
      </c>
      <c r="E15" s="230">
        <v>2.6318120189652698</v>
      </c>
      <c r="F15" s="94" t="s">
        <v>1794</v>
      </c>
      <c r="G15" s="160">
        <v>45475</v>
      </c>
      <c r="H15" s="168">
        <v>0.20138888889050577</v>
      </c>
      <c r="I15" s="150">
        <v>45476</v>
      </c>
      <c r="J15" s="161">
        <v>0.71527777778101154</v>
      </c>
      <c r="K15" s="229">
        <v>1.3</v>
      </c>
      <c r="L15" s="258">
        <v>31</v>
      </c>
      <c r="M15" s="259">
        <v>1328</v>
      </c>
      <c r="N15" s="259">
        <v>1055</v>
      </c>
      <c r="O15" s="259">
        <v>117</v>
      </c>
      <c r="P15" s="259">
        <v>66</v>
      </c>
      <c r="Q15" s="259">
        <v>418</v>
      </c>
      <c r="R15" s="166">
        <v>45476.529861111114</v>
      </c>
      <c r="S15" s="166">
        <v>45476.715277777781</v>
      </c>
    </row>
    <row r="16" spans="1:19" x14ac:dyDescent="0.3">
      <c r="A16" s="93" t="s">
        <v>918</v>
      </c>
      <c r="B16" s="102" t="s">
        <v>802</v>
      </c>
      <c r="C16" s="94" t="s">
        <v>1597</v>
      </c>
      <c r="D16" s="230">
        <v>108.041853797046</v>
      </c>
      <c r="E16" s="230">
        <v>96.620358939897201</v>
      </c>
      <c r="F16" s="94" t="s">
        <v>1794</v>
      </c>
      <c r="G16" s="160">
        <v>45475</v>
      </c>
      <c r="H16" s="168">
        <v>0.17013888889050577</v>
      </c>
      <c r="I16" s="150">
        <v>45476</v>
      </c>
      <c r="J16" s="161">
        <v>0.59027777778101154</v>
      </c>
      <c r="K16" s="229">
        <v>0.9</v>
      </c>
      <c r="L16" s="258">
        <v>22</v>
      </c>
      <c r="M16" s="259">
        <v>2145</v>
      </c>
      <c r="N16" s="259">
        <v>1871</v>
      </c>
      <c r="O16" s="259">
        <v>246</v>
      </c>
      <c r="P16" s="259">
        <v>162</v>
      </c>
      <c r="Q16" s="259">
        <v>699</v>
      </c>
      <c r="R16" s="166">
        <v>45476.490277777775</v>
      </c>
      <c r="S16" s="166">
        <v>45476.590277777781</v>
      </c>
    </row>
    <row r="17" spans="1:19" x14ac:dyDescent="0.3">
      <c r="A17" s="93" t="s">
        <v>918</v>
      </c>
      <c r="B17" s="102" t="s">
        <v>1443</v>
      </c>
      <c r="C17" s="94" t="s">
        <v>1598</v>
      </c>
      <c r="D17" s="230">
        <v>130.525444626276</v>
      </c>
      <c r="E17" s="230">
        <v>119.617827200946</v>
      </c>
      <c r="F17" s="94" t="s">
        <v>1794</v>
      </c>
      <c r="G17" s="160">
        <v>45475</v>
      </c>
      <c r="H17" s="168">
        <v>7.9166666670062114E-2</v>
      </c>
      <c r="I17" s="150">
        <v>45475</v>
      </c>
      <c r="J17" s="161">
        <v>0.62777777777955635</v>
      </c>
      <c r="K17" s="229">
        <v>0.5</v>
      </c>
      <c r="L17" s="258">
        <v>13</v>
      </c>
      <c r="M17" s="259">
        <v>1147</v>
      </c>
      <c r="N17" s="259">
        <v>941</v>
      </c>
      <c r="O17" s="259">
        <v>158</v>
      </c>
      <c r="P17" s="259">
        <v>75</v>
      </c>
      <c r="Q17" s="259">
        <v>148</v>
      </c>
      <c r="R17" s="166">
        <v>45475.515972222223</v>
      </c>
      <c r="S17" s="166">
        <v>45475.62777777778</v>
      </c>
    </row>
    <row r="18" spans="1:19" x14ac:dyDescent="0.3">
      <c r="A18" s="93" t="s">
        <v>918</v>
      </c>
      <c r="B18" s="102" t="s">
        <v>978</v>
      </c>
      <c r="C18" s="94" t="s">
        <v>1595</v>
      </c>
      <c r="D18" s="230">
        <v>32.136133729704397</v>
      </c>
      <c r="E18" s="230">
        <v>0.81700344681005499</v>
      </c>
      <c r="F18" s="94" t="s">
        <v>1794</v>
      </c>
      <c r="G18" s="160">
        <v>45475</v>
      </c>
      <c r="H18" s="168">
        <v>3.9583333331393078E-2</v>
      </c>
      <c r="I18" s="150">
        <v>45476</v>
      </c>
      <c r="J18" s="161">
        <v>0.59722222221898846</v>
      </c>
      <c r="K18" s="229">
        <v>1.1000000000000001</v>
      </c>
      <c r="L18" s="258">
        <v>26</v>
      </c>
      <c r="M18" s="259">
        <v>226</v>
      </c>
      <c r="N18" s="259">
        <v>132</v>
      </c>
      <c r="O18" s="259">
        <v>41</v>
      </c>
      <c r="P18" s="259">
        <v>4</v>
      </c>
      <c r="Q18" s="259">
        <v>14</v>
      </c>
      <c r="R18" s="166">
        <v>45476.490277777775</v>
      </c>
      <c r="S18" s="166">
        <v>45476.597222222219</v>
      </c>
    </row>
    <row r="19" spans="1:19" x14ac:dyDescent="0.3">
      <c r="A19" s="93" t="s">
        <v>918</v>
      </c>
      <c r="B19" s="102" t="s">
        <v>978</v>
      </c>
      <c r="C19" s="94" t="s">
        <v>1602</v>
      </c>
      <c r="D19" s="230">
        <v>10.0950811058282</v>
      </c>
      <c r="E19" s="230">
        <v>0</v>
      </c>
      <c r="F19" s="94" t="s">
        <v>1794</v>
      </c>
      <c r="G19" s="160">
        <v>45475</v>
      </c>
      <c r="H19" s="168">
        <v>3.9583333331393078E-2</v>
      </c>
      <c r="I19" s="150">
        <v>45476</v>
      </c>
      <c r="J19" s="161">
        <v>0.59722222221898846</v>
      </c>
      <c r="K19" s="229">
        <v>1.1000000000000001</v>
      </c>
      <c r="L19" s="258">
        <v>26</v>
      </c>
      <c r="M19" s="259">
        <v>51</v>
      </c>
      <c r="N19" s="259">
        <v>17</v>
      </c>
      <c r="O19" s="259">
        <v>10</v>
      </c>
      <c r="P19" s="259">
        <v>2</v>
      </c>
      <c r="Q19" s="259">
        <v>2</v>
      </c>
      <c r="R19" s="166">
        <v>45476.490277777775</v>
      </c>
      <c r="S19" s="166">
        <v>45476.597222222219</v>
      </c>
    </row>
    <row r="20" spans="1:19" ht="31.2" x14ac:dyDescent="0.3">
      <c r="A20" s="93" t="s">
        <v>918</v>
      </c>
      <c r="B20" s="102" t="s">
        <v>952</v>
      </c>
      <c r="C20" s="94" t="s">
        <v>2141</v>
      </c>
      <c r="D20" s="230">
        <v>92.002852619185703</v>
      </c>
      <c r="E20" s="230">
        <v>0.67964308921278804</v>
      </c>
      <c r="F20" s="94" t="s">
        <v>1794</v>
      </c>
      <c r="G20" s="160">
        <v>45475</v>
      </c>
      <c r="H20" s="168">
        <v>0.19583333333139308</v>
      </c>
      <c r="I20" s="150">
        <v>45476</v>
      </c>
      <c r="J20" s="161">
        <v>0.74722222222044365</v>
      </c>
      <c r="K20" s="229">
        <v>1.2</v>
      </c>
      <c r="L20" s="258">
        <v>29</v>
      </c>
      <c r="M20" s="259">
        <v>1228</v>
      </c>
      <c r="N20" s="259">
        <v>992</v>
      </c>
      <c r="O20" s="259">
        <v>135</v>
      </c>
      <c r="P20" s="259">
        <v>77</v>
      </c>
      <c r="Q20" s="259">
        <v>451</v>
      </c>
      <c r="R20" s="166">
        <v>45476.529861111114</v>
      </c>
      <c r="S20" s="166">
        <v>45476.74722222222</v>
      </c>
    </row>
    <row r="21" spans="1:19" x14ac:dyDescent="0.3">
      <c r="A21" s="93" t="s">
        <v>918</v>
      </c>
      <c r="B21" s="102" t="s">
        <v>820</v>
      </c>
      <c r="C21" s="94" t="s">
        <v>1599</v>
      </c>
      <c r="D21" s="230">
        <v>57.9287353874738</v>
      </c>
      <c r="E21" s="230">
        <v>57.673570369572602</v>
      </c>
      <c r="F21" s="94" t="s">
        <v>1794</v>
      </c>
      <c r="G21" s="160">
        <v>45475</v>
      </c>
      <c r="H21" s="168">
        <v>4.8611111109494232E-2</v>
      </c>
      <c r="I21" s="150">
        <v>45476</v>
      </c>
      <c r="J21" s="161">
        <v>0.60069444444525288</v>
      </c>
      <c r="K21" s="229">
        <v>1.6</v>
      </c>
      <c r="L21" s="258">
        <v>37</v>
      </c>
      <c r="M21" s="259">
        <v>458</v>
      </c>
      <c r="N21" s="259">
        <v>322</v>
      </c>
      <c r="O21" s="259">
        <v>81</v>
      </c>
      <c r="P21" s="259">
        <v>16</v>
      </c>
      <c r="Q21" s="259">
        <v>38</v>
      </c>
      <c r="R21" s="166">
        <v>45476.529861111114</v>
      </c>
      <c r="S21" s="166">
        <v>45476.600694444445</v>
      </c>
    </row>
    <row r="22" spans="1:19" x14ac:dyDescent="0.3">
      <c r="A22" s="93" t="s">
        <v>918</v>
      </c>
      <c r="B22" s="102" t="s">
        <v>820</v>
      </c>
      <c r="C22" s="94" t="s">
        <v>1598</v>
      </c>
      <c r="D22" s="230">
        <v>64.031637029529193</v>
      </c>
      <c r="E22" s="230">
        <v>45.913297065082197</v>
      </c>
      <c r="F22" s="94" t="s">
        <v>1794</v>
      </c>
      <c r="G22" s="160">
        <v>45475</v>
      </c>
      <c r="H22" s="168">
        <v>4.8611111109494232E-2</v>
      </c>
      <c r="I22" s="150">
        <v>45476</v>
      </c>
      <c r="J22" s="161">
        <v>0.60069444444525288</v>
      </c>
      <c r="K22" s="229">
        <v>1.6</v>
      </c>
      <c r="L22" s="258">
        <v>37</v>
      </c>
      <c r="M22" s="259">
        <v>1158</v>
      </c>
      <c r="N22" s="259">
        <v>959</v>
      </c>
      <c r="O22" s="259">
        <v>140</v>
      </c>
      <c r="P22" s="259">
        <v>56</v>
      </c>
      <c r="Q22" s="259">
        <v>145</v>
      </c>
      <c r="R22" s="166">
        <v>45476.529861111114</v>
      </c>
      <c r="S22" s="166">
        <v>45476.600694444445</v>
      </c>
    </row>
    <row r="23" spans="1:19" s="97" customFormat="1" ht="93.6" x14ac:dyDescent="0.3">
      <c r="A23" s="158" t="s">
        <v>1210</v>
      </c>
      <c r="B23" s="94" t="s">
        <v>817</v>
      </c>
      <c r="C23" s="94" t="s">
        <v>1793</v>
      </c>
      <c r="D23" s="94" t="s">
        <v>2166</v>
      </c>
      <c r="E23" s="94" t="s">
        <v>2167</v>
      </c>
      <c r="F23" s="94" t="s">
        <v>1792</v>
      </c>
      <c r="G23" s="158">
        <v>45493</v>
      </c>
      <c r="H23" s="231">
        <v>0.64375000000291038</v>
      </c>
      <c r="I23" s="158">
        <v>45493</v>
      </c>
      <c r="J23" s="231">
        <v>0.90902777777955635</v>
      </c>
      <c r="K23" s="253">
        <v>0.3</v>
      </c>
      <c r="L23" s="200">
        <v>6</v>
      </c>
      <c r="M23" s="200">
        <v>1</v>
      </c>
      <c r="N23" s="200">
        <v>0</v>
      </c>
      <c r="O23" s="200">
        <v>1</v>
      </c>
      <c r="P23" s="200">
        <v>0</v>
      </c>
      <c r="Q23" s="200">
        <v>0</v>
      </c>
      <c r="R23" s="162">
        <v>45493.861111111109</v>
      </c>
      <c r="S23" s="162">
        <v>45493.90902777778</v>
      </c>
    </row>
    <row r="24" spans="1:19" s="97" customFormat="1" ht="93.6" x14ac:dyDescent="0.3">
      <c r="A24" s="158" t="s">
        <v>1210</v>
      </c>
      <c r="B24" s="94" t="s">
        <v>817</v>
      </c>
      <c r="C24" s="94" t="s">
        <v>1793</v>
      </c>
      <c r="D24" s="94" t="s">
        <v>2166</v>
      </c>
      <c r="E24" s="94" t="s">
        <v>2167</v>
      </c>
      <c r="F24" s="94" t="s">
        <v>1792</v>
      </c>
      <c r="G24" s="158">
        <v>45493</v>
      </c>
      <c r="H24" s="231">
        <v>0.64375000000291038</v>
      </c>
      <c r="I24" s="158">
        <v>45493</v>
      </c>
      <c r="J24" s="231">
        <v>0.90902777777955635</v>
      </c>
      <c r="K24" s="253">
        <v>0.3</v>
      </c>
      <c r="L24" s="200">
        <v>6</v>
      </c>
      <c r="M24" s="200">
        <v>1</v>
      </c>
      <c r="N24" s="200">
        <v>0</v>
      </c>
      <c r="O24" s="200">
        <v>1</v>
      </c>
      <c r="P24" s="200">
        <v>0</v>
      </c>
      <c r="Q24" s="200">
        <v>0</v>
      </c>
      <c r="R24" s="162">
        <v>45493.861111111109</v>
      </c>
      <c r="S24" s="162">
        <v>45493.90902777778</v>
      </c>
    </row>
    <row r="25" spans="1:19" s="12" customFormat="1" x14ac:dyDescent="0.3">
      <c r="A25" s="158" t="s">
        <v>1210</v>
      </c>
      <c r="B25" s="94" t="s">
        <v>817</v>
      </c>
      <c r="C25" s="94" t="s">
        <v>1604</v>
      </c>
      <c r="D25" s="229">
        <v>93.637630600415406</v>
      </c>
      <c r="E25" s="229">
        <v>7.68487779508758</v>
      </c>
      <c r="F25" s="94" t="s">
        <v>1794</v>
      </c>
      <c r="G25" s="145">
        <v>45493</v>
      </c>
      <c r="H25" s="262">
        <v>0.64236111110949423</v>
      </c>
      <c r="I25" s="91">
        <v>45493</v>
      </c>
      <c r="J25" s="232">
        <v>0.90902777777955635</v>
      </c>
      <c r="K25" s="229">
        <v>0.3</v>
      </c>
      <c r="L25" s="258">
        <v>6</v>
      </c>
      <c r="M25" s="258">
        <v>2680</v>
      </c>
      <c r="N25" s="258">
        <v>2285</v>
      </c>
      <c r="O25" s="258">
        <v>282</v>
      </c>
      <c r="P25" s="258">
        <v>209</v>
      </c>
      <c r="Q25" s="258">
        <v>398</v>
      </c>
      <c r="R25" s="166">
        <v>45493.861111111109</v>
      </c>
      <c r="S25" s="166">
        <v>45493.90902777778</v>
      </c>
    </row>
    <row r="26" spans="1:19" s="12" customFormat="1" x14ac:dyDescent="0.3">
      <c r="A26" s="158" t="s">
        <v>1210</v>
      </c>
      <c r="B26" s="94" t="s">
        <v>808</v>
      </c>
      <c r="C26" s="94" t="s">
        <v>1604</v>
      </c>
      <c r="D26" s="229">
        <v>14.0168574390628</v>
      </c>
      <c r="E26" s="229">
        <v>0</v>
      </c>
      <c r="F26" s="94" t="s">
        <v>1794</v>
      </c>
      <c r="G26" s="145">
        <v>45493</v>
      </c>
      <c r="H26" s="262">
        <v>0.64583333333575865</v>
      </c>
      <c r="I26" s="91">
        <v>45493</v>
      </c>
      <c r="J26" s="232">
        <v>0.96944444444670808</v>
      </c>
      <c r="K26" s="229">
        <v>0.3</v>
      </c>
      <c r="L26" s="258">
        <v>8</v>
      </c>
      <c r="M26" s="258">
        <v>28</v>
      </c>
      <c r="N26" s="258">
        <v>7</v>
      </c>
      <c r="O26" s="258">
        <v>17</v>
      </c>
      <c r="P26" s="258">
        <v>0</v>
      </c>
      <c r="Q26" s="258">
        <v>0</v>
      </c>
      <c r="R26" s="166">
        <v>45493.861111111109</v>
      </c>
      <c r="S26" s="166">
        <v>45493.969444444447</v>
      </c>
    </row>
    <row r="27" spans="1:19" s="12" customFormat="1" x14ac:dyDescent="0.3">
      <c r="A27" s="158" t="s">
        <v>1210</v>
      </c>
      <c r="B27" s="94" t="s">
        <v>808</v>
      </c>
      <c r="C27" s="94" t="s">
        <v>1606</v>
      </c>
      <c r="D27" s="229">
        <v>42.2306257349207</v>
      </c>
      <c r="E27" s="229">
        <v>0</v>
      </c>
      <c r="F27" s="94" t="s">
        <v>1794</v>
      </c>
      <c r="G27" s="145">
        <v>45493</v>
      </c>
      <c r="H27" s="262">
        <v>0.64583333333575865</v>
      </c>
      <c r="I27" s="91">
        <v>45493</v>
      </c>
      <c r="J27" s="232">
        <v>0.96944444444670808</v>
      </c>
      <c r="K27" s="229">
        <v>0.3</v>
      </c>
      <c r="L27" s="258">
        <v>8</v>
      </c>
      <c r="M27" s="258">
        <v>563</v>
      </c>
      <c r="N27" s="258">
        <v>420</v>
      </c>
      <c r="O27" s="258">
        <v>116</v>
      </c>
      <c r="P27" s="258">
        <v>47</v>
      </c>
      <c r="Q27" s="258">
        <v>61</v>
      </c>
      <c r="R27" s="166">
        <v>45493.861111111109</v>
      </c>
      <c r="S27" s="166">
        <v>45493.969444444447</v>
      </c>
    </row>
    <row r="28" spans="1:19" s="12" customFormat="1" x14ac:dyDescent="0.3">
      <c r="A28" s="158" t="s">
        <v>1210</v>
      </c>
      <c r="B28" s="94" t="s">
        <v>808</v>
      </c>
      <c r="C28" s="94" t="s">
        <v>1605</v>
      </c>
      <c r="D28" s="229">
        <v>10.5880467109127</v>
      </c>
      <c r="E28" s="229">
        <v>0</v>
      </c>
      <c r="F28" s="94" t="s">
        <v>1794</v>
      </c>
      <c r="G28" s="145">
        <v>45493</v>
      </c>
      <c r="H28" s="262">
        <v>0.64583333333575865</v>
      </c>
      <c r="I28" s="91">
        <v>45493</v>
      </c>
      <c r="J28" s="232">
        <v>0.96944444444670808</v>
      </c>
      <c r="K28" s="229">
        <v>0.3</v>
      </c>
      <c r="L28" s="258">
        <v>8</v>
      </c>
      <c r="M28" s="258">
        <v>88</v>
      </c>
      <c r="N28" s="258">
        <v>65</v>
      </c>
      <c r="O28" s="258">
        <v>13</v>
      </c>
      <c r="P28" s="258">
        <v>5</v>
      </c>
      <c r="Q28" s="258">
        <v>10</v>
      </c>
      <c r="R28" s="166">
        <v>45493.861111111109</v>
      </c>
      <c r="S28" s="166">
        <v>45493.969444444447</v>
      </c>
    </row>
    <row r="29" spans="1:19" s="17" customFormat="1" x14ac:dyDescent="0.3">
      <c r="A29" s="158" t="s">
        <v>1210</v>
      </c>
      <c r="B29" s="94" t="s">
        <v>1795</v>
      </c>
      <c r="C29" s="94" t="s">
        <v>1645</v>
      </c>
      <c r="D29" s="253">
        <v>25.08</v>
      </c>
      <c r="E29" s="253">
        <v>0</v>
      </c>
      <c r="F29" s="94" t="s">
        <v>1796</v>
      </c>
      <c r="G29" s="158">
        <v>45493</v>
      </c>
      <c r="H29" s="231">
        <v>0.67291666666666672</v>
      </c>
      <c r="I29" s="158">
        <v>45494</v>
      </c>
      <c r="J29" s="231">
        <v>0.35416666666666669</v>
      </c>
      <c r="K29" s="229">
        <v>0.7</v>
      </c>
      <c r="L29" s="258">
        <v>16</v>
      </c>
      <c r="M29" s="258">
        <v>1</v>
      </c>
      <c r="N29" s="258">
        <v>0</v>
      </c>
      <c r="O29" s="258">
        <v>0</v>
      </c>
      <c r="P29" s="258">
        <v>0</v>
      </c>
      <c r="Q29" s="258">
        <v>0</v>
      </c>
      <c r="R29" s="162">
        <v>45493.861111111109</v>
      </c>
      <c r="S29" s="166">
        <v>45494.354166666664</v>
      </c>
    </row>
    <row r="30" spans="1:19" s="12" customFormat="1" ht="31.2" x14ac:dyDescent="0.3">
      <c r="A30" s="158" t="s">
        <v>1210</v>
      </c>
      <c r="B30" s="94" t="s">
        <v>2131</v>
      </c>
      <c r="C30" s="94" t="s">
        <v>1605</v>
      </c>
      <c r="D30" s="229">
        <v>3.87099200487136</v>
      </c>
      <c r="E30" s="229">
        <v>0</v>
      </c>
      <c r="F30" s="94" t="s">
        <v>1796</v>
      </c>
      <c r="G30" s="145">
        <v>45493</v>
      </c>
      <c r="H30" s="262">
        <v>0.67291666667006211</v>
      </c>
      <c r="I30" s="91">
        <v>45494</v>
      </c>
      <c r="J30" s="232">
        <v>0.35416666666424135</v>
      </c>
      <c r="K30" s="229">
        <v>0.7</v>
      </c>
      <c r="L30" s="258">
        <v>16</v>
      </c>
      <c r="M30" s="258">
        <v>23</v>
      </c>
      <c r="N30" s="258">
        <v>15</v>
      </c>
      <c r="O30" s="258">
        <v>2</v>
      </c>
      <c r="P30" s="258">
        <v>1</v>
      </c>
      <c r="Q30" s="258">
        <v>1</v>
      </c>
      <c r="R30" s="166">
        <v>45493.861111111109</v>
      </c>
      <c r="S30" s="166">
        <v>45494.354166666664</v>
      </c>
    </row>
    <row r="31" spans="1:19" s="12" customFormat="1" ht="31.2" x14ac:dyDescent="0.3">
      <c r="A31" s="158" t="s">
        <v>1210</v>
      </c>
      <c r="B31" s="94" t="s">
        <v>2131</v>
      </c>
      <c r="C31" s="94" t="s">
        <v>1606</v>
      </c>
      <c r="D31" s="229">
        <v>72.291027129162103</v>
      </c>
      <c r="E31" s="229">
        <v>0</v>
      </c>
      <c r="F31" s="94" t="s">
        <v>1796</v>
      </c>
      <c r="G31" s="145">
        <v>45493</v>
      </c>
      <c r="H31" s="262">
        <v>0.67291666667006211</v>
      </c>
      <c r="I31" s="91">
        <v>45494</v>
      </c>
      <c r="J31" s="232">
        <v>0.35416666666424135</v>
      </c>
      <c r="K31" s="229">
        <v>0.7</v>
      </c>
      <c r="L31" s="258">
        <v>16</v>
      </c>
      <c r="M31" s="258">
        <v>2274</v>
      </c>
      <c r="N31" s="258">
        <v>2084</v>
      </c>
      <c r="O31" s="258">
        <v>151</v>
      </c>
      <c r="P31" s="258">
        <v>67</v>
      </c>
      <c r="Q31" s="258">
        <v>221</v>
      </c>
      <c r="R31" s="166">
        <v>45493.861111111109</v>
      </c>
      <c r="S31" s="166">
        <v>45494.354166666664</v>
      </c>
    </row>
    <row r="32" spans="1:19" s="12" customFormat="1" ht="31.2" x14ac:dyDescent="0.3">
      <c r="A32" s="158" t="s">
        <v>1210</v>
      </c>
      <c r="B32" s="94" t="s">
        <v>2132</v>
      </c>
      <c r="C32" s="94" t="s">
        <v>1606</v>
      </c>
      <c r="D32" s="229">
        <v>17.646320942323602</v>
      </c>
      <c r="E32" s="229">
        <v>0</v>
      </c>
      <c r="F32" s="94" t="s">
        <v>1796</v>
      </c>
      <c r="G32" s="145">
        <v>45493</v>
      </c>
      <c r="H32" s="262">
        <v>0.67291666667006211</v>
      </c>
      <c r="I32" s="91">
        <v>45494</v>
      </c>
      <c r="J32" s="232">
        <v>0.35416666666424135</v>
      </c>
      <c r="K32" s="229">
        <v>0.7</v>
      </c>
      <c r="L32" s="258">
        <v>16</v>
      </c>
      <c r="M32" s="258">
        <v>1279</v>
      </c>
      <c r="N32" s="258">
        <v>1104</v>
      </c>
      <c r="O32" s="258">
        <v>174</v>
      </c>
      <c r="P32" s="258">
        <v>96</v>
      </c>
      <c r="Q32" s="258">
        <v>257</v>
      </c>
      <c r="R32" s="166">
        <v>45493.861111111109</v>
      </c>
      <c r="S32" s="166">
        <v>45494.354166666664</v>
      </c>
    </row>
    <row r="33" spans="1:19" s="12" customFormat="1" ht="31.2" x14ac:dyDescent="0.3">
      <c r="A33" s="158" t="s">
        <v>1210</v>
      </c>
      <c r="B33" s="94" t="s">
        <v>2134</v>
      </c>
      <c r="C33" s="94" t="s">
        <v>1606</v>
      </c>
      <c r="D33" s="229">
        <v>29.448430926539</v>
      </c>
      <c r="E33" s="229">
        <v>0</v>
      </c>
      <c r="F33" s="94" t="s">
        <v>1796</v>
      </c>
      <c r="G33" s="145">
        <v>45493</v>
      </c>
      <c r="H33" s="262">
        <v>0.67291666667006211</v>
      </c>
      <c r="I33" s="91">
        <v>45494</v>
      </c>
      <c r="J33" s="232">
        <v>0.35416666666424135</v>
      </c>
      <c r="K33" s="229">
        <v>0.7</v>
      </c>
      <c r="L33" s="258">
        <v>16</v>
      </c>
      <c r="M33" s="258">
        <v>2209</v>
      </c>
      <c r="N33" s="258">
        <v>2123</v>
      </c>
      <c r="O33" s="258">
        <v>79</v>
      </c>
      <c r="P33" s="258">
        <v>201</v>
      </c>
      <c r="Q33" s="258">
        <v>346</v>
      </c>
      <c r="R33" s="166">
        <v>45493.861111111109</v>
      </c>
      <c r="S33" s="166">
        <v>45494.354166666664</v>
      </c>
    </row>
    <row r="34" spans="1:19" s="12" customFormat="1" ht="31.2" x14ac:dyDescent="0.3">
      <c r="A34" s="158" t="s">
        <v>1210</v>
      </c>
      <c r="B34" s="94" t="s">
        <v>2135</v>
      </c>
      <c r="C34" s="94" t="s">
        <v>1606</v>
      </c>
      <c r="D34" s="229">
        <v>34.427290108054798</v>
      </c>
      <c r="E34" s="229">
        <v>0</v>
      </c>
      <c r="F34" s="94" t="s">
        <v>1796</v>
      </c>
      <c r="G34" s="145">
        <v>45493</v>
      </c>
      <c r="H34" s="262">
        <v>0.67291666667006211</v>
      </c>
      <c r="I34" s="91">
        <v>45494</v>
      </c>
      <c r="J34" s="232">
        <v>0.35416666666424135</v>
      </c>
      <c r="K34" s="229">
        <v>0.7</v>
      </c>
      <c r="L34" s="258">
        <v>16</v>
      </c>
      <c r="M34" s="258">
        <v>486</v>
      </c>
      <c r="N34" s="258">
        <v>342</v>
      </c>
      <c r="O34" s="258">
        <v>62</v>
      </c>
      <c r="P34" s="258">
        <v>32</v>
      </c>
      <c r="Q34" s="258">
        <v>42</v>
      </c>
      <c r="R34" s="166">
        <v>45493.861111111109</v>
      </c>
      <c r="S34" s="166">
        <v>45494.354166666664</v>
      </c>
    </row>
    <row r="35" spans="1:19" s="12" customFormat="1" x14ac:dyDescent="0.3">
      <c r="A35" s="158" t="s">
        <v>1210</v>
      </c>
      <c r="B35" s="94" t="s">
        <v>1485</v>
      </c>
      <c r="C35" s="94" t="s">
        <v>1605</v>
      </c>
      <c r="D35" s="229">
        <v>97.791905961410507</v>
      </c>
      <c r="E35" s="229">
        <v>49.699927395209599</v>
      </c>
      <c r="F35" s="94" t="s">
        <v>1794</v>
      </c>
      <c r="G35" s="145">
        <v>45493</v>
      </c>
      <c r="H35" s="262">
        <v>0.6131944444423425</v>
      </c>
      <c r="I35" s="91">
        <v>45493</v>
      </c>
      <c r="J35" s="232">
        <v>0.87361111111385981</v>
      </c>
      <c r="K35" s="229">
        <v>0.3</v>
      </c>
      <c r="L35" s="258">
        <v>6</v>
      </c>
      <c r="M35" s="258">
        <v>1617</v>
      </c>
      <c r="N35" s="258">
        <v>1388</v>
      </c>
      <c r="O35" s="258">
        <v>198</v>
      </c>
      <c r="P35" s="258">
        <v>82</v>
      </c>
      <c r="Q35" s="258">
        <v>197</v>
      </c>
      <c r="R35" s="166">
        <v>45493.8125</v>
      </c>
      <c r="S35" s="166">
        <v>45493.873611111114</v>
      </c>
    </row>
    <row r="36" spans="1:19" s="12" customFormat="1" x14ac:dyDescent="0.3">
      <c r="A36" s="158" t="s">
        <v>1210</v>
      </c>
      <c r="B36" s="94" t="s">
        <v>825</v>
      </c>
      <c r="C36" s="94" t="s">
        <v>1605</v>
      </c>
      <c r="D36" s="229">
        <v>11.284706070563599</v>
      </c>
      <c r="E36" s="229">
        <v>0</v>
      </c>
      <c r="F36" s="94" t="s">
        <v>1794</v>
      </c>
      <c r="G36" s="145">
        <v>45493</v>
      </c>
      <c r="H36" s="262">
        <v>0.60902777777664596</v>
      </c>
      <c r="I36" s="91">
        <v>45493</v>
      </c>
      <c r="J36" s="232">
        <v>0.875</v>
      </c>
      <c r="K36" s="229">
        <v>0.3</v>
      </c>
      <c r="L36" s="258">
        <v>6</v>
      </c>
      <c r="M36" s="258">
        <v>53</v>
      </c>
      <c r="N36" s="258">
        <v>9</v>
      </c>
      <c r="O36" s="258">
        <v>35</v>
      </c>
      <c r="P36" s="258">
        <v>4</v>
      </c>
      <c r="Q36" s="258">
        <v>0</v>
      </c>
      <c r="R36" s="166">
        <v>45493.8125</v>
      </c>
      <c r="S36" s="166">
        <v>45493.875</v>
      </c>
    </row>
    <row r="37" spans="1:19" s="8" customFormat="1" ht="93.6" x14ac:dyDescent="0.3">
      <c r="A37" s="158" t="s">
        <v>659</v>
      </c>
      <c r="B37" s="94" t="s">
        <v>1799</v>
      </c>
      <c r="C37" s="94" t="s">
        <v>1742</v>
      </c>
      <c r="D37" s="94" t="s">
        <v>2166</v>
      </c>
      <c r="E37" s="94" t="s">
        <v>2167</v>
      </c>
      <c r="F37" s="94" t="s">
        <v>1792</v>
      </c>
      <c r="G37" s="93">
        <v>45565</v>
      </c>
      <c r="H37" s="170">
        <v>0.39513888888905058</v>
      </c>
      <c r="I37" s="93">
        <v>45565</v>
      </c>
      <c r="J37" s="170">
        <v>0.68958333333284827</v>
      </c>
      <c r="K37" s="260">
        <v>0.3</v>
      </c>
      <c r="L37" s="198">
        <v>7</v>
      </c>
      <c r="M37" s="259">
        <v>2</v>
      </c>
      <c r="N37" s="198">
        <v>0</v>
      </c>
      <c r="O37" s="259">
        <v>2</v>
      </c>
      <c r="P37" s="198">
        <v>0</v>
      </c>
      <c r="Q37" s="198">
        <v>0</v>
      </c>
      <c r="R37" s="261">
        <v>45565.5625</v>
      </c>
      <c r="S37" s="261">
        <v>45565.689583333333</v>
      </c>
    </row>
    <row r="38" spans="1:19" s="8" customFormat="1" ht="31.2" x14ac:dyDescent="0.3">
      <c r="A38" s="158" t="s">
        <v>659</v>
      </c>
      <c r="B38" s="94" t="s">
        <v>1649</v>
      </c>
      <c r="C38" s="94" t="s">
        <v>1608</v>
      </c>
      <c r="D38" s="230">
        <v>9.7799999999999994</v>
      </c>
      <c r="E38" s="230">
        <v>6.53</v>
      </c>
      <c r="F38" s="94" t="s">
        <v>1796</v>
      </c>
      <c r="G38" s="160">
        <v>45565</v>
      </c>
      <c r="H38" s="261" t="s">
        <v>1797</v>
      </c>
      <c r="I38" s="160">
        <v>45565</v>
      </c>
      <c r="J38" s="161">
        <v>0.65138888888888891</v>
      </c>
      <c r="K38" s="229">
        <v>0.3</v>
      </c>
      <c r="L38" s="258">
        <v>6</v>
      </c>
      <c r="M38" s="259">
        <v>1</v>
      </c>
      <c r="N38" s="259">
        <v>0</v>
      </c>
      <c r="O38" s="259">
        <v>0</v>
      </c>
      <c r="P38" s="259">
        <v>0</v>
      </c>
      <c r="Q38" s="259">
        <v>0</v>
      </c>
      <c r="R38" s="162">
        <v>45565.0625</v>
      </c>
      <c r="S38" s="166">
        <v>45565.651388888888</v>
      </c>
    </row>
    <row r="39" spans="1:19" s="8" customFormat="1" x14ac:dyDescent="0.3">
      <c r="A39" s="158" t="s">
        <v>659</v>
      </c>
      <c r="B39" s="94" t="s">
        <v>1653</v>
      </c>
      <c r="C39" s="94" t="s">
        <v>1608</v>
      </c>
      <c r="D39" s="230">
        <v>7.65</v>
      </c>
      <c r="E39" s="230">
        <v>7.65</v>
      </c>
      <c r="F39" s="94" t="s">
        <v>1796</v>
      </c>
      <c r="G39" s="160">
        <v>45565</v>
      </c>
      <c r="H39" s="304" t="s">
        <v>1798</v>
      </c>
      <c r="I39" s="160">
        <v>45565</v>
      </c>
      <c r="J39" s="164">
        <v>0.65277777777777779</v>
      </c>
      <c r="K39" s="229">
        <v>0.4</v>
      </c>
      <c r="L39" s="258">
        <v>9</v>
      </c>
      <c r="M39" s="259">
        <v>1</v>
      </c>
      <c r="N39" s="259">
        <v>0</v>
      </c>
      <c r="O39" s="259">
        <v>0</v>
      </c>
      <c r="P39" s="259">
        <v>0</v>
      </c>
      <c r="Q39" s="259">
        <v>0</v>
      </c>
      <c r="R39" s="163">
        <v>45565.509027777778</v>
      </c>
      <c r="S39" s="166">
        <v>45565.652777777781</v>
      </c>
    </row>
    <row r="40" spans="1:19" x14ac:dyDescent="0.3">
      <c r="A40" s="93" t="s">
        <v>659</v>
      </c>
      <c r="B40" s="102" t="s">
        <v>2133</v>
      </c>
      <c r="C40" s="94" t="s">
        <v>1608</v>
      </c>
      <c r="D40" s="230">
        <v>78.552467371569904</v>
      </c>
      <c r="E40" s="230">
        <v>66.082794783404097</v>
      </c>
      <c r="F40" s="94" t="s">
        <v>1796</v>
      </c>
      <c r="G40" s="160">
        <v>45565</v>
      </c>
      <c r="H40" s="168">
        <v>0.38055555555911269</v>
      </c>
      <c r="I40" s="150">
        <v>45565</v>
      </c>
      <c r="J40" s="161">
        <v>0.65138888888759539</v>
      </c>
      <c r="K40" s="229">
        <v>0.3</v>
      </c>
      <c r="L40" s="258">
        <v>7</v>
      </c>
      <c r="M40" s="259">
        <v>1262</v>
      </c>
      <c r="N40" s="259">
        <v>1155</v>
      </c>
      <c r="O40" s="259">
        <v>103</v>
      </c>
      <c r="P40" s="259">
        <v>100</v>
      </c>
      <c r="Q40" s="259">
        <v>311</v>
      </c>
      <c r="R40" s="166">
        <v>45565.5625</v>
      </c>
      <c r="S40" s="166">
        <v>45565.651388888888</v>
      </c>
    </row>
    <row r="41" spans="1:19" x14ac:dyDescent="0.3">
      <c r="A41" s="93" t="s">
        <v>659</v>
      </c>
      <c r="B41" s="102" t="s">
        <v>2136</v>
      </c>
      <c r="C41" s="94" t="s">
        <v>1608</v>
      </c>
      <c r="D41" s="230">
        <v>135.26827171049001</v>
      </c>
      <c r="E41" s="230">
        <v>132.26351765473299</v>
      </c>
      <c r="F41" s="94" t="s">
        <v>1796</v>
      </c>
      <c r="G41" s="160">
        <v>45565</v>
      </c>
      <c r="H41" s="168">
        <v>0.38055555555911269</v>
      </c>
      <c r="I41" s="150">
        <v>45565</v>
      </c>
      <c r="J41" s="161">
        <v>0.65138888888759539</v>
      </c>
      <c r="K41" s="229">
        <v>0.3</v>
      </c>
      <c r="L41" s="258">
        <v>7</v>
      </c>
      <c r="M41" s="259">
        <v>1681</v>
      </c>
      <c r="N41" s="259">
        <v>1594</v>
      </c>
      <c r="O41" s="259">
        <v>75</v>
      </c>
      <c r="P41" s="259">
        <v>161</v>
      </c>
      <c r="Q41" s="259">
        <v>444</v>
      </c>
      <c r="R41" s="166">
        <v>45565.5625</v>
      </c>
      <c r="S41" s="166">
        <v>45565.651388888888</v>
      </c>
    </row>
    <row r="42" spans="1:19" ht="62.4" x14ac:dyDescent="0.3">
      <c r="A42" s="93" t="s">
        <v>659</v>
      </c>
      <c r="B42" s="102" t="s">
        <v>1616</v>
      </c>
      <c r="C42" s="94" t="s">
        <v>1608</v>
      </c>
      <c r="D42" s="144" t="s">
        <v>2168</v>
      </c>
      <c r="E42" s="144" t="s">
        <v>2169</v>
      </c>
      <c r="F42" s="94" t="s">
        <v>1796</v>
      </c>
      <c r="G42" s="160">
        <v>45565</v>
      </c>
      <c r="H42" s="168">
        <v>0.38055555555911269</v>
      </c>
      <c r="I42" s="150">
        <v>45565</v>
      </c>
      <c r="J42" s="161">
        <v>0.65138888888759539</v>
      </c>
      <c r="K42" s="229">
        <v>0.3</v>
      </c>
      <c r="L42" s="258">
        <v>7</v>
      </c>
      <c r="M42" s="259">
        <v>23</v>
      </c>
      <c r="N42" s="259">
        <v>13</v>
      </c>
      <c r="O42" s="259">
        <v>10</v>
      </c>
      <c r="P42" s="259">
        <v>0</v>
      </c>
      <c r="Q42" s="259">
        <v>2</v>
      </c>
      <c r="R42" s="166">
        <v>45565.5625</v>
      </c>
      <c r="S42" s="166">
        <v>45565.759722222225</v>
      </c>
    </row>
    <row r="43" spans="1:19" x14ac:dyDescent="0.3">
      <c r="A43" s="93" t="s">
        <v>659</v>
      </c>
      <c r="B43" s="102" t="s">
        <v>1613</v>
      </c>
      <c r="C43" s="94" t="s">
        <v>1608</v>
      </c>
      <c r="D43" s="230">
        <v>67.132596875662003</v>
      </c>
      <c r="E43" s="230">
        <v>34.338258984619799</v>
      </c>
      <c r="F43" s="94" t="s">
        <v>1794</v>
      </c>
      <c r="G43" s="160">
        <v>45565</v>
      </c>
      <c r="H43" s="168">
        <v>0.39166666667006211</v>
      </c>
      <c r="I43" s="150">
        <v>45565</v>
      </c>
      <c r="J43" s="161">
        <v>0.69513888889196096</v>
      </c>
      <c r="K43" s="229">
        <v>0.3</v>
      </c>
      <c r="L43" s="258">
        <v>7</v>
      </c>
      <c r="M43" s="259">
        <v>1066</v>
      </c>
      <c r="N43" s="259">
        <v>816</v>
      </c>
      <c r="O43" s="259">
        <v>237</v>
      </c>
      <c r="P43" s="259">
        <v>58</v>
      </c>
      <c r="Q43" s="259">
        <v>204</v>
      </c>
      <c r="R43" s="166">
        <v>45565.5625</v>
      </c>
      <c r="S43" s="166">
        <v>45565.695138888892</v>
      </c>
    </row>
    <row r="44" spans="1:19" ht="62.4" x14ac:dyDescent="0.3">
      <c r="A44" s="93" t="s">
        <v>659</v>
      </c>
      <c r="B44" s="102" t="s">
        <v>1618</v>
      </c>
      <c r="C44" s="94" t="s">
        <v>1608</v>
      </c>
      <c r="D44" s="144" t="s">
        <v>2168</v>
      </c>
      <c r="E44" s="144" t="s">
        <v>2169</v>
      </c>
      <c r="F44" s="94" t="s">
        <v>1794</v>
      </c>
      <c r="G44" s="160">
        <v>45565</v>
      </c>
      <c r="H44" s="168">
        <v>0.23958333333575865</v>
      </c>
      <c r="I44" s="150">
        <v>45565</v>
      </c>
      <c r="J44" s="161">
        <v>0.74305555555474712</v>
      </c>
      <c r="K44" s="229">
        <v>0.5</v>
      </c>
      <c r="L44" s="258">
        <v>12</v>
      </c>
      <c r="M44" s="259">
        <v>395</v>
      </c>
      <c r="N44" s="259">
        <v>355</v>
      </c>
      <c r="O44" s="259">
        <v>33</v>
      </c>
      <c r="P44" s="259">
        <v>33</v>
      </c>
      <c r="Q44" s="259">
        <v>95</v>
      </c>
      <c r="R44" s="166">
        <v>45565.509027777778</v>
      </c>
      <c r="S44" s="166">
        <v>45565.743055555555</v>
      </c>
    </row>
    <row r="45" spans="1:19" x14ac:dyDescent="0.3">
      <c r="A45" s="93" t="s">
        <v>659</v>
      </c>
      <c r="B45" s="102" t="s">
        <v>818</v>
      </c>
      <c r="C45" s="94" t="s">
        <v>2142</v>
      </c>
      <c r="D45" s="230">
        <v>0.224074006080627</v>
      </c>
      <c r="E45" s="230">
        <v>0.224074006080627</v>
      </c>
      <c r="F45" s="94" t="s">
        <v>1794</v>
      </c>
      <c r="G45" s="160">
        <v>45565</v>
      </c>
      <c r="H45" s="168">
        <v>0.23888888888905058</v>
      </c>
      <c r="I45" s="150">
        <v>45566</v>
      </c>
      <c r="J45" s="161">
        <v>0.41736111111094942</v>
      </c>
      <c r="K45" s="229">
        <v>1.2</v>
      </c>
      <c r="L45" s="258">
        <v>28</v>
      </c>
      <c r="M45" s="259">
        <v>2</v>
      </c>
      <c r="N45" s="259">
        <v>0</v>
      </c>
      <c r="O45" s="259">
        <v>2</v>
      </c>
      <c r="P45" s="259">
        <v>0</v>
      </c>
      <c r="Q45" s="259">
        <v>0</v>
      </c>
      <c r="R45" s="166">
        <v>45565.5625</v>
      </c>
      <c r="S45" s="166">
        <v>45566.417361111111</v>
      </c>
    </row>
    <row r="46" spans="1:19" x14ac:dyDescent="0.3">
      <c r="A46" s="93" t="s">
        <v>659</v>
      </c>
      <c r="B46" s="102" t="s">
        <v>1607</v>
      </c>
      <c r="C46" s="94" t="s">
        <v>1608</v>
      </c>
      <c r="D46" s="230">
        <v>61.655176734073997</v>
      </c>
      <c r="E46" s="230">
        <v>61.322243732853799</v>
      </c>
      <c r="F46" s="94" t="s">
        <v>1794</v>
      </c>
      <c r="G46" s="160">
        <v>45565</v>
      </c>
      <c r="H46" s="168">
        <v>0.34583333333284827</v>
      </c>
      <c r="I46" s="150">
        <v>45565</v>
      </c>
      <c r="J46" s="161">
        <v>0.6055555555576575</v>
      </c>
      <c r="K46" s="229">
        <v>0.3</v>
      </c>
      <c r="L46" s="258">
        <v>6</v>
      </c>
      <c r="M46" s="259">
        <v>814</v>
      </c>
      <c r="N46" s="259">
        <v>686</v>
      </c>
      <c r="O46" s="259">
        <v>113</v>
      </c>
      <c r="P46" s="259">
        <v>46</v>
      </c>
      <c r="Q46" s="259">
        <v>167</v>
      </c>
      <c r="R46" s="166">
        <v>45565.509027777778</v>
      </c>
      <c r="S46" s="166">
        <v>45565.605555555558</v>
      </c>
    </row>
    <row r="47" spans="1:19" x14ac:dyDescent="0.3">
      <c r="A47" s="93" t="s">
        <v>659</v>
      </c>
      <c r="B47" s="102" t="s">
        <v>818</v>
      </c>
      <c r="C47" s="94" t="s">
        <v>1608</v>
      </c>
      <c r="D47" s="230">
        <v>33.0893810238451</v>
      </c>
      <c r="E47" s="230">
        <v>32.808908967834498</v>
      </c>
      <c r="F47" s="94" t="s">
        <v>1794</v>
      </c>
      <c r="G47" s="160">
        <v>45565</v>
      </c>
      <c r="H47" s="168">
        <v>0.23888888888905058</v>
      </c>
      <c r="I47" s="150">
        <v>45566</v>
      </c>
      <c r="J47" s="161">
        <v>0.41736111111094942</v>
      </c>
      <c r="K47" s="229">
        <v>1.2</v>
      </c>
      <c r="L47" s="258">
        <v>28</v>
      </c>
      <c r="M47" s="259">
        <v>115</v>
      </c>
      <c r="N47" s="259">
        <v>77</v>
      </c>
      <c r="O47" s="259">
        <v>33</v>
      </c>
      <c r="P47" s="259">
        <v>6</v>
      </c>
      <c r="Q47" s="259">
        <v>9</v>
      </c>
      <c r="R47" s="166">
        <v>45565.5625</v>
      </c>
      <c r="S47" s="166">
        <v>45566.417361111111</v>
      </c>
    </row>
    <row r="48" spans="1:19" ht="62.4" x14ac:dyDescent="0.3">
      <c r="A48" s="93" t="s">
        <v>659</v>
      </c>
      <c r="B48" s="102" t="s">
        <v>1435</v>
      </c>
      <c r="C48" s="94" t="s">
        <v>1608</v>
      </c>
      <c r="D48" s="144" t="s">
        <v>2168</v>
      </c>
      <c r="E48" s="144" t="s">
        <v>2169</v>
      </c>
      <c r="F48" s="94" t="s">
        <v>1794</v>
      </c>
      <c r="G48" s="160">
        <v>45565</v>
      </c>
      <c r="H48" s="168">
        <v>0.41736111111094942</v>
      </c>
      <c r="I48" s="150">
        <v>45566</v>
      </c>
      <c r="J48" s="161">
        <v>7.6388888555811718E-4</v>
      </c>
      <c r="K48" s="229">
        <v>0.6</v>
      </c>
      <c r="L48" s="258">
        <v>14</v>
      </c>
      <c r="M48" s="259">
        <v>498</v>
      </c>
      <c r="N48" s="259">
        <v>424</v>
      </c>
      <c r="O48" s="259">
        <v>73</v>
      </c>
      <c r="P48" s="259">
        <v>25</v>
      </c>
      <c r="Q48" s="259">
        <v>136</v>
      </c>
      <c r="R48" s="166">
        <v>45565.5625</v>
      </c>
      <c r="S48" s="166">
        <v>45566.000763888886</v>
      </c>
    </row>
    <row r="49" spans="1:19" x14ac:dyDescent="0.3">
      <c r="A49" s="93" t="s">
        <v>659</v>
      </c>
      <c r="B49" s="102" t="s">
        <v>1509</v>
      </c>
      <c r="C49" s="94" t="s">
        <v>1596</v>
      </c>
      <c r="D49" s="230">
        <v>115.022244945248</v>
      </c>
      <c r="E49" s="230">
        <v>102.244773191357</v>
      </c>
      <c r="F49" s="94" t="s">
        <v>1794</v>
      </c>
      <c r="G49" s="160">
        <v>45565</v>
      </c>
      <c r="H49" s="168">
        <v>0.19722222222480923</v>
      </c>
      <c r="I49" s="150">
        <v>45565</v>
      </c>
      <c r="J49" s="161">
        <v>0.76736111110949423</v>
      </c>
      <c r="K49" s="229">
        <v>0.6</v>
      </c>
      <c r="L49" s="258">
        <v>14</v>
      </c>
      <c r="M49" s="259">
        <v>920</v>
      </c>
      <c r="N49" s="259">
        <v>795</v>
      </c>
      <c r="O49" s="259">
        <v>97</v>
      </c>
      <c r="P49" s="259">
        <v>79</v>
      </c>
      <c r="Q49" s="259">
        <v>196</v>
      </c>
      <c r="R49" s="166">
        <v>45565.5625</v>
      </c>
      <c r="S49" s="166">
        <v>45565.767361111109</v>
      </c>
    </row>
    <row r="50" spans="1:19" x14ac:dyDescent="0.3">
      <c r="A50" s="93" t="s">
        <v>659</v>
      </c>
      <c r="B50" s="102" t="s">
        <v>1615</v>
      </c>
      <c r="C50" s="94" t="s">
        <v>1608</v>
      </c>
      <c r="D50" s="230">
        <v>32.492069233717203</v>
      </c>
      <c r="E50" s="230">
        <v>22.478622062841499</v>
      </c>
      <c r="F50" s="94" t="s">
        <v>1794</v>
      </c>
      <c r="G50" s="160">
        <v>45565</v>
      </c>
      <c r="H50" s="168">
        <v>0.39791666666860692</v>
      </c>
      <c r="I50" s="150">
        <v>45565</v>
      </c>
      <c r="J50" s="161">
        <v>0.76835648147971369</v>
      </c>
      <c r="K50" s="229">
        <v>0.4</v>
      </c>
      <c r="L50" s="258">
        <v>9</v>
      </c>
      <c r="M50" s="259">
        <v>1051</v>
      </c>
      <c r="N50" s="259">
        <v>801</v>
      </c>
      <c r="O50" s="259">
        <v>245</v>
      </c>
      <c r="P50" s="259">
        <v>88</v>
      </c>
      <c r="Q50" s="259">
        <v>353</v>
      </c>
      <c r="R50" s="166">
        <v>45565.5625</v>
      </c>
      <c r="S50" s="166">
        <v>45565.76835648148</v>
      </c>
    </row>
    <row r="51" spans="1:19" ht="62.4" x14ac:dyDescent="0.3">
      <c r="A51" s="93" t="s">
        <v>659</v>
      </c>
      <c r="B51" s="102" t="s">
        <v>1610</v>
      </c>
      <c r="C51" s="94" t="s">
        <v>1600</v>
      </c>
      <c r="D51" s="144" t="s">
        <v>2168</v>
      </c>
      <c r="E51" s="230">
        <v>0</v>
      </c>
      <c r="F51" s="94" t="s">
        <v>1794</v>
      </c>
      <c r="G51" s="160">
        <v>45565</v>
      </c>
      <c r="H51" s="168">
        <v>0.39583333333575865</v>
      </c>
      <c r="I51" s="150">
        <v>45565</v>
      </c>
      <c r="J51" s="161">
        <v>0.68263888888759539</v>
      </c>
      <c r="K51" s="229">
        <v>0.3</v>
      </c>
      <c r="L51" s="258">
        <v>7</v>
      </c>
      <c r="M51" s="259">
        <v>2</v>
      </c>
      <c r="N51" s="259">
        <v>1</v>
      </c>
      <c r="O51" s="259">
        <v>0</v>
      </c>
      <c r="P51" s="259">
        <v>0</v>
      </c>
      <c r="Q51" s="259">
        <v>0</v>
      </c>
      <c r="R51" s="166">
        <v>45565.5625</v>
      </c>
      <c r="S51" s="166">
        <v>45565.682638888888</v>
      </c>
    </row>
    <row r="52" spans="1:19" x14ac:dyDescent="0.3">
      <c r="A52" s="93" t="s">
        <v>659</v>
      </c>
      <c r="B52" s="102" t="s">
        <v>1610</v>
      </c>
      <c r="C52" s="94" t="s">
        <v>1608</v>
      </c>
      <c r="D52" s="230">
        <v>84.532787402837997</v>
      </c>
      <c r="E52" s="230">
        <v>53.485767865183298</v>
      </c>
      <c r="F52" s="94" t="s">
        <v>1794</v>
      </c>
      <c r="G52" s="160">
        <v>45565</v>
      </c>
      <c r="H52" s="168">
        <v>0.39583333333575865</v>
      </c>
      <c r="I52" s="150">
        <v>45565</v>
      </c>
      <c r="J52" s="161">
        <v>0.68263888888759539</v>
      </c>
      <c r="K52" s="229">
        <v>0.3</v>
      </c>
      <c r="L52" s="258">
        <v>7</v>
      </c>
      <c r="M52" s="259">
        <v>1682</v>
      </c>
      <c r="N52" s="259">
        <v>1537</v>
      </c>
      <c r="O52" s="259">
        <v>131</v>
      </c>
      <c r="P52" s="259">
        <v>153</v>
      </c>
      <c r="Q52" s="259">
        <v>478</v>
      </c>
      <c r="R52" s="166">
        <v>45565.5625</v>
      </c>
      <c r="S52" s="166">
        <v>45565.682638888888</v>
      </c>
    </row>
    <row r="53" spans="1:19" x14ac:dyDescent="0.3">
      <c r="A53" s="93" t="s">
        <v>659</v>
      </c>
      <c r="B53" s="102" t="s">
        <v>1437</v>
      </c>
      <c r="C53" s="94" t="s">
        <v>1612</v>
      </c>
      <c r="D53" s="230">
        <v>202.69991839636401</v>
      </c>
      <c r="E53" s="230">
        <v>4.3263965058044099E-2</v>
      </c>
      <c r="F53" s="94" t="s">
        <v>1794</v>
      </c>
      <c r="G53" s="160">
        <v>45565</v>
      </c>
      <c r="H53" s="168">
        <v>0.33125000000291038</v>
      </c>
      <c r="I53" s="150">
        <v>45565</v>
      </c>
      <c r="J53" s="161">
        <v>0.69444444444525288</v>
      </c>
      <c r="K53" s="229">
        <v>0.4</v>
      </c>
      <c r="L53" s="258">
        <v>9</v>
      </c>
      <c r="M53" s="259">
        <v>1286</v>
      </c>
      <c r="N53" s="259">
        <v>725</v>
      </c>
      <c r="O53" s="259">
        <v>267</v>
      </c>
      <c r="P53" s="259">
        <v>48</v>
      </c>
      <c r="Q53" s="259">
        <v>206</v>
      </c>
      <c r="R53" s="166">
        <v>45565.5625</v>
      </c>
      <c r="S53" s="166">
        <v>45565.694444444445</v>
      </c>
    </row>
    <row r="54" spans="1:19" ht="62.4" x14ac:dyDescent="0.3">
      <c r="A54" s="93" t="s">
        <v>659</v>
      </c>
      <c r="B54" s="102" t="s">
        <v>810</v>
      </c>
      <c r="C54" s="94" t="s">
        <v>1612</v>
      </c>
      <c r="D54" s="144" t="s">
        <v>2168</v>
      </c>
      <c r="E54" s="144" t="s">
        <v>2169</v>
      </c>
      <c r="F54" s="94" t="s">
        <v>2143</v>
      </c>
      <c r="G54" s="160">
        <v>45565</v>
      </c>
      <c r="H54" s="168">
        <v>0.35416666666424135</v>
      </c>
      <c r="I54" s="150">
        <v>45565</v>
      </c>
      <c r="J54" s="161">
        <v>0.74166666666860692</v>
      </c>
      <c r="K54" s="229">
        <v>0.4</v>
      </c>
      <c r="L54" s="258">
        <v>9</v>
      </c>
      <c r="M54" s="259">
        <v>160</v>
      </c>
      <c r="N54" s="259">
        <v>127</v>
      </c>
      <c r="O54" s="259">
        <v>30</v>
      </c>
      <c r="P54" s="259">
        <v>8</v>
      </c>
      <c r="Q54" s="259">
        <v>47</v>
      </c>
      <c r="R54" s="166">
        <v>45565.5625</v>
      </c>
      <c r="S54" s="166">
        <v>45565.802777777775</v>
      </c>
    </row>
    <row r="55" spans="1:19" ht="62.4" x14ac:dyDescent="0.3">
      <c r="A55" s="93" t="s">
        <v>659</v>
      </c>
      <c r="B55" s="102" t="s">
        <v>793</v>
      </c>
      <c r="C55" s="94" t="s">
        <v>1596</v>
      </c>
      <c r="D55" s="144" t="s">
        <v>2168</v>
      </c>
      <c r="E55" s="144" t="s">
        <v>2169</v>
      </c>
      <c r="F55" s="94" t="s">
        <v>1794</v>
      </c>
      <c r="G55" s="160">
        <v>45565</v>
      </c>
      <c r="H55" s="168">
        <v>0.19444444444525288</v>
      </c>
      <c r="I55" s="150">
        <v>45565</v>
      </c>
      <c r="J55" s="161">
        <v>0.79444444444379769</v>
      </c>
      <c r="K55" s="229">
        <v>0.6</v>
      </c>
      <c r="L55" s="258">
        <v>14</v>
      </c>
      <c r="M55" s="259">
        <v>90</v>
      </c>
      <c r="N55" s="259">
        <v>86</v>
      </c>
      <c r="O55" s="259">
        <v>4</v>
      </c>
      <c r="P55" s="259">
        <v>11</v>
      </c>
      <c r="Q55" s="259">
        <v>39</v>
      </c>
      <c r="R55" s="166">
        <v>45565.5625</v>
      </c>
      <c r="S55" s="166">
        <v>45565.794444444444</v>
      </c>
    </row>
    <row r="56" spans="1:19" x14ac:dyDescent="0.3">
      <c r="A56" s="93" t="s">
        <v>659</v>
      </c>
      <c r="B56" s="102" t="s">
        <v>1428</v>
      </c>
      <c r="C56" s="94" t="s">
        <v>1612</v>
      </c>
      <c r="D56" s="230">
        <v>75.356858705925703</v>
      </c>
      <c r="E56" s="230">
        <v>2.3038871288299498</v>
      </c>
      <c r="F56" s="94" t="s">
        <v>1794</v>
      </c>
      <c r="G56" s="160">
        <v>45565</v>
      </c>
      <c r="H56" s="168">
        <v>0.33263888888905058</v>
      </c>
      <c r="I56" s="150">
        <v>45565</v>
      </c>
      <c r="J56" s="161">
        <v>0.7381944444423425</v>
      </c>
      <c r="K56" s="229">
        <v>0.4</v>
      </c>
      <c r="L56" s="258">
        <v>10</v>
      </c>
      <c r="M56" s="259">
        <v>1587</v>
      </c>
      <c r="N56" s="259">
        <v>1400</v>
      </c>
      <c r="O56" s="259">
        <v>107</v>
      </c>
      <c r="P56" s="259">
        <v>77</v>
      </c>
      <c r="Q56" s="259">
        <v>583</v>
      </c>
      <c r="R56" s="166">
        <v>45565.5625</v>
      </c>
      <c r="S56" s="166">
        <v>45565.738194444442</v>
      </c>
    </row>
    <row r="57" spans="1:19" x14ac:dyDescent="0.3">
      <c r="A57" s="93" t="s">
        <v>659</v>
      </c>
      <c r="B57" s="102" t="s">
        <v>1428</v>
      </c>
      <c r="C57" s="94" t="s">
        <v>1600</v>
      </c>
      <c r="D57" s="230">
        <v>17.128711485552</v>
      </c>
      <c r="E57" s="230">
        <v>0</v>
      </c>
      <c r="F57" s="94" t="s">
        <v>1794</v>
      </c>
      <c r="G57" s="160">
        <v>45565</v>
      </c>
      <c r="H57" s="168">
        <v>0.33263888888905058</v>
      </c>
      <c r="I57" s="150">
        <v>45565</v>
      </c>
      <c r="J57" s="161">
        <v>0.7381944444423425</v>
      </c>
      <c r="K57" s="229">
        <v>0.4</v>
      </c>
      <c r="L57" s="258">
        <v>10</v>
      </c>
      <c r="M57" s="259">
        <v>133</v>
      </c>
      <c r="N57" s="259">
        <v>75</v>
      </c>
      <c r="O57" s="259">
        <v>20</v>
      </c>
      <c r="P57" s="259">
        <v>5</v>
      </c>
      <c r="Q57" s="259">
        <v>25</v>
      </c>
      <c r="R57" s="166">
        <v>45565.5625</v>
      </c>
      <c r="S57" s="166">
        <v>45565.738194444442</v>
      </c>
    </row>
    <row r="58" spans="1:19" x14ac:dyDescent="0.3">
      <c r="A58" s="93" t="s">
        <v>659</v>
      </c>
      <c r="B58" s="102" t="s">
        <v>1614</v>
      </c>
      <c r="C58" s="94" t="s">
        <v>1608</v>
      </c>
      <c r="D58" s="230">
        <v>17.941892393870202</v>
      </c>
      <c r="E58" s="230">
        <v>7.86549933099875</v>
      </c>
      <c r="F58" s="94" t="s">
        <v>1794</v>
      </c>
      <c r="G58" s="160">
        <v>45565</v>
      </c>
      <c r="H58" s="168">
        <v>0.39375000000291038</v>
      </c>
      <c r="I58" s="150">
        <v>45565</v>
      </c>
      <c r="J58" s="161">
        <v>0.68958333333284827</v>
      </c>
      <c r="K58" s="229">
        <v>0.3</v>
      </c>
      <c r="L58" s="258">
        <v>7</v>
      </c>
      <c r="M58" s="259">
        <v>562</v>
      </c>
      <c r="N58" s="259">
        <v>440</v>
      </c>
      <c r="O58" s="259">
        <v>121</v>
      </c>
      <c r="P58" s="259">
        <v>38</v>
      </c>
      <c r="Q58" s="259">
        <v>180</v>
      </c>
      <c r="R58" s="166">
        <v>45565.5625</v>
      </c>
      <c r="S58" s="166">
        <v>45565.689583333333</v>
      </c>
    </row>
    <row r="59" spans="1:19" ht="93.6" x14ac:dyDescent="0.3">
      <c r="A59" s="93" t="s">
        <v>1411</v>
      </c>
      <c r="B59" s="102" t="s">
        <v>810</v>
      </c>
      <c r="C59" s="94" t="s">
        <v>1612</v>
      </c>
      <c r="D59" s="94" t="s">
        <v>2166</v>
      </c>
      <c r="E59" s="94" t="s">
        <v>2167</v>
      </c>
      <c r="F59" s="94" t="s">
        <v>1792</v>
      </c>
      <c r="G59" s="93">
        <v>45582</v>
      </c>
      <c r="H59" s="170">
        <v>0.54027777777810115</v>
      </c>
      <c r="I59" s="93">
        <v>45584</v>
      </c>
      <c r="J59" s="170">
        <v>0.71736111111385981</v>
      </c>
      <c r="K59" s="260">
        <v>2.2000000000000002</v>
      </c>
      <c r="L59" s="198">
        <v>52</v>
      </c>
      <c r="M59" s="198">
        <v>1</v>
      </c>
      <c r="N59" s="198">
        <v>0</v>
      </c>
      <c r="O59" s="198">
        <v>1</v>
      </c>
      <c r="P59" s="198">
        <v>0</v>
      </c>
      <c r="Q59" s="198">
        <v>0</v>
      </c>
      <c r="R59" s="261">
        <v>45584.599305555559</v>
      </c>
      <c r="S59" s="261">
        <v>45585.390972222223</v>
      </c>
    </row>
    <row r="60" spans="1:19" ht="93.6" x14ac:dyDescent="0.3">
      <c r="A60" s="93" t="s">
        <v>1411</v>
      </c>
      <c r="B60" s="102" t="s">
        <v>810</v>
      </c>
      <c r="C60" s="94" t="s">
        <v>1612</v>
      </c>
      <c r="D60" s="94" t="s">
        <v>2166</v>
      </c>
      <c r="E60" s="94" t="s">
        <v>2167</v>
      </c>
      <c r="F60" s="94" t="s">
        <v>1792</v>
      </c>
      <c r="G60" s="93">
        <v>45582</v>
      </c>
      <c r="H60" s="170">
        <v>0.54027777777810115</v>
      </c>
      <c r="I60" s="93">
        <v>45584</v>
      </c>
      <c r="J60" s="170">
        <v>0.71736111111385981</v>
      </c>
      <c r="K60" s="260">
        <v>2.2000000000000002</v>
      </c>
      <c r="L60" s="198">
        <v>52</v>
      </c>
      <c r="M60" s="198">
        <v>1</v>
      </c>
      <c r="N60" s="198">
        <v>0</v>
      </c>
      <c r="O60" s="198">
        <v>1</v>
      </c>
      <c r="P60" s="198">
        <v>0</v>
      </c>
      <c r="Q60" s="198">
        <v>0</v>
      </c>
      <c r="R60" s="261">
        <v>45584.599305555559</v>
      </c>
      <c r="S60" s="261">
        <v>45585.390972222223</v>
      </c>
    </row>
    <row r="61" spans="1:19" ht="93.6" x14ac:dyDescent="0.3">
      <c r="A61" s="93" t="s">
        <v>1411</v>
      </c>
      <c r="B61" s="102" t="s">
        <v>1433</v>
      </c>
      <c r="C61" s="94" t="s">
        <v>1624</v>
      </c>
      <c r="D61" s="94" t="s">
        <v>2166</v>
      </c>
      <c r="E61" s="94" t="s">
        <v>2167</v>
      </c>
      <c r="F61" s="94" t="s">
        <v>1792</v>
      </c>
      <c r="G61" s="93">
        <v>45583</v>
      </c>
      <c r="H61" s="170">
        <v>0.11527777777519077</v>
      </c>
      <c r="I61" s="93">
        <v>45584</v>
      </c>
      <c r="J61" s="170">
        <v>0.48263888889050577</v>
      </c>
      <c r="K61" s="260">
        <v>1.4</v>
      </c>
      <c r="L61" s="198">
        <v>33</v>
      </c>
      <c r="M61" s="198">
        <v>1</v>
      </c>
      <c r="N61" s="198">
        <v>0</v>
      </c>
      <c r="O61" s="198">
        <v>1</v>
      </c>
      <c r="P61" s="198">
        <v>0</v>
      </c>
      <c r="Q61" s="198">
        <v>0</v>
      </c>
      <c r="R61" s="261">
        <v>45584.227777777778</v>
      </c>
      <c r="S61" s="261">
        <v>45584.54583333333</v>
      </c>
    </row>
    <row r="62" spans="1:19" ht="93.6" x14ac:dyDescent="0.3">
      <c r="A62" s="93" t="s">
        <v>1411</v>
      </c>
      <c r="B62" s="102" t="s">
        <v>1801</v>
      </c>
      <c r="C62" s="94" t="s">
        <v>1600</v>
      </c>
      <c r="D62" s="94" t="s">
        <v>2166</v>
      </c>
      <c r="E62" s="94" t="s">
        <v>2167</v>
      </c>
      <c r="F62" s="94" t="s">
        <v>1792</v>
      </c>
      <c r="G62" s="93">
        <v>45582</v>
      </c>
      <c r="H62" s="170">
        <v>0.59027777778101154</v>
      </c>
      <c r="I62" s="93">
        <v>45584</v>
      </c>
      <c r="J62" s="170">
        <v>0.63333333333139308</v>
      </c>
      <c r="K62" s="260">
        <v>2</v>
      </c>
      <c r="L62" s="198">
        <v>49</v>
      </c>
      <c r="M62" s="198">
        <v>1</v>
      </c>
      <c r="N62" s="198">
        <v>0</v>
      </c>
      <c r="O62" s="198">
        <v>1</v>
      </c>
      <c r="P62" s="198">
        <v>0</v>
      </c>
      <c r="Q62" s="198">
        <v>0</v>
      </c>
      <c r="R62" s="261">
        <v>45584.5</v>
      </c>
      <c r="S62" s="261">
        <v>45584.654861111114</v>
      </c>
    </row>
    <row r="63" spans="1:19" ht="93.6" x14ac:dyDescent="0.3">
      <c r="A63" s="93" t="s">
        <v>1411</v>
      </c>
      <c r="B63" s="102" t="s">
        <v>1790</v>
      </c>
      <c r="C63" s="94" t="s">
        <v>2130</v>
      </c>
      <c r="D63" s="94" t="s">
        <v>2166</v>
      </c>
      <c r="E63" s="94" t="s">
        <v>2167</v>
      </c>
      <c r="F63" s="94" t="s">
        <v>1792</v>
      </c>
      <c r="G63" s="93">
        <v>45582</v>
      </c>
      <c r="H63" s="170">
        <v>0.68611111111385981</v>
      </c>
      <c r="I63" s="93">
        <v>45584</v>
      </c>
      <c r="J63" s="170">
        <v>0.5194444444423425</v>
      </c>
      <c r="K63" s="260">
        <v>1.8</v>
      </c>
      <c r="L63" s="198">
        <v>44</v>
      </c>
      <c r="M63" s="198">
        <v>1</v>
      </c>
      <c r="N63" s="198">
        <v>1</v>
      </c>
      <c r="O63" s="198">
        <v>0</v>
      </c>
      <c r="P63" s="198">
        <v>0</v>
      </c>
      <c r="Q63" s="198">
        <v>0</v>
      </c>
      <c r="R63" s="261">
        <v>45584.42291666667</v>
      </c>
      <c r="S63" s="261">
        <v>45584.519444444442</v>
      </c>
    </row>
    <row r="64" spans="1:19" ht="93.6" x14ac:dyDescent="0.3">
      <c r="A64" s="93" t="s">
        <v>1411</v>
      </c>
      <c r="B64" s="102" t="s">
        <v>1790</v>
      </c>
      <c r="C64" s="94" t="s">
        <v>2130</v>
      </c>
      <c r="D64" s="94" t="s">
        <v>2166</v>
      </c>
      <c r="E64" s="94" t="s">
        <v>2167</v>
      </c>
      <c r="F64" s="94" t="s">
        <v>1792</v>
      </c>
      <c r="G64" s="93">
        <v>45582</v>
      </c>
      <c r="H64" s="170">
        <v>0.68611111111385981</v>
      </c>
      <c r="I64" s="93">
        <v>45584</v>
      </c>
      <c r="J64" s="170">
        <v>0.5194444444423425</v>
      </c>
      <c r="K64" s="260">
        <v>1.8</v>
      </c>
      <c r="L64" s="198">
        <v>44</v>
      </c>
      <c r="M64" s="198">
        <v>1</v>
      </c>
      <c r="N64" s="198">
        <v>1</v>
      </c>
      <c r="O64" s="198">
        <v>0</v>
      </c>
      <c r="P64" s="198">
        <v>0</v>
      </c>
      <c r="Q64" s="198">
        <v>0</v>
      </c>
      <c r="R64" s="261">
        <v>45584.42291666667</v>
      </c>
      <c r="S64" s="261">
        <v>45584.519444444442</v>
      </c>
    </row>
    <row r="65" spans="1:19" ht="93.6" x14ac:dyDescent="0.3">
      <c r="A65" s="93" t="s">
        <v>1411</v>
      </c>
      <c r="B65" s="102" t="s">
        <v>1790</v>
      </c>
      <c r="C65" s="94" t="s">
        <v>2130</v>
      </c>
      <c r="D65" s="94" t="s">
        <v>2166</v>
      </c>
      <c r="E65" s="94" t="s">
        <v>2167</v>
      </c>
      <c r="F65" s="94" t="s">
        <v>1792</v>
      </c>
      <c r="G65" s="93">
        <v>45582</v>
      </c>
      <c r="H65" s="170">
        <v>0.68611111111385981</v>
      </c>
      <c r="I65" s="93">
        <v>45584</v>
      </c>
      <c r="J65" s="170">
        <v>0.5194444444423425</v>
      </c>
      <c r="K65" s="260">
        <v>1.8</v>
      </c>
      <c r="L65" s="198">
        <v>44</v>
      </c>
      <c r="M65" s="198">
        <v>1</v>
      </c>
      <c r="N65" s="198">
        <v>1</v>
      </c>
      <c r="O65" s="198">
        <v>0</v>
      </c>
      <c r="P65" s="198">
        <v>0</v>
      </c>
      <c r="Q65" s="198">
        <v>0</v>
      </c>
      <c r="R65" s="261">
        <v>45584.42291666667</v>
      </c>
      <c r="S65" s="261">
        <v>45584.519444444442</v>
      </c>
    </row>
    <row r="66" spans="1:19" ht="93.6" x14ac:dyDescent="0.3">
      <c r="A66" s="93" t="s">
        <v>1411</v>
      </c>
      <c r="B66" s="102" t="s">
        <v>798</v>
      </c>
      <c r="C66" s="94" t="s">
        <v>1603</v>
      </c>
      <c r="D66" s="94" t="s">
        <v>2166</v>
      </c>
      <c r="E66" s="94" t="s">
        <v>2167</v>
      </c>
      <c r="F66" s="94" t="s">
        <v>1792</v>
      </c>
      <c r="G66" s="93">
        <v>45582</v>
      </c>
      <c r="H66" s="170">
        <v>0.72708333333139308</v>
      </c>
      <c r="I66" s="93">
        <v>45584</v>
      </c>
      <c r="J66" s="170">
        <v>0.72430555555911269</v>
      </c>
      <c r="K66" s="260">
        <v>2</v>
      </c>
      <c r="L66" s="198">
        <v>48</v>
      </c>
      <c r="M66" s="198">
        <v>1</v>
      </c>
      <c r="N66" s="198">
        <v>1</v>
      </c>
      <c r="O66" s="198">
        <v>0</v>
      </c>
      <c r="P66" s="198">
        <v>0</v>
      </c>
      <c r="Q66" s="198">
        <v>0</v>
      </c>
      <c r="R66" s="261">
        <v>45584.546527777777</v>
      </c>
      <c r="S66" s="261">
        <v>45584.779166666667</v>
      </c>
    </row>
    <row r="67" spans="1:19" ht="93.6" x14ac:dyDescent="0.3">
      <c r="A67" s="93" t="s">
        <v>1411</v>
      </c>
      <c r="B67" s="102" t="s">
        <v>1428</v>
      </c>
      <c r="C67" s="94" t="s">
        <v>1612</v>
      </c>
      <c r="D67" s="94" t="s">
        <v>2166</v>
      </c>
      <c r="E67" s="94" t="s">
        <v>2167</v>
      </c>
      <c r="F67" s="94" t="s">
        <v>1792</v>
      </c>
      <c r="G67" s="93">
        <v>45582</v>
      </c>
      <c r="H67" s="170">
        <v>0.5506944444423425</v>
      </c>
      <c r="I67" s="93">
        <v>45584</v>
      </c>
      <c r="J67" s="170">
        <v>0.63333333333139308</v>
      </c>
      <c r="K67" s="260">
        <v>2.1</v>
      </c>
      <c r="L67" s="198">
        <v>50</v>
      </c>
      <c r="M67" s="198">
        <v>1</v>
      </c>
      <c r="N67" s="198">
        <v>1</v>
      </c>
      <c r="O67" s="198">
        <v>0</v>
      </c>
      <c r="P67" s="198">
        <v>0</v>
      </c>
      <c r="Q67" s="198">
        <v>0</v>
      </c>
      <c r="R67" s="261">
        <v>45584.5</v>
      </c>
      <c r="S67" s="261">
        <v>45584.668055555558</v>
      </c>
    </row>
    <row r="68" spans="1:19" ht="93.6" x14ac:dyDescent="0.3">
      <c r="A68" s="93" t="s">
        <v>1411</v>
      </c>
      <c r="B68" s="102" t="s">
        <v>1478</v>
      </c>
      <c r="C68" s="94" t="s">
        <v>1600</v>
      </c>
      <c r="D68" s="94" t="s">
        <v>2166</v>
      </c>
      <c r="E68" s="94" t="s">
        <v>2167</v>
      </c>
      <c r="F68" s="94" t="s">
        <v>1792</v>
      </c>
      <c r="G68" s="93">
        <v>45582</v>
      </c>
      <c r="H68" s="170">
        <v>0.54930555555620231</v>
      </c>
      <c r="I68" s="93">
        <v>45583</v>
      </c>
      <c r="J68" s="170">
        <v>0.71597222222044365</v>
      </c>
      <c r="K68" s="260">
        <v>1.2</v>
      </c>
      <c r="L68" s="198">
        <v>28</v>
      </c>
      <c r="M68" s="198">
        <v>1</v>
      </c>
      <c r="N68" s="198">
        <v>0</v>
      </c>
      <c r="O68" s="198">
        <v>0</v>
      </c>
      <c r="P68" s="198">
        <v>0</v>
      </c>
      <c r="Q68" s="198">
        <v>0</v>
      </c>
      <c r="R68" s="261">
        <v>45583.621527777781</v>
      </c>
      <c r="S68" s="261">
        <v>45583.741666666669</v>
      </c>
    </row>
    <row r="69" spans="1:19" ht="93.6" x14ac:dyDescent="0.3">
      <c r="A69" s="93" t="s">
        <v>1411</v>
      </c>
      <c r="B69" s="102" t="s">
        <v>793</v>
      </c>
      <c r="C69" s="94" t="s">
        <v>1596</v>
      </c>
      <c r="D69" s="94" t="s">
        <v>2166</v>
      </c>
      <c r="E69" s="94" t="s">
        <v>2167</v>
      </c>
      <c r="F69" s="94" t="s">
        <v>1792</v>
      </c>
      <c r="G69" s="93">
        <v>45583</v>
      </c>
      <c r="H69" s="170">
        <v>0.82638888889050577</v>
      </c>
      <c r="I69" s="93">
        <v>45584</v>
      </c>
      <c r="J69" s="170">
        <v>0.7694444444423425</v>
      </c>
      <c r="K69" s="260">
        <v>0.9</v>
      </c>
      <c r="L69" s="198">
        <v>23</v>
      </c>
      <c r="M69" s="198">
        <v>1</v>
      </c>
      <c r="N69" s="198">
        <v>1</v>
      </c>
      <c r="O69" s="198">
        <v>0</v>
      </c>
      <c r="P69" s="198">
        <v>1</v>
      </c>
      <c r="Q69" s="198">
        <v>0</v>
      </c>
      <c r="R69" s="261">
        <v>45584.599305555559</v>
      </c>
      <c r="S69" s="261">
        <v>45584.78125</v>
      </c>
    </row>
    <row r="70" spans="1:19" s="8" customFormat="1" x14ac:dyDescent="0.3">
      <c r="A70" s="93" t="s">
        <v>1411</v>
      </c>
      <c r="B70" s="102" t="s">
        <v>1659</v>
      </c>
      <c r="C70" s="94" t="s">
        <v>1687</v>
      </c>
      <c r="D70" s="230">
        <v>16.079999999999998</v>
      </c>
      <c r="E70" s="230">
        <v>15.36</v>
      </c>
      <c r="F70" s="94" t="s">
        <v>1796</v>
      </c>
      <c r="G70" s="160">
        <v>45582</v>
      </c>
      <c r="H70" s="168">
        <v>0.75624999999999998</v>
      </c>
      <c r="I70" s="150">
        <v>45584</v>
      </c>
      <c r="J70" s="161">
        <v>0.68472222222222223</v>
      </c>
      <c r="K70" s="229">
        <v>1.9</v>
      </c>
      <c r="L70" s="258">
        <v>46</v>
      </c>
      <c r="M70" s="259">
        <v>0</v>
      </c>
      <c r="N70" s="259">
        <v>0</v>
      </c>
      <c r="O70" s="259">
        <v>0</v>
      </c>
      <c r="P70" s="259">
        <v>0</v>
      </c>
      <c r="Q70" s="259">
        <v>0</v>
      </c>
      <c r="R70" s="166">
        <v>45584.599305555559</v>
      </c>
      <c r="S70" s="166">
        <v>45584.68472222222</v>
      </c>
    </row>
    <row r="71" spans="1:19" x14ac:dyDescent="0.3">
      <c r="A71" s="93" t="s">
        <v>1411</v>
      </c>
      <c r="B71" s="102" t="s">
        <v>978</v>
      </c>
      <c r="C71" s="94" t="s">
        <v>1595</v>
      </c>
      <c r="D71" s="230">
        <v>32.136133729704397</v>
      </c>
      <c r="E71" s="230">
        <v>0.81700344681005499</v>
      </c>
      <c r="F71" s="94" t="s">
        <v>1794</v>
      </c>
      <c r="G71" s="160">
        <v>45582</v>
      </c>
      <c r="H71" s="168">
        <v>0.69097222221898846</v>
      </c>
      <c r="I71" s="150">
        <v>45584</v>
      </c>
      <c r="J71" s="161">
        <v>0.49513888888759539</v>
      </c>
      <c r="K71" s="229">
        <v>1.8</v>
      </c>
      <c r="L71" s="258">
        <v>43</v>
      </c>
      <c r="M71" s="259">
        <v>224</v>
      </c>
      <c r="N71" s="259">
        <v>131</v>
      </c>
      <c r="O71" s="259">
        <v>41</v>
      </c>
      <c r="P71" s="259">
        <v>2</v>
      </c>
      <c r="Q71" s="259">
        <v>17</v>
      </c>
      <c r="R71" s="166">
        <v>45584.42291666667</v>
      </c>
      <c r="S71" s="166">
        <v>45584.495138888888</v>
      </c>
    </row>
    <row r="72" spans="1:19" x14ac:dyDescent="0.3">
      <c r="A72" s="93" t="s">
        <v>1411</v>
      </c>
      <c r="B72" s="102" t="s">
        <v>978</v>
      </c>
      <c r="C72" s="94" t="s">
        <v>1602</v>
      </c>
      <c r="D72" s="230">
        <v>10.0950811058282</v>
      </c>
      <c r="E72" s="230">
        <v>0</v>
      </c>
      <c r="F72" s="94" t="s">
        <v>1794</v>
      </c>
      <c r="G72" s="160">
        <v>45582</v>
      </c>
      <c r="H72" s="168">
        <v>0.69097222221898846</v>
      </c>
      <c r="I72" s="150">
        <v>45584</v>
      </c>
      <c r="J72" s="161">
        <v>0.49513888888759539</v>
      </c>
      <c r="K72" s="229">
        <v>1.8</v>
      </c>
      <c r="L72" s="258">
        <v>43</v>
      </c>
      <c r="M72" s="259">
        <v>51</v>
      </c>
      <c r="N72" s="259">
        <v>17</v>
      </c>
      <c r="O72" s="259">
        <v>10</v>
      </c>
      <c r="P72" s="259">
        <v>2</v>
      </c>
      <c r="Q72" s="259">
        <v>4</v>
      </c>
      <c r="R72" s="166">
        <v>45584.42291666667</v>
      </c>
      <c r="S72" s="166">
        <v>45584.495138888888</v>
      </c>
    </row>
    <row r="73" spans="1:19" x14ac:dyDescent="0.3">
      <c r="A73" s="93" t="s">
        <v>1411</v>
      </c>
      <c r="B73" s="102" t="s">
        <v>1470</v>
      </c>
      <c r="C73" s="94" t="s">
        <v>1599</v>
      </c>
      <c r="D73" s="230">
        <v>61.9826230207413</v>
      </c>
      <c r="E73" s="230">
        <v>8.8143958145711494</v>
      </c>
      <c r="F73" s="94" t="s">
        <v>1794</v>
      </c>
      <c r="G73" s="160">
        <v>45582</v>
      </c>
      <c r="H73" s="168">
        <v>0.85416666666424135</v>
      </c>
      <c r="I73" s="150">
        <v>45584</v>
      </c>
      <c r="J73" s="161">
        <v>0.52916666666715173</v>
      </c>
      <c r="K73" s="229">
        <v>1.7</v>
      </c>
      <c r="L73" s="258">
        <v>40</v>
      </c>
      <c r="M73" s="259">
        <v>2004</v>
      </c>
      <c r="N73" s="259">
        <v>1476</v>
      </c>
      <c r="O73" s="259">
        <v>445</v>
      </c>
      <c r="P73" s="259">
        <v>80</v>
      </c>
      <c r="Q73" s="259">
        <v>105</v>
      </c>
      <c r="R73" s="166">
        <v>45584.370138888888</v>
      </c>
      <c r="S73" s="166">
        <v>45584.529166666667</v>
      </c>
    </row>
    <row r="74" spans="1:19" x14ac:dyDescent="0.3">
      <c r="A74" s="93" t="s">
        <v>1411</v>
      </c>
      <c r="B74" s="102" t="s">
        <v>1470</v>
      </c>
      <c r="C74" s="94" t="s">
        <v>1598</v>
      </c>
      <c r="D74" s="230">
        <v>4.8239276108098901</v>
      </c>
      <c r="E74" s="230">
        <v>1.8697894092569001</v>
      </c>
      <c r="F74" s="94" t="s">
        <v>1794</v>
      </c>
      <c r="G74" s="160">
        <v>45582</v>
      </c>
      <c r="H74" s="168">
        <v>0.85416666666424135</v>
      </c>
      <c r="I74" s="150">
        <v>45584</v>
      </c>
      <c r="J74" s="161">
        <v>0.52916666666715173</v>
      </c>
      <c r="K74" s="229">
        <v>1.7</v>
      </c>
      <c r="L74" s="258">
        <v>40</v>
      </c>
      <c r="M74" s="259">
        <v>52</v>
      </c>
      <c r="N74" s="259">
        <v>41</v>
      </c>
      <c r="O74" s="259">
        <v>4</v>
      </c>
      <c r="P74" s="259">
        <v>0</v>
      </c>
      <c r="Q74" s="259">
        <v>7</v>
      </c>
      <c r="R74" s="166">
        <v>45584.370138888888</v>
      </c>
      <c r="S74" s="166">
        <v>45584.529166666667</v>
      </c>
    </row>
    <row r="75" spans="1:19" x14ac:dyDescent="0.3">
      <c r="A75" s="93" t="s">
        <v>1411</v>
      </c>
      <c r="B75" s="102" t="s">
        <v>1482</v>
      </c>
      <c r="C75" s="94" t="s">
        <v>1603</v>
      </c>
      <c r="D75" s="230">
        <v>16.3779773660813</v>
      </c>
      <c r="E75" s="230">
        <v>5.5843738263781999</v>
      </c>
      <c r="F75" s="94" t="s">
        <v>1794</v>
      </c>
      <c r="G75" s="160">
        <v>45582</v>
      </c>
      <c r="H75" s="168">
        <v>0.72361111111240461</v>
      </c>
      <c r="I75" s="150">
        <v>45584</v>
      </c>
      <c r="J75" s="161">
        <v>0.5</v>
      </c>
      <c r="K75" s="229">
        <v>1.8</v>
      </c>
      <c r="L75" s="258">
        <v>43</v>
      </c>
      <c r="M75" s="259">
        <v>1236</v>
      </c>
      <c r="N75" s="259">
        <v>1016</v>
      </c>
      <c r="O75" s="259">
        <v>217</v>
      </c>
      <c r="P75" s="259">
        <v>71</v>
      </c>
      <c r="Q75" s="259">
        <v>291</v>
      </c>
      <c r="R75" s="166">
        <v>45584.227777777778</v>
      </c>
      <c r="S75" s="166">
        <v>45584.5</v>
      </c>
    </row>
    <row r="76" spans="1:19" x14ac:dyDescent="0.3">
      <c r="A76" s="93" t="s">
        <v>1411</v>
      </c>
      <c r="B76" s="102" t="s">
        <v>994</v>
      </c>
      <c r="C76" s="94" t="s">
        <v>1597</v>
      </c>
      <c r="D76" s="230">
        <v>67.685603397014404</v>
      </c>
      <c r="E76" s="230">
        <v>56.740567365482001</v>
      </c>
      <c r="F76" s="94" t="s">
        <v>1794</v>
      </c>
      <c r="G76" s="160">
        <v>45582</v>
      </c>
      <c r="H76" s="168">
        <v>0.7618055555576575</v>
      </c>
      <c r="I76" s="150">
        <v>45584</v>
      </c>
      <c r="J76" s="161">
        <v>0.78263888888614019</v>
      </c>
      <c r="K76" s="229">
        <v>2</v>
      </c>
      <c r="L76" s="258">
        <v>49</v>
      </c>
      <c r="M76" s="259">
        <v>1590</v>
      </c>
      <c r="N76" s="259">
        <v>1334</v>
      </c>
      <c r="O76" s="259">
        <v>238</v>
      </c>
      <c r="P76" s="259">
        <v>75</v>
      </c>
      <c r="Q76" s="259">
        <v>426</v>
      </c>
      <c r="R76" s="166">
        <v>45584.599305555559</v>
      </c>
      <c r="S76" s="166">
        <v>45584.782638888886</v>
      </c>
    </row>
    <row r="77" spans="1:19" x14ac:dyDescent="0.3">
      <c r="A77" s="93" t="s">
        <v>1411</v>
      </c>
      <c r="B77" s="102" t="s">
        <v>1483</v>
      </c>
      <c r="C77" s="94" t="s">
        <v>1603</v>
      </c>
      <c r="D77" s="230">
        <v>18.603197809090499</v>
      </c>
      <c r="E77" s="230">
        <v>0.26802002749103598</v>
      </c>
      <c r="F77" s="94" t="s">
        <v>1794</v>
      </c>
      <c r="G77" s="160">
        <v>45582</v>
      </c>
      <c r="H77" s="168">
        <v>0.72638888889196096</v>
      </c>
      <c r="I77" s="150">
        <v>45584</v>
      </c>
      <c r="J77" s="161">
        <v>0.43541666666715173</v>
      </c>
      <c r="K77" s="229">
        <v>1.7</v>
      </c>
      <c r="L77" s="258">
        <v>41</v>
      </c>
      <c r="M77" s="259">
        <v>1966</v>
      </c>
      <c r="N77" s="259">
        <v>1768</v>
      </c>
      <c r="O77" s="259">
        <v>189</v>
      </c>
      <c r="P77" s="259">
        <v>157</v>
      </c>
      <c r="Q77" s="259">
        <v>593</v>
      </c>
      <c r="R77" s="166">
        <v>45584.227777777778</v>
      </c>
      <c r="S77" s="166">
        <v>45584.435416666667</v>
      </c>
    </row>
    <row r="78" spans="1:19" x14ac:dyDescent="0.3">
      <c r="A78" s="93" t="s">
        <v>1411</v>
      </c>
      <c r="B78" s="102" t="s">
        <v>1423</v>
      </c>
      <c r="C78" s="94" t="s">
        <v>1599</v>
      </c>
      <c r="D78" s="230">
        <v>74.983773800229002</v>
      </c>
      <c r="E78" s="230">
        <v>43.064468176428498</v>
      </c>
      <c r="F78" s="94" t="s">
        <v>1794</v>
      </c>
      <c r="G78" s="160">
        <v>45582</v>
      </c>
      <c r="H78" s="168">
        <v>0.84583333333284827</v>
      </c>
      <c r="I78" s="150">
        <v>45584</v>
      </c>
      <c r="J78" s="161">
        <v>0.54861111110949423</v>
      </c>
      <c r="K78" s="229">
        <v>1.7</v>
      </c>
      <c r="L78" s="258">
        <v>41</v>
      </c>
      <c r="M78" s="259">
        <v>3107</v>
      </c>
      <c r="N78" s="259">
        <v>2854</v>
      </c>
      <c r="O78" s="259">
        <v>199</v>
      </c>
      <c r="P78" s="259">
        <v>316</v>
      </c>
      <c r="Q78" s="259">
        <v>434</v>
      </c>
      <c r="R78" s="166">
        <v>45584.370138888888</v>
      </c>
      <c r="S78" s="166">
        <v>45584.548611111109</v>
      </c>
    </row>
    <row r="79" spans="1:19" x14ac:dyDescent="0.3">
      <c r="A79" s="93" t="s">
        <v>1411</v>
      </c>
      <c r="B79" s="102" t="s">
        <v>1477</v>
      </c>
      <c r="C79" s="94" t="s">
        <v>1604</v>
      </c>
      <c r="D79" s="230">
        <v>52.816341680478303</v>
      </c>
      <c r="E79" s="230">
        <v>7.5441684890576504</v>
      </c>
      <c r="F79" s="94" t="s">
        <v>1794</v>
      </c>
      <c r="G79" s="160">
        <v>45582</v>
      </c>
      <c r="H79" s="168">
        <v>0.85763888889050577</v>
      </c>
      <c r="I79" s="150">
        <v>45584</v>
      </c>
      <c r="J79" s="161">
        <v>0.3555555555576575</v>
      </c>
      <c r="K79" s="229">
        <v>1.5</v>
      </c>
      <c r="L79" s="258">
        <v>36</v>
      </c>
      <c r="M79" s="259">
        <v>2141</v>
      </c>
      <c r="N79" s="259">
        <v>1820</v>
      </c>
      <c r="O79" s="259">
        <v>320</v>
      </c>
      <c r="P79" s="259">
        <v>148</v>
      </c>
      <c r="Q79" s="259">
        <v>254</v>
      </c>
      <c r="R79" s="166">
        <v>45584.227777777778</v>
      </c>
      <c r="S79" s="166">
        <v>45584.355555555558</v>
      </c>
    </row>
    <row r="80" spans="1:19" x14ac:dyDescent="0.3">
      <c r="A80" s="93" t="s">
        <v>1411</v>
      </c>
      <c r="B80" s="102" t="s">
        <v>1480</v>
      </c>
      <c r="C80" s="94" t="s">
        <v>1603</v>
      </c>
      <c r="D80" s="230">
        <v>50.459310928706202</v>
      </c>
      <c r="E80" s="230">
        <v>1.0443949849034699</v>
      </c>
      <c r="F80" s="94" t="s">
        <v>1794</v>
      </c>
      <c r="G80" s="160">
        <v>45582</v>
      </c>
      <c r="H80" s="168">
        <v>0.7305555555576575</v>
      </c>
      <c r="I80" s="150">
        <v>45584</v>
      </c>
      <c r="J80" s="161">
        <v>0.63888888889050577</v>
      </c>
      <c r="K80" s="229">
        <v>1.9</v>
      </c>
      <c r="L80" s="258">
        <v>46</v>
      </c>
      <c r="M80" s="259">
        <v>901</v>
      </c>
      <c r="N80" s="259">
        <v>820</v>
      </c>
      <c r="O80" s="259">
        <v>72</v>
      </c>
      <c r="P80" s="259">
        <v>97</v>
      </c>
      <c r="Q80" s="259">
        <v>93</v>
      </c>
      <c r="R80" s="166">
        <v>45584.546527777777</v>
      </c>
      <c r="S80" s="166">
        <v>45584.638888888891</v>
      </c>
    </row>
    <row r="81" spans="1:19" x14ac:dyDescent="0.3">
      <c r="A81" s="93" t="s">
        <v>1411</v>
      </c>
      <c r="B81" s="102" t="s">
        <v>1467</v>
      </c>
      <c r="C81" s="94" t="s">
        <v>2137</v>
      </c>
      <c r="D81" s="230">
        <v>0.43250099010765503</v>
      </c>
      <c r="E81" s="230">
        <v>0.41764898784458598</v>
      </c>
      <c r="F81" s="94" t="s">
        <v>1794</v>
      </c>
      <c r="G81" s="160">
        <v>45583</v>
      </c>
      <c r="H81" s="168">
        <v>0.35069444444525288</v>
      </c>
      <c r="I81" s="150">
        <v>45584</v>
      </c>
      <c r="J81" s="161">
        <v>0.45833333333575865</v>
      </c>
      <c r="K81" s="229">
        <v>1.1000000000000001</v>
      </c>
      <c r="L81" s="258">
        <v>27</v>
      </c>
      <c r="M81" s="259">
        <v>10</v>
      </c>
      <c r="N81" s="259">
        <v>0</v>
      </c>
      <c r="O81" s="259">
        <v>6</v>
      </c>
      <c r="P81" s="259">
        <v>0</v>
      </c>
      <c r="Q81" s="259">
        <v>0</v>
      </c>
      <c r="R81" s="166">
        <v>45584.370138888888</v>
      </c>
      <c r="S81" s="166">
        <v>45584.458333333336</v>
      </c>
    </row>
    <row r="82" spans="1:19" x14ac:dyDescent="0.3">
      <c r="A82" s="93" t="s">
        <v>1411</v>
      </c>
      <c r="B82" s="102" t="s">
        <v>1467</v>
      </c>
      <c r="C82" s="94" t="s">
        <v>1627</v>
      </c>
      <c r="D82" s="230">
        <v>30.886683176221599</v>
      </c>
      <c r="E82" s="230">
        <v>8.2658811665143492</v>
      </c>
      <c r="F82" s="94" t="s">
        <v>1794</v>
      </c>
      <c r="G82" s="160">
        <v>45583</v>
      </c>
      <c r="H82" s="168">
        <v>0.35069444444525288</v>
      </c>
      <c r="I82" s="150">
        <v>45584</v>
      </c>
      <c r="J82" s="161">
        <v>0.45833333333575865</v>
      </c>
      <c r="K82" s="229">
        <v>1.1000000000000001</v>
      </c>
      <c r="L82" s="258">
        <v>27</v>
      </c>
      <c r="M82" s="259">
        <v>110</v>
      </c>
      <c r="N82" s="259">
        <v>25</v>
      </c>
      <c r="O82" s="259">
        <v>50</v>
      </c>
      <c r="P82" s="259">
        <v>3</v>
      </c>
      <c r="Q82" s="259">
        <v>2</v>
      </c>
      <c r="R82" s="166">
        <v>45584.370138888888</v>
      </c>
      <c r="S82" s="166">
        <v>45584.458333333336</v>
      </c>
    </row>
    <row r="83" spans="1:19" x14ac:dyDescent="0.3">
      <c r="A83" s="93" t="s">
        <v>1411</v>
      </c>
      <c r="B83" s="102" t="s">
        <v>1419</v>
      </c>
      <c r="C83" s="94" t="s">
        <v>1621</v>
      </c>
      <c r="D83" s="230">
        <v>8.5323784209419298</v>
      </c>
      <c r="E83" s="230">
        <v>8.3070852618896591</v>
      </c>
      <c r="F83" s="94" t="s">
        <v>1794</v>
      </c>
      <c r="G83" s="160">
        <v>45582</v>
      </c>
      <c r="H83" s="168">
        <v>0.76319444444379769</v>
      </c>
      <c r="I83" s="150">
        <v>45584</v>
      </c>
      <c r="J83" s="161">
        <v>0.62777777777955635</v>
      </c>
      <c r="K83" s="229">
        <v>1.9</v>
      </c>
      <c r="L83" s="258">
        <v>45</v>
      </c>
      <c r="M83" s="259">
        <v>50</v>
      </c>
      <c r="N83" s="259">
        <v>35</v>
      </c>
      <c r="O83" s="259">
        <v>11</v>
      </c>
      <c r="P83" s="259">
        <v>1</v>
      </c>
      <c r="Q83" s="259">
        <v>4</v>
      </c>
      <c r="R83" s="166">
        <v>45584.5</v>
      </c>
      <c r="S83" s="166">
        <v>45584.62777777778</v>
      </c>
    </row>
    <row r="84" spans="1:19" ht="31.2" x14ac:dyDescent="0.3">
      <c r="A84" s="93" t="s">
        <v>1411</v>
      </c>
      <c r="B84" s="102" t="s">
        <v>1419</v>
      </c>
      <c r="C84" s="94" t="s">
        <v>2138</v>
      </c>
      <c r="D84" s="230">
        <v>84.8955881715884</v>
      </c>
      <c r="E84" s="230">
        <v>47.698736435686897</v>
      </c>
      <c r="F84" s="94" t="s">
        <v>1794</v>
      </c>
      <c r="G84" s="160">
        <v>45582</v>
      </c>
      <c r="H84" s="168">
        <v>0.76319444444379769</v>
      </c>
      <c r="I84" s="150">
        <v>45584</v>
      </c>
      <c r="J84" s="161">
        <v>0.62777777777955635</v>
      </c>
      <c r="K84" s="229">
        <v>1.9</v>
      </c>
      <c r="L84" s="258">
        <v>45</v>
      </c>
      <c r="M84" s="259">
        <v>2286</v>
      </c>
      <c r="N84" s="259">
        <v>1997</v>
      </c>
      <c r="O84" s="259">
        <v>225</v>
      </c>
      <c r="P84" s="259">
        <v>145</v>
      </c>
      <c r="Q84" s="259">
        <v>451</v>
      </c>
      <c r="R84" s="166">
        <v>45584.5</v>
      </c>
      <c r="S84" s="166">
        <v>45584.62777777778</v>
      </c>
    </row>
    <row r="85" spans="1:19" x14ac:dyDescent="0.3">
      <c r="A85" s="93" t="s">
        <v>1411</v>
      </c>
      <c r="B85" s="102" t="s">
        <v>1456</v>
      </c>
      <c r="C85" s="94" t="s">
        <v>1600</v>
      </c>
      <c r="D85" s="230">
        <v>48.717183588807899</v>
      </c>
      <c r="E85" s="230">
        <v>1.3681950331224699</v>
      </c>
      <c r="F85" s="94" t="s">
        <v>1794</v>
      </c>
      <c r="G85" s="160">
        <v>45582</v>
      </c>
      <c r="H85" s="168">
        <v>0.55208333333575865</v>
      </c>
      <c r="I85" s="150">
        <v>45583</v>
      </c>
      <c r="J85" s="161">
        <v>0.71041666666860692</v>
      </c>
      <c r="K85" s="229">
        <v>1.2</v>
      </c>
      <c r="L85" s="258">
        <v>28</v>
      </c>
      <c r="M85" s="259">
        <v>2450</v>
      </c>
      <c r="N85" s="259">
        <v>1957</v>
      </c>
      <c r="O85" s="259">
        <v>438</v>
      </c>
      <c r="P85" s="259">
        <v>177</v>
      </c>
      <c r="Q85" s="259">
        <v>840</v>
      </c>
      <c r="R85" s="166">
        <v>45583.621527777781</v>
      </c>
      <c r="S85" s="166">
        <v>45583.710416666669</v>
      </c>
    </row>
    <row r="86" spans="1:19" x14ac:dyDescent="0.3">
      <c r="A86" s="93" t="s">
        <v>1411</v>
      </c>
      <c r="B86" s="102" t="s">
        <v>1468</v>
      </c>
      <c r="C86" s="94" t="s">
        <v>1599</v>
      </c>
      <c r="D86" s="230">
        <v>24.497612692901299</v>
      </c>
      <c r="E86" s="230">
        <v>0.102333264458908</v>
      </c>
      <c r="F86" s="94" t="s">
        <v>1794</v>
      </c>
      <c r="G86" s="160">
        <v>45582</v>
      </c>
      <c r="H86" s="168">
        <v>0.82361111111094942</v>
      </c>
      <c r="I86" s="150">
        <v>45584</v>
      </c>
      <c r="J86" s="161">
        <v>0.47222222221898846</v>
      </c>
      <c r="K86" s="229">
        <v>1.6</v>
      </c>
      <c r="L86" s="258">
        <v>40</v>
      </c>
      <c r="M86" s="259">
        <v>3352</v>
      </c>
      <c r="N86" s="259">
        <v>3029</v>
      </c>
      <c r="O86" s="259">
        <v>307</v>
      </c>
      <c r="P86" s="259">
        <v>122</v>
      </c>
      <c r="Q86" s="259">
        <v>808</v>
      </c>
      <c r="R86" s="166">
        <v>45584.370138888888</v>
      </c>
      <c r="S86" s="166">
        <v>45584.472222222219</v>
      </c>
    </row>
    <row r="87" spans="1:19" ht="31.2" x14ac:dyDescent="0.3">
      <c r="A87" s="93" t="s">
        <v>1411</v>
      </c>
      <c r="B87" s="102" t="s">
        <v>1426</v>
      </c>
      <c r="C87" s="94" t="s">
        <v>2139</v>
      </c>
      <c r="D87" s="230">
        <v>84.599692966944801</v>
      </c>
      <c r="E87" s="230">
        <v>31.5036222890378</v>
      </c>
      <c r="F87" s="94" t="s">
        <v>1794</v>
      </c>
      <c r="G87" s="160">
        <v>45582</v>
      </c>
      <c r="H87" s="168">
        <v>0.76388888889050577</v>
      </c>
      <c r="I87" s="150">
        <v>45584</v>
      </c>
      <c r="J87" s="161">
        <v>0.59305555555329192</v>
      </c>
      <c r="K87" s="229">
        <v>1.8</v>
      </c>
      <c r="L87" s="258">
        <v>44</v>
      </c>
      <c r="M87" s="259">
        <v>953</v>
      </c>
      <c r="N87" s="259">
        <v>574</v>
      </c>
      <c r="O87" s="259">
        <v>207</v>
      </c>
      <c r="P87" s="259">
        <v>17</v>
      </c>
      <c r="Q87" s="259">
        <v>56</v>
      </c>
      <c r="R87" s="166">
        <v>45584.5</v>
      </c>
      <c r="S87" s="166">
        <v>45584.593055555553</v>
      </c>
    </row>
    <row r="88" spans="1:19" x14ac:dyDescent="0.3">
      <c r="A88" s="93" t="s">
        <v>1411</v>
      </c>
      <c r="B88" s="102" t="s">
        <v>1482</v>
      </c>
      <c r="C88" s="94" t="s">
        <v>1603</v>
      </c>
      <c r="D88" s="230">
        <v>5.9743580259382698</v>
      </c>
      <c r="E88" s="230">
        <v>2.5333390263840498</v>
      </c>
      <c r="F88" s="94" t="s">
        <v>1802</v>
      </c>
      <c r="G88" s="160">
        <v>45582</v>
      </c>
      <c r="H88" s="168">
        <v>0.76527777777664596</v>
      </c>
      <c r="I88" s="150">
        <v>45584</v>
      </c>
      <c r="J88" s="161">
        <v>0.47499999999854481</v>
      </c>
      <c r="K88" s="229">
        <v>1.7</v>
      </c>
      <c r="L88" s="258">
        <v>41</v>
      </c>
      <c r="M88" s="259">
        <v>668</v>
      </c>
      <c r="N88" s="259">
        <v>626</v>
      </c>
      <c r="O88" s="259">
        <v>42</v>
      </c>
      <c r="P88" s="259">
        <v>37</v>
      </c>
      <c r="Q88" s="259">
        <v>102</v>
      </c>
      <c r="R88" s="166">
        <v>45584.227777777778</v>
      </c>
      <c r="S88" s="166">
        <v>45584.5</v>
      </c>
    </row>
    <row r="89" spans="1:19" x14ac:dyDescent="0.3">
      <c r="A89" s="93" t="s">
        <v>1411</v>
      </c>
      <c r="B89" s="102" t="s">
        <v>1462</v>
      </c>
      <c r="C89" s="94" t="s">
        <v>1599</v>
      </c>
      <c r="D89" s="230">
        <v>52.714798362570399</v>
      </c>
      <c r="E89" s="230">
        <v>23.375163509388099</v>
      </c>
      <c r="F89" s="94" t="s">
        <v>1794</v>
      </c>
      <c r="G89" s="160">
        <v>45582</v>
      </c>
      <c r="H89" s="168">
        <v>0.8319444444423425</v>
      </c>
      <c r="I89" s="150">
        <v>45584</v>
      </c>
      <c r="J89" s="161">
        <v>0.46875</v>
      </c>
      <c r="K89" s="229">
        <v>1.6</v>
      </c>
      <c r="L89" s="258">
        <v>39</v>
      </c>
      <c r="M89" s="259">
        <v>3691</v>
      </c>
      <c r="N89" s="259">
        <v>3459</v>
      </c>
      <c r="O89" s="259">
        <v>214</v>
      </c>
      <c r="P89" s="259">
        <v>267</v>
      </c>
      <c r="Q89" s="259">
        <v>524</v>
      </c>
      <c r="R89" s="166">
        <v>45584.370138888888</v>
      </c>
      <c r="S89" s="166">
        <v>45584.46875</v>
      </c>
    </row>
    <row r="90" spans="1:19" x14ac:dyDescent="0.3">
      <c r="A90" s="93" t="s">
        <v>1411</v>
      </c>
      <c r="B90" s="102" t="s">
        <v>1459</v>
      </c>
      <c r="C90" s="94" t="s">
        <v>1600</v>
      </c>
      <c r="D90" s="230">
        <v>38.237287719202399</v>
      </c>
      <c r="E90" s="230">
        <v>14.783149493523499</v>
      </c>
      <c r="F90" s="94" t="s">
        <v>1794</v>
      </c>
      <c r="G90" s="160">
        <v>45582</v>
      </c>
      <c r="H90" s="168">
        <v>0.54652777777664596</v>
      </c>
      <c r="I90" s="150">
        <v>45583</v>
      </c>
      <c r="J90" s="161">
        <v>0.70833333333575865</v>
      </c>
      <c r="K90" s="229">
        <v>1.2</v>
      </c>
      <c r="L90" s="258">
        <v>28</v>
      </c>
      <c r="M90" s="259">
        <v>1628</v>
      </c>
      <c r="N90" s="259">
        <v>1326</v>
      </c>
      <c r="O90" s="259">
        <v>257</v>
      </c>
      <c r="P90" s="259">
        <v>146</v>
      </c>
      <c r="Q90" s="259">
        <v>424</v>
      </c>
      <c r="R90" s="166">
        <v>45583.621527777781</v>
      </c>
      <c r="S90" s="166">
        <v>45583.708333333336</v>
      </c>
    </row>
    <row r="91" spans="1:19" x14ac:dyDescent="0.3">
      <c r="A91" s="93" t="s">
        <v>1411</v>
      </c>
      <c r="B91" s="102" t="s">
        <v>1437</v>
      </c>
      <c r="C91" s="94" t="s">
        <v>1612</v>
      </c>
      <c r="D91" s="230">
        <v>197.51687983067799</v>
      </c>
      <c r="E91" s="230">
        <v>4.3263965058045001E-2</v>
      </c>
      <c r="F91" s="94" t="s">
        <v>1794</v>
      </c>
      <c r="G91" s="160">
        <v>45582</v>
      </c>
      <c r="H91" s="168">
        <v>0.54722222222335404</v>
      </c>
      <c r="I91" s="150">
        <v>45584</v>
      </c>
      <c r="J91" s="161">
        <v>0.74930555555329192</v>
      </c>
      <c r="K91" s="229">
        <v>2.2000000000000002</v>
      </c>
      <c r="L91" s="258">
        <v>53</v>
      </c>
      <c r="M91" s="259">
        <v>1271</v>
      </c>
      <c r="N91" s="259">
        <v>719</v>
      </c>
      <c r="O91" s="259">
        <v>255</v>
      </c>
      <c r="P91" s="259">
        <v>47</v>
      </c>
      <c r="Q91" s="259">
        <v>208</v>
      </c>
      <c r="R91" s="166">
        <v>45584.599305555559</v>
      </c>
      <c r="S91" s="166">
        <v>45584.749305555553</v>
      </c>
    </row>
    <row r="92" spans="1:19" x14ac:dyDescent="0.3">
      <c r="A92" s="93" t="s">
        <v>1411</v>
      </c>
      <c r="B92" s="102" t="s">
        <v>1448</v>
      </c>
      <c r="C92" s="94" t="s">
        <v>1622</v>
      </c>
      <c r="D92" s="230">
        <v>66.741068250803707</v>
      </c>
      <c r="E92" s="230">
        <v>45.635356320360998</v>
      </c>
      <c r="F92" s="94" t="s">
        <v>1794</v>
      </c>
      <c r="G92" s="160">
        <v>45583</v>
      </c>
      <c r="H92" s="168">
        <v>0.12152777778101154</v>
      </c>
      <c r="I92" s="150">
        <v>45584</v>
      </c>
      <c r="J92" s="161">
        <v>0.38402777777810115</v>
      </c>
      <c r="K92" s="229">
        <v>1.3</v>
      </c>
      <c r="L92" s="258">
        <v>30</v>
      </c>
      <c r="M92" s="259">
        <v>168</v>
      </c>
      <c r="N92" s="259">
        <v>86</v>
      </c>
      <c r="O92" s="259">
        <v>62</v>
      </c>
      <c r="P92" s="259">
        <v>6</v>
      </c>
      <c r="Q92" s="259">
        <v>9</v>
      </c>
      <c r="R92" s="166">
        <v>45584.227777777778</v>
      </c>
      <c r="S92" s="166">
        <v>45584.384027777778</v>
      </c>
    </row>
    <row r="93" spans="1:19" x14ac:dyDescent="0.3">
      <c r="A93" s="93" t="s">
        <v>1411</v>
      </c>
      <c r="B93" s="102" t="s">
        <v>1448</v>
      </c>
      <c r="C93" s="94" t="s">
        <v>1620</v>
      </c>
      <c r="D93" s="230">
        <v>46.8363010464236</v>
      </c>
      <c r="E93" s="230">
        <v>0</v>
      </c>
      <c r="F93" s="94" t="s">
        <v>1794</v>
      </c>
      <c r="G93" s="160">
        <v>45583</v>
      </c>
      <c r="H93" s="168">
        <v>0.12152777778101154</v>
      </c>
      <c r="I93" s="150">
        <v>45584</v>
      </c>
      <c r="J93" s="161">
        <v>0.38402777777810115</v>
      </c>
      <c r="K93" s="229">
        <v>1.3</v>
      </c>
      <c r="L93" s="258">
        <v>30</v>
      </c>
      <c r="M93" s="259">
        <v>106</v>
      </c>
      <c r="N93" s="259">
        <v>15</v>
      </c>
      <c r="O93" s="259">
        <v>56</v>
      </c>
      <c r="P93" s="259">
        <v>0</v>
      </c>
      <c r="Q93" s="259">
        <v>4</v>
      </c>
      <c r="R93" s="166">
        <v>45584.227777777778</v>
      </c>
      <c r="S93" s="166">
        <v>45584.384027777778</v>
      </c>
    </row>
    <row r="94" spans="1:19" x14ac:dyDescent="0.3">
      <c r="A94" s="93" t="s">
        <v>1411</v>
      </c>
      <c r="B94" s="102" t="s">
        <v>1417</v>
      </c>
      <c r="C94" s="94" t="s">
        <v>1604</v>
      </c>
      <c r="D94" s="230">
        <v>39.026991966038601</v>
      </c>
      <c r="E94" s="230">
        <v>2.8911315896799499</v>
      </c>
      <c r="F94" s="94" t="s">
        <v>1794</v>
      </c>
      <c r="G94" s="160">
        <v>45582</v>
      </c>
      <c r="H94" s="168">
        <v>0.87222222222044365</v>
      </c>
      <c r="I94" s="150">
        <v>45584</v>
      </c>
      <c r="J94" s="161">
        <v>0.63541666666424135</v>
      </c>
      <c r="K94" s="229">
        <v>1.8</v>
      </c>
      <c r="L94" s="258">
        <v>42</v>
      </c>
      <c r="M94" s="259">
        <v>2867</v>
      </c>
      <c r="N94" s="259">
        <v>2729</v>
      </c>
      <c r="O94" s="259">
        <v>138</v>
      </c>
      <c r="P94" s="259">
        <v>238</v>
      </c>
      <c r="Q94" s="259">
        <v>193</v>
      </c>
      <c r="R94" s="166">
        <v>45584.546527777777</v>
      </c>
      <c r="S94" s="166">
        <v>45584.635416666664</v>
      </c>
    </row>
    <row r="95" spans="1:19" x14ac:dyDescent="0.3">
      <c r="A95" s="93" t="s">
        <v>1411</v>
      </c>
      <c r="B95" s="102" t="s">
        <v>1466</v>
      </c>
      <c r="C95" s="94" t="s">
        <v>1598</v>
      </c>
      <c r="D95" s="230">
        <v>50.715197156249602</v>
      </c>
      <c r="E95" s="230">
        <v>8.8542151320614</v>
      </c>
      <c r="F95" s="94" t="s">
        <v>1794</v>
      </c>
      <c r="G95" s="160">
        <v>45582</v>
      </c>
      <c r="H95" s="168">
        <v>0.85694444444379769</v>
      </c>
      <c r="I95" s="150">
        <v>45584</v>
      </c>
      <c r="J95" s="161">
        <v>0.46944444444670808</v>
      </c>
      <c r="K95" s="229">
        <v>1.6</v>
      </c>
      <c r="L95" s="258">
        <v>39</v>
      </c>
      <c r="M95" s="259">
        <v>912</v>
      </c>
      <c r="N95" s="259">
        <v>540</v>
      </c>
      <c r="O95" s="259">
        <v>214</v>
      </c>
      <c r="P95" s="259">
        <v>12</v>
      </c>
      <c r="Q95" s="259">
        <v>49</v>
      </c>
      <c r="R95" s="166">
        <v>45584.370138888888</v>
      </c>
      <c r="S95" s="166">
        <v>45584.469444444447</v>
      </c>
    </row>
    <row r="96" spans="1:19" x14ac:dyDescent="0.3">
      <c r="A96" s="93" t="s">
        <v>1411</v>
      </c>
      <c r="B96" s="102" t="s">
        <v>1463</v>
      </c>
      <c r="C96" s="94" t="s">
        <v>1599</v>
      </c>
      <c r="D96" s="230">
        <v>58.523371984601702</v>
      </c>
      <c r="E96" s="230">
        <v>45.581331922557901</v>
      </c>
      <c r="F96" s="94" t="s">
        <v>1794</v>
      </c>
      <c r="G96" s="160">
        <v>45582</v>
      </c>
      <c r="H96" s="168">
        <v>0.83541666666860692</v>
      </c>
      <c r="I96" s="150">
        <v>45584</v>
      </c>
      <c r="J96" s="161">
        <v>0.50208333333284827</v>
      </c>
      <c r="K96" s="229">
        <v>1.7</v>
      </c>
      <c r="L96" s="258">
        <v>40</v>
      </c>
      <c r="M96" s="259">
        <v>1913</v>
      </c>
      <c r="N96" s="259">
        <v>1819</v>
      </c>
      <c r="O96" s="259">
        <v>83</v>
      </c>
      <c r="P96" s="259">
        <v>126</v>
      </c>
      <c r="Q96" s="259">
        <v>234</v>
      </c>
      <c r="R96" s="166">
        <v>45584.370138888888</v>
      </c>
      <c r="S96" s="166">
        <v>45584.502083333333</v>
      </c>
    </row>
    <row r="97" spans="1:19" ht="62.4" x14ac:dyDescent="0.3">
      <c r="A97" s="93" t="s">
        <v>1411</v>
      </c>
      <c r="B97" s="102" t="s">
        <v>1453</v>
      </c>
      <c r="C97" s="94" t="s">
        <v>1598</v>
      </c>
      <c r="D97" s="230">
        <v>95.487479606120004</v>
      </c>
      <c r="E97" s="144" t="s">
        <v>2169</v>
      </c>
      <c r="F97" s="94" t="s">
        <v>1794</v>
      </c>
      <c r="G97" s="160">
        <v>45582</v>
      </c>
      <c r="H97" s="168">
        <v>0.82083333333139308</v>
      </c>
      <c r="I97" s="150">
        <v>45584</v>
      </c>
      <c r="J97" s="161">
        <v>0.68263888888759539</v>
      </c>
      <c r="K97" s="229">
        <v>1.9</v>
      </c>
      <c r="L97" s="258">
        <v>45</v>
      </c>
      <c r="M97" s="259">
        <v>4391</v>
      </c>
      <c r="N97" s="259">
        <v>4113</v>
      </c>
      <c r="O97" s="259">
        <v>170</v>
      </c>
      <c r="P97" s="259">
        <v>310</v>
      </c>
      <c r="Q97" s="259">
        <v>476</v>
      </c>
      <c r="R97" s="166">
        <v>45584.370138888888</v>
      </c>
      <c r="S97" s="166">
        <v>45584.682638888888</v>
      </c>
    </row>
    <row r="98" spans="1:19" x14ac:dyDescent="0.3">
      <c r="A98" s="93" t="s">
        <v>1411</v>
      </c>
      <c r="B98" s="102" t="s">
        <v>1428</v>
      </c>
      <c r="C98" s="94" t="s">
        <v>1600</v>
      </c>
      <c r="D98" s="230">
        <v>17.128711485552</v>
      </c>
      <c r="E98" s="230">
        <v>0</v>
      </c>
      <c r="F98" s="94" t="s">
        <v>1794</v>
      </c>
      <c r="G98" s="160">
        <v>45582</v>
      </c>
      <c r="H98" s="168">
        <v>0.54513888889050577</v>
      </c>
      <c r="I98" s="150">
        <v>45584</v>
      </c>
      <c r="J98" s="161">
        <v>0.6680555555576575</v>
      </c>
      <c r="K98" s="229">
        <v>2.1</v>
      </c>
      <c r="L98" s="258">
        <v>51</v>
      </c>
      <c r="M98" s="259">
        <v>135</v>
      </c>
      <c r="N98" s="259">
        <v>74</v>
      </c>
      <c r="O98" s="259">
        <v>23</v>
      </c>
      <c r="P98" s="259">
        <v>5</v>
      </c>
      <c r="Q98" s="259">
        <v>24</v>
      </c>
      <c r="R98" s="166">
        <v>45584.5</v>
      </c>
      <c r="S98" s="166">
        <v>45584.668055555558</v>
      </c>
    </row>
    <row r="99" spans="1:19" x14ac:dyDescent="0.3">
      <c r="A99" s="93" t="s">
        <v>1411</v>
      </c>
      <c r="B99" s="102" t="s">
        <v>1428</v>
      </c>
      <c r="C99" s="94" t="s">
        <v>1612</v>
      </c>
      <c r="D99" s="230">
        <v>84.434474707793399</v>
      </c>
      <c r="E99" s="230">
        <v>2.3038871288299498</v>
      </c>
      <c r="F99" s="94" t="s">
        <v>1794</v>
      </c>
      <c r="G99" s="160">
        <v>45582</v>
      </c>
      <c r="H99" s="168">
        <v>0.54513888889050577</v>
      </c>
      <c r="I99" s="150">
        <v>45584</v>
      </c>
      <c r="J99" s="161">
        <v>0.6680555555576575</v>
      </c>
      <c r="K99" s="229">
        <v>2.1</v>
      </c>
      <c r="L99" s="258">
        <v>51</v>
      </c>
      <c r="M99" s="259">
        <v>1633</v>
      </c>
      <c r="N99" s="259">
        <v>1424</v>
      </c>
      <c r="O99" s="259">
        <v>118</v>
      </c>
      <c r="P99" s="259">
        <v>76</v>
      </c>
      <c r="Q99" s="259">
        <v>589</v>
      </c>
      <c r="R99" s="166">
        <v>45584.5</v>
      </c>
      <c r="S99" s="166">
        <v>45584.668055555558</v>
      </c>
    </row>
    <row r="100" spans="1:19" x14ac:dyDescent="0.3">
      <c r="A100" s="93" t="s">
        <v>1411</v>
      </c>
      <c r="B100" s="102" t="s">
        <v>1414</v>
      </c>
      <c r="C100" s="94" t="s">
        <v>1620</v>
      </c>
      <c r="D100" s="230">
        <v>32.270337166529998</v>
      </c>
      <c r="E100" s="230">
        <v>0</v>
      </c>
      <c r="F100" s="94" t="s">
        <v>1794</v>
      </c>
      <c r="G100" s="160">
        <v>45583</v>
      </c>
      <c r="H100" s="168">
        <v>0.10902777777664596</v>
      </c>
      <c r="I100" s="150">
        <v>45584</v>
      </c>
      <c r="J100" s="161">
        <v>0.47986111111094942</v>
      </c>
      <c r="K100" s="229">
        <v>1.4</v>
      </c>
      <c r="L100" s="258">
        <v>33</v>
      </c>
      <c r="M100" s="259">
        <v>170</v>
      </c>
      <c r="N100" s="259">
        <v>94</v>
      </c>
      <c r="O100" s="259">
        <v>30</v>
      </c>
      <c r="P100" s="259">
        <v>3</v>
      </c>
      <c r="Q100" s="259">
        <v>66</v>
      </c>
      <c r="R100" s="166">
        <v>45584.227777777778</v>
      </c>
      <c r="S100" s="166">
        <v>45584.479861111111</v>
      </c>
    </row>
    <row r="101" spans="1:19" x14ac:dyDescent="0.3">
      <c r="A101" s="93" t="s">
        <v>1411</v>
      </c>
      <c r="B101" s="102" t="s">
        <v>1413</v>
      </c>
      <c r="C101" s="94" t="s">
        <v>1598</v>
      </c>
      <c r="D101" s="230">
        <v>52.420241915739901</v>
      </c>
      <c r="E101" s="230">
        <v>26.3893117806901</v>
      </c>
      <c r="F101" s="94" t="s">
        <v>1794</v>
      </c>
      <c r="G101" s="160">
        <v>45582</v>
      </c>
      <c r="H101" s="168">
        <v>0.76388888889050577</v>
      </c>
      <c r="I101" s="150">
        <v>45584</v>
      </c>
      <c r="J101" s="161">
        <v>0.41388888889196096</v>
      </c>
      <c r="K101" s="229">
        <v>1.7</v>
      </c>
      <c r="L101" s="258">
        <v>40</v>
      </c>
      <c r="M101" s="259">
        <v>2122</v>
      </c>
      <c r="N101" s="259">
        <v>1654</v>
      </c>
      <c r="O101" s="259">
        <v>395</v>
      </c>
      <c r="P101" s="259">
        <v>69</v>
      </c>
      <c r="Q101" s="259">
        <v>513</v>
      </c>
      <c r="R101" s="166">
        <v>45584.227777777778</v>
      </c>
      <c r="S101" s="166">
        <v>45584.413888888892</v>
      </c>
    </row>
    <row r="102" spans="1:19" x14ac:dyDescent="0.3">
      <c r="A102" s="93" t="s">
        <v>1411</v>
      </c>
      <c r="B102" s="102" t="s">
        <v>1471</v>
      </c>
      <c r="C102" s="94" t="s">
        <v>1599</v>
      </c>
      <c r="D102" s="230">
        <v>21.072143972793601</v>
      </c>
      <c r="E102" s="230">
        <v>4.2643030045936101E-2</v>
      </c>
      <c r="F102" s="94" t="s">
        <v>1794</v>
      </c>
      <c r="G102" s="160">
        <v>45582</v>
      </c>
      <c r="H102" s="168">
        <v>0.82569444444379769</v>
      </c>
      <c r="I102" s="150">
        <v>45584</v>
      </c>
      <c r="J102" s="161">
        <v>0.45972222222189885</v>
      </c>
      <c r="K102" s="229">
        <v>1.6</v>
      </c>
      <c r="L102" s="258">
        <v>39</v>
      </c>
      <c r="M102" s="259">
        <v>3109</v>
      </c>
      <c r="N102" s="259">
        <v>2690</v>
      </c>
      <c r="O102" s="259">
        <v>416</v>
      </c>
      <c r="P102" s="259">
        <v>115</v>
      </c>
      <c r="Q102" s="259">
        <v>435</v>
      </c>
      <c r="R102" s="166">
        <v>45584.370138888888</v>
      </c>
      <c r="S102" s="166">
        <v>45584.459722222222</v>
      </c>
    </row>
    <row r="103" spans="1:19" x14ac:dyDescent="0.3">
      <c r="A103" s="93" t="s">
        <v>1411</v>
      </c>
      <c r="B103" s="102" t="s">
        <v>1489</v>
      </c>
      <c r="C103" s="94" t="s">
        <v>1595</v>
      </c>
      <c r="D103" s="230">
        <v>107.67182403009301</v>
      </c>
      <c r="E103" s="230">
        <v>0</v>
      </c>
      <c r="F103" s="94" t="s">
        <v>1794</v>
      </c>
      <c r="G103" s="160">
        <v>45582</v>
      </c>
      <c r="H103" s="168">
        <v>0.69305555555911269</v>
      </c>
      <c r="I103" s="150">
        <v>45584</v>
      </c>
      <c r="J103" s="161">
        <v>0.53263888888614019</v>
      </c>
      <c r="K103" s="229">
        <v>1.8</v>
      </c>
      <c r="L103" s="258">
        <v>44</v>
      </c>
      <c r="M103" s="259">
        <v>2133</v>
      </c>
      <c r="N103" s="259">
        <v>1716</v>
      </c>
      <c r="O103" s="259">
        <v>300</v>
      </c>
      <c r="P103" s="259">
        <v>94</v>
      </c>
      <c r="Q103" s="259">
        <v>994</v>
      </c>
      <c r="R103" s="166">
        <v>45584.42291666667</v>
      </c>
      <c r="S103" s="166">
        <v>45584.532638888886</v>
      </c>
    </row>
    <row r="104" spans="1:19" x14ac:dyDescent="0.3">
      <c r="A104" s="93" t="s">
        <v>1411</v>
      </c>
      <c r="B104" s="102" t="s">
        <v>919</v>
      </c>
      <c r="C104" s="94" t="s">
        <v>1595</v>
      </c>
      <c r="D104" s="230">
        <v>60.420125238499899</v>
      </c>
      <c r="E104" s="230">
        <v>0</v>
      </c>
      <c r="F104" s="94" t="s">
        <v>1794</v>
      </c>
      <c r="G104" s="160">
        <v>45582</v>
      </c>
      <c r="H104" s="168">
        <v>0.69374999999854481</v>
      </c>
      <c r="I104" s="150">
        <v>45584</v>
      </c>
      <c r="J104" s="161">
        <v>0.50833333333139308</v>
      </c>
      <c r="K104" s="229">
        <v>1.8</v>
      </c>
      <c r="L104" s="258">
        <v>44</v>
      </c>
      <c r="M104" s="259">
        <v>643</v>
      </c>
      <c r="N104" s="259">
        <v>453</v>
      </c>
      <c r="O104" s="259">
        <v>91</v>
      </c>
      <c r="P104" s="259">
        <v>18</v>
      </c>
      <c r="Q104" s="259">
        <v>148</v>
      </c>
      <c r="R104" s="166">
        <v>45584.42291666667</v>
      </c>
      <c r="S104" s="166">
        <v>45584.508333333331</v>
      </c>
    </row>
    <row r="105" spans="1:19" x14ac:dyDescent="0.3">
      <c r="A105" s="93" t="s">
        <v>1411</v>
      </c>
      <c r="B105" s="102" t="s">
        <v>826</v>
      </c>
      <c r="C105" s="94" t="s">
        <v>1598</v>
      </c>
      <c r="D105" s="230">
        <v>64.911041295594302</v>
      </c>
      <c r="E105" s="230">
        <v>34.094523564016399</v>
      </c>
      <c r="F105" s="94" t="s">
        <v>1794</v>
      </c>
      <c r="G105" s="160">
        <v>45582</v>
      </c>
      <c r="H105" s="168">
        <v>0.82083333333139308</v>
      </c>
      <c r="I105" s="150">
        <v>45584</v>
      </c>
      <c r="J105" s="161">
        <v>0.58611111110803904</v>
      </c>
      <c r="K105" s="229">
        <v>1.8</v>
      </c>
      <c r="L105" s="258">
        <v>42</v>
      </c>
      <c r="M105" s="259">
        <v>2134</v>
      </c>
      <c r="N105" s="259">
        <v>1655</v>
      </c>
      <c r="O105" s="259">
        <v>384</v>
      </c>
      <c r="P105" s="259">
        <v>52</v>
      </c>
      <c r="Q105" s="259">
        <v>147</v>
      </c>
      <c r="R105" s="166">
        <v>45584.370138888888</v>
      </c>
      <c r="S105" s="166">
        <v>45584.586111111108</v>
      </c>
    </row>
    <row r="106" spans="1:19" x14ac:dyDescent="0.3">
      <c r="A106" s="93" t="s">
        <v>1411</v>
      </c>
      <c r="B106" s="102" t="s">
        <v>826</v>
      </c>
      <c r="C106" s="94" t="s">
        <v>1599</v>
      </c>
      <c r="D106" s="230">
        <v>1.80956715464427</v>
      </c>
      <c r="E106" s="230">
        <v>1.8095671403789599</v>
      </c>
      <c r="F106" s="94" t="s">
        <v>1794</v>
      </c>
      <c r="G106" s="160">
        <v>45582</v>
      </c>
      <c r="H106" s="168">
        <v>0.82083333333139308</v>
      </c>
      <c r="I106" s="150">
        <v>45584</v>
      </c>
      <c r="J106" s="161">
        <v>0.58611111110803904</v>
      </c>
      <c r="K106" s="229">
        <v>1.8</v>
      </c>
      <c r="L106" s="258">
        <v>42</v>
      </c>
      <c r="M106" s="259">
        <v>18</v>
      </c>
      <c r="N106" s="259">
        <v>11</v>
      </c>
      <c r="O106" s="259">
        <v>6</v>
      </c>
      <c r="P106" s="259">
        <v>0</v>
      </c>
      <c r="Q106" s="259">
        <v>0</v>
      </c>
      <c r="R106" s="166">
        <v>45584.370138888888</v>
      </c>
      <c r="S106" s="166">
        <v>45584.586111111108</v>
      </c>
    </row>
    <row r="107" spans="1:19" x14ac:dyDescent="0.3">
      <c r="A107" s="93" t="s">
        <v>1411</v>
      </c>
      <c r="B107" s="102" t="s">
        <v>1443</v>
      </c>
      <c r="C107" s="94" t="s">
        <v>1598</v>
      </c>
      <c r="D107" s="230">
        <v>77.108811559070205</v>
      </c>
      <c r="E107" s="230">
        <v>72.253682499145995</v>
      </c>
      <c r="F107" s="94" t="s">
        <v>1794</v>
      </c>
      <c r="G107" s="160">
        <v>45582</v>
      </c>
      <c r="H107" s="168">
        <v>0.71736111111385981</v>
      </c>
      <c r="I107" s="150">
        <v>45584</v>
      </c>
      <c r="J107" s="161">
        <v>0.67222222222335404</v>
      </c>
      <c r="K107" s="229">
        <v>2</v>
      </c>
      <c r="L107" s="258">
        <v>47</v>
      </c>
      <c r="M107" s="259">
        <v>666</v>
      </c>
      <c r="N107" s="259">
        <v>546</v>
      </c>
      <c r="O107" s="259">
        <v>105</v>
      </c>
      <c r="P107" s="259">
        <v>44</v>
      </c>
      <c r="Q107" s="259">
        <v>102</v>
      </c>
      <c r="R107" s="166">
        <v>45584.5</v>
      </c>
      <c r="S107" s="166">
        <v>45584.672222222223</v>
      </c>
    </row>
    <row r="108" spans="1:19" x14ac:dyDescent="0.3">
      <c r="A108" s="93" t="s">
        <v>1411</v>
      </c>
      <c r="B108" s="102" t="s">
        <v>1472</v>
      </c>
      <c r="C108" s="94" t="s">
        <v>1608</v>
      </c>
      <c r="D108" s="230">
        <v>5.1241683329933601</v>
      </c>
      <c r="E108" s="230">
        <v>5.0847860075830296</v>
      </c>
      <c r="F108" s="94" t="s">
        <v>1794</v>
      </c>
      <c r="G108" s="160">
        <v>45582</v>
      </c>
      <c r="H108" s="168">
        <v>0.55486111110803904</v>
      </c>
      <c r="I108" s="150">
        <v>45584</v>
      </c>
      <c r="J108" s="161">
        <v>0.56666666666569654</v>
      </c>
      <c r="K108" s="229">
        <v>2</v>
      </c>
      <c r="L108" s="258">
        <v>48</v>
      </c>
      <c r="M108" s="259">
        <v>52</v>
      </c>
      <c r="N108" s="259">
        <v>38</v>
      </c>
      <c r="O108" s="259">
        <v>14</v>
      </c>
      <c r="P108" s="259">
        <v>10</v>
      </c>
      <c r="Q108" s="259">
        <v>12</v>
      </c>
      <c r="R108" s="166">
        <v>45584.42291666667</v>
      </c>
      <c r="S108" s="166">
        <v>45584.566666666666</v>
      </c>
    </row>
    <row r="109" spans="1:19" ht="62.4" x14ac:dyDescent="0.3">
      <c r="A109" s="93" t="s">
        <v>1411</v>
      </c>
      <c r="B109" s="102" t="s">
        <v>1447</v>
      </c>
      <c r="C109" s="94" t="s">
        <v>1596</v>
      </c>
      <c r="D109" s="144" t="s">
        <v>2168</v>
      </c>
      <c r="E109" s="144" t="s">
        <v>2169</v>
      </c>
      <c r="F109" s="94" t="s">
        <v>1794</v>
      </c>
      <c r="G109" s="160">
        <v>45583</v>
      </c>
      <c r="H109" s="168">
        <v>0.82777777777664596</v>
      </c>
      <c r="I109" s="150">
        <v>45584</v>
      </c>
      <c r="J109" s="161">
        <v>0.72361111111240461</v>
      </c>
      <c r="K109" s="229">
        <v>0.9</v>
      </c>
      <c r="L109" s="258">
        <v>22</v>
      </c>
      <c r="M109" s="259">
        <v>1127</v>
      </c>
      <c r="N109" s="259">
        <v>1056</v>
      </c>
      <c r="O109" s="259">
        <v>64</v>
      </c>
      <c r="P109" s="259">
        <v>117</v>
      </c>
      <c r="Q109" s="259">
        <v>348</v>
      </c>
      <c r="R109" s="166">
        <v>45584.370138888888</v>
      </c>
      <c r="S109" s="166">
        <v>45584.723611111112</v>
      </c>
    </row>
    <row r="110" spans="1:19" x14ac:dyDescent="0.3">
      <c r="A110" s="93" t="s">
        <v>1411</v>
      </c>
      <c r="B110" s="102" t="s">
        <v>1429</v>
      </c>
      <c r="C110" s="94" t="s">
        <v>1623</v>
      </c>
      <c r="D110" s="230">
        <v>77.649204543324004</v>
      </c>
      <c r="E110" s="230">
        <v>13.4800871984135</v>
      </c>
      <c r="F110" s="94" t="s">
        <v>1794</v>
      </c>
      <c r="G110" s="160">
        <v>45583</v>
      </c>
      <c r="H110" s="168">
        <v>6.9444444452528842E-3</v>
      </c>
      <c r="I110" s="150">
        <v>45584</v>
      </c>
      <c r="J110" s="161">
        <v>0.46527777778101154</v>
      </c>
      <c r="K110" s="229">
        <v>1.5</v>
      </c>
      <c r="L110" s="258">
        <v>35</v>
      </c>
      <c r="M110" s="259">
        <v>4193</v>
      </c>
      <c r="N110" s="259">
        <v>4045</v>
      </c>
      <c r="O110" s="259">
        <v>140</v>
      </c>
      <c r="P110" s="259">
        <v>220</v>
      </c>
      <c r="Q110" s="259">
        <v>383</v>
      </c>
      <c r="R110" s="166">
        <v>45584.370138888888</v>
      </c>
      <c r="S110" s="166">
        <v>45584.465277777781</v>
      </c>
    </row>
    <row r="111" spans="1:19" x14ac:dyDescent="0.3">
      <c r="A111" s="93" t="s">
        <v>1411</v>
      </c>
      <c r="B111" s="102" t="s">
        <v>1465</v>
      </c>
      <c r="C111" s="94" t="s">
        <v>1598</v>
      </c>
      <c r="D111" s="230">
        <v>66.518565931996505</v>
      </c>
      <c r="E111" s="230">
        <v>17.939425841876901</v>
      </c>
      <c r="F111" s="94" t="s">
        <v>1794</v>
      </c>
      <c r="G111" s="160">
        <v>45582</v>
      </c>
      <c r="H111" s="168">
        <v>0.76041666666424135</v>
      </c>
      <c r="I111" s="150">
        <v>45584</v>
      </c>
      <c r="J111" s="161">
        <v>0.72916666666424135</v>
      </c>
      <c r="K111" s="229">
        <v>2</v>
      </c>
      <c r="L111" s="258">
        <v>47</v>
      </c>
      <c r="M111" s="259">
        <v>954</v>
      </c>
      <c r="N111" s="259">
        <v>482</v>
      </c>
      <c r="O111" s="259">
        <v>279</v>
      </c>
      <c r="P111" s="259">
        <v>6</v>
      </c>
      <c r="Q111" s="259">
        <v>38</v>
      </c>
      <c r="R111" s="166">
        <v>45584.5</v>
      </c>
      <c r="S111" s="166">
        <v>45584.729166666664</v>
      </c>
    </row>
    <row r="112" spans="1:19" x14ac:dyDescent="0.3">
      <c r="A112" s="93" t="s">
        <v>1411</v>
      </c>
      <c r="B112" s="102" t="s">
        <v>819</v>
      </c>
      <c r="C112" s="94" t="s">
        <v>1598</v>
      </c>
      <c r="D112" s="230">
        <v>0.189023002982139</v>
      </c>
      <c r="E112" s="230">
        <v>0.189023002982139</v>
      </c>
      <c r="F112" s="94" t="s">
        <v>1800</v>
      </c>
      <c r="G112" s="160">
        <v>45582</v>
      </c>
      <c r="H112" s="168">
        <v>0.77500000000145519</v>
      </c>
      <c r="I112" s="150">
        <v>45585</v>
      </c>
      <c r="J112" s="161">
        <v>0.52569444444088731</v>
      </c>
      <c r="K112" s="229">
        <v>2.8</v>
      </c>
      <c r="L112" s="258">
        <v>66</v>
      </c>
      <c r="M112" s="259">
        <v>49</v>
      </c>
      <c r="N112" s="259">
        <v>41</v>
      </c>
      <c r="O112" s="259">
        <v>8</v>
      </c>
      <c r="P112" s="259">
        <v>1</v>
      </c>
      <c r="Q112" s="259">
        <v>9</v>
      </c>
      <c r="R112" s="166">
        <v>45584.5</v>
      </c>
      <c r="S112" s="166">
        <v>45585.554166666669</v>
      </c>
    </row>
    <row r="113" spans="1:19" x14ac:dyDescent="0.3">
      <c r="A113" s="93" t="s">
        <v>1411</v>
      </c>
      <c r="B113" s="102" t="s">
        <v>1461</v>
      </c>
      <c r="C113" s="94" t="s">
        <v>1597</v>
      </c>
      <c r="D113" s="230">
        <v>55.6128714830718</v>
      </c>
      <c r="E113" s="230">
        <v>27.805384098443199</v>
      </c>
      <c r="F113" s="94" t="s">
        <v>1794</v>
      </c>
      <c r="G113" s="160">
        <v>45582</v>
      </c>
      <c r="H113" s="168">
        <v>0.76249999999708962</v>
      </c>
      <c r="I113" s="150">
        <v>45584</v>
      </c>
      <c r="J113" s="161">
        <v>0.60416666666424135</v>
      </c>
      <c r="K113" s="229">
        <v>1.8</v>
      </c>
      <c r="L113" s="258">
        <v>44</v>
      </c>
      <c r="M113" s="259">
        <v>3104</v>
      </c>
      <c r="N113" s="259">
        <v>2943</v>
      </c>
      <c r="O113" s="259">
        <v>146</v>
      </c>
      <c r="P113" s="259">
        <v>265</v>
      </c>
      <c r="Q113" s="259">
        <v>1123</v>
      </c>
      <c r="R113" s="166">
        <v>45584.546527777777</v>
      </c>
      <c r="S113" s="166">
        <v>45584.604166666664</v>
      </c>
    </row>
    <row r="114" spans="1:19" x14ac:dyDescent="0.3">
      <c r="A114" s="93" t="s">
        <v>1411</v>
      </c>
      <c r="B114" s="102" t="s">
        <v>1422</v>
      </c>
      <c r="C114" s="94" t="s">
        <v>1599</v>
      </c>
      <c r="D114" s="230">
        <v>39.697884681442702</v>
      </c>
      <c r="E114" s="230">
        <v>11.327129112564901</v>
      </c>
      <c r="F114" s="94" t="s">
        <v>1794</v>
      </c>
      <c r="G114" s="160">
        <v>45582</v>
      </c>
      <c r="H114" s="168">
        <v>0.82708333332993789</v>
      </c>
      <c r="I114" s="150">
        <v>45584</v>
      </c>
      <c r="J114" s="161">
        <v>0.62569444444670808</v>
      </c>
      <c r="K114" s="229">
        <v>1.8</v>
      </c>
      <c r="L114" s="258">
        <v>43</v>
      </c>
      <c r="M114" s="259">
        <v>2150</v>
      </c>
      <c r="N114" s="259">
        <v>1974</v>
      </c>
      <c r="O114" s="259">
        <v>131</v>
      </c>
      <c r="P114" s="259">
        <v>103</v>
      </c>
      <c r="Q114" s="259">
        <v>638</v>
      </c>
      <c r="R114" s="166">
        <v>45584.370138888888</v>
      </c>
      <c r="S114" s="166">
        <v>45584.625694444447</v>
      </c>
    </row>
    <row r="115" spans="1:19" x14ac:dyDescent="0.3">
      <c r="A115" s="93" t="s">
        <v>1411</v>
      </c>
      <c r="B115" s="102" t="s">
        <v>1449</v>
      </c>
      <c r="C115" s="94" t="s">
        <v>1596</v>
      </c>
      <c r="D115" s="230">
        <v>92.696872417803903</v>
      </c>
      <c r="E115" s="230">
        <v>82.952248400531801</v>
      </c>
      <c r="F115" s="94" t="s">
        <v>1794</v>
      </c>
      <c r="G115" s="160">
        <v>45583</v>
      </c>
      <c r="H115" s="168">
        <v>0.83472222222189885</v>
      </c>
      <c r="I115" s="150">
        <v>45584</v>
      </c>
      <c r="J115" s="161">
        <v>0.54236111111094942</v>
      </c>
      <c r="K115" s="229">
        <v>0.7</v>
      </c>
      <c r="L115" s="258">
        <v>17</v>
      </c>
      <c r="M115" s="259">
        <v>2306</v>
      </c>
      <c r="N115" s="259">
        <v>2104</v>
      </c>
      <c r="O115" s="259">
        <v>200</v>
      </c>
      <c r="P115" s="259">
        <v>195</v>
      </c>
      <c r="Q115" s="259">
        <v>809</v>
      </c>
      <c r="R115" s="166">
        <v>45584.370138888888</v>
      </c>
      <c r="S115" s="166">
        <v>45584.542361111111</v>
      </c>
    </row>
    <row r="116" spans="1:19" x14ac:dyDescent="0.3">
      <c r="A116" s="93" t="s">
        <v>1411</v>
      </c>
      <c r="B116" s="102" t="s">
        <v>996</v>
      </c>
      <c r="C116" s="94" t="s">
        <v>1602</v>
      </c>
      <c r="D116" s="230">
        <v>12.4606441558038</v>
      </c>
      <c r="E116" s="230">
        <v>1.4681298879404401</v>
      </c>
      <c r="F116" s="94" t="s">
        <v>1794</v>
      </c>
      <c r="G116" s="160">
        <v>45582</v>
      </c>
      <c r="H116" s="168">
        <v>0.71805555555329192</v>
      </c>
      <c r="I116" s="150">
        <v>45584</v>
      </c>
      <c r="J116" s="161">
        <v>0.68402777778101154</v>
      </c>
      <c r="K116" s="229">
        <v>2</v>
      </c>
      <c r="L116" s="258">
        <v>47</v>
      </c>
      <c r="M116" s="259">
        <v>592</v>
      </c>
      <c r="N116" s="259">
        <v>509</v>
      </c>
      <c r="O116" s="259">
        <v>58</v>
      </c>
      <c r="P116" s="259">
        <v>33</v>
      </c>
      <c r="Q116" s="259">
        <v>113</v>
      </c>
      <c r="R116" s="166">
        <v>45584.42291666667</v>
      </c>
      <c r="S116" s="166">
        <v>45584.684027777781</v>
      </c>
    </row>
    <row r="117" spans="1:19" x14ac:dyDescent="0.3">
      <c r="A117" s="93" t="s">
        <v>1411</v>
      </c>
      <c r="B117" s="102" t="s">
        <v>1452</v>
      </c>
      <c r="C117" s="94" t="s">
        <v>1598</v>
      </c>
      <c r="D117" s="230">
        <v>83.743720472269004</v>
      </c>
      <c r="E117" s="230">
        <v>15.8332434288236</v>
      </c>
      <c r="F117" s="94" t="s">
        <v>1794</v>
      </c>
      <c r="G117" s="160">
        <v>45582</v>
      </c>
      <c r="H117" s="168">
        <v>0.81874999999854481</v>
      </c>
      <c r="I117" s="150">
        <v>45584</v>
      </c>
      <c r="J117" s="161">
        <v>0.55000000000291038</v>
      </c>
      <c r="K117" s="229">
        <v>1.7</v>
      </c>
      <c r="L117" s="258">
        <v>42</v>
      </c>
      <c r="M117" s="259">
        <v>2128</v>
      </c>
      <c r="N117" s="259">
        <v>1500</v>
      </c>
      <c r="O117" s="259">
        <v>403</v>
      </c>
      <c r="P117" s="259">
        <v>50</v>
      </c>
      <c r="Q117" s="259">
        <v>185</v>
      </c>
      <c r="R117" s="166">
        <v>45584.370138888888</v>
      </c>
      <c r="S117" s="166">
        <v>45584.55</v>
      </c>
    </row>
    <row r="118" spans="1:19" x14ac:dyDescent="0.3">
      <c r="A118" s="93" t="s">
        <v>1411</v>
      </c>
      <c r="B118" s="102" t="s">
        <v>1469</v>
      </c>
      <c r="C118" s="94" t="s">
        <v>1599</v>
      </c>
      <c r="D118" s="230">
        <v>22.127006647432999</v>
      </c>
      <c r="E118" s="230">
        <v>0.41453756720280599</v>
      </c>
      <c r="F118" s="94" t="s">
        <v>1794</v>
      </c>
      <c r="G118" s="160">
        <v>45582</v>
      </c>
      <c r="H118" s="168">
        <v>0.82777777777664596</v>
      </c>
      <c r="I118" s="150">
        <v>45584</v>
      </c>
      <c r="J118" s="161">
        <v>0.47986111111094942</v>
      </c>
      <c r="K118" s="229">
        <v>1.7</v>
      </c>
      <c r="L118" s="258">
        <v>40</v>
      </c>
      <c r="M118" s="259">
        <v>2042</v>
      </c>
      <c r="N118" s="259">
        <v>1644</v>
      </c>
      <c r="O118" s="259">
        <v>385</v>
      </c>
      <c r="P118" s="259">
        <v>63</v>
      </c>
      <c r="Q118" s="259">
        <v>172</v>
      </c>
      <c r="R118" s="166">
        <v>45584.370138888888</v>
      </c>
      <c r="S118" s="166">
        <v>45584.479861111111</v>
      </c>
    </row>
    <row r="119" spans="1:19" x14ac:dyDescent="0.3">
      <c r="A119" s="93" t="s">
        <v>1411</v>
      </c>
      <c r="B119" s="102" t="s">
        <v>1450</v>
      </c>
      <c r="C119" s="94" t="s">
        <v>1598</v>
      </c>
      <c r="D119" s="230">
        <v>65.205387534339593</v>
      </c>
      <c r="E119" s="230">
        <v>36.832554440245701</v>
      </c>
      <c r="F119" s="94" t="s">
        <v>1794</v>
      </c>
      <c r="G119" s="160">
        <v>45582</v>
      </c>
      <c r="H119" s="168">
        <v>0.76249999999708962</v>
      </c>
      <c r="I119" s="150">
        <v>45584</v>
      </c>
      <c r="J119" s="161">
        <v>0.55486111110803904</v>
      </c>
      <c r="K119" s="229">
        <v>1.8</v>
      </c>
      <c r="L119" s="258">
        <v>43</v>
      </c>
      <c r="M119" s="259">
        <v>1979</v>
      </c>
      <c r="N119" s="259">
        <v>1811</v>
      </c>
      <c r="O119" s="259">
        <v>121</v>
      </c>
      <c r="P119" s="259">
        <v>92</v>
      </c>
      <c r="Q119" s="259">
        <v>124</v>
      </c>
      <c r="R119" s="166">
        <v>45584.5</v>
      </c>
      <c r="S119" s="166">
        <v>45584.554861111108</v>
      </c>
    </row>
    <row r="120" spans="1:19" x14ac:dyDescent="0.3">
      <c r="A120" s="93" t="s">
        <v>1411</v>
      </c>
      <c r="B120" s="102" t="s">
        <v>1484</v>
      </c>
      <c r="C120" s="94" t="s">
        <v>1603</v>
      </c>
      <c r="D120" s="230">
        <v>28.0600836934433</v>
      </c>
      <c r="E120" s="230">
        <v>11.5522823161256</v>
      </c>
      <c r="F120" s="94" t="s">
        <v>1794</v>
      </c>
      <c r="G120" s="160">
        <v>45582</v>
      </c>
      <c r="H120" s="168">
        <v>0.72499999999854481</v>
      </c>
      <c r="I120" s="150">
        <v>45584</v>
      </c>
      <c r="J120" s="161">
        <v>0.65069444444088731</v>
      </c>
      <c r="K120" s="229">
        <v>1.9</v>
      </c>
      <c r="L120" s="258">
        <v>46</v>
      </c>
      <c r="M120" s="259">
        <v>1985</v>
      </c>
      <c r="N120" s="259">
        <v>1894</v>
      </c>
      <c r="O120" s="259">
        <v>85</v>
      </c>
      <c r="P120" s="259">
        <v>194</v>
      </c>
      <c r="Q120" s="259">
        <v>434</v>
      </c>
      <c r="R120" s="166">
        <v>45584.546527777777</v>
      </c>
      <c r="S120" s="166">
        <v>45584.650694444441</v>
      </c>
    </row>
    <row r="121" spans="1:19" x14ac:dyDescent="0.3">
      <c r="A121" s="93" t="s">
        <v>1411</v>
      </c>
      <c r="B121" s="102" t="s">
        <v>1486</v>
      </c>
      <c r="C121" s="94" t="s">
        <v>1605</v>
      </c>
      <c r="D121" s="230">
        <v>56.665960773681498</v>
      </c>
      <c r="E121" s="230">
        <v>15.3163925000422</v>
      </c>
      <c r="F121" s="94" t="s">
        <v>1794</v>
      </c>
      <c r="G121" s="160">
        <v>45582</v>
      </c>
      <c r="H121" s="168">
        <v>0.82499999999708962</v>
      </c>
      <c r="I121" s="150">
        <v>45584</v>
      </c>
      <c r="J121" s="161">
        <v>0.32222222222480923</v>
      </c>
      <c r="K121" s="229">
        <v>1.5</v>
      </c>
      <c r="L121" s="258">
        <v>36</v>
      </c>
      <c r="M121" s="259">
        <v>4101</v>
      </c>
      <c r="N121" s="259">
        <v>3764</v>
      </c>
      <c r="O121" s="259">
        <v>332</v>
      </c>
      <c r="P121" s="259">
        <v>179</v>
      </c>
      <c r="Q121" s="259">
        <v>406</v>
      </c>
      <c r="R121" s="166">
        <v>45584.227777777778</v>
      </c>
      <c r="S121" s="166">
        <v>45584.322222222225</v>
      </c>
    </row>
    <row r="122" spans="1:19" x14ac:dyDescent="0.3">
      <c r="A122" s="93" t="s">
        <v>1411</v>
      </c>
      <c r="B122" s="102" t="s">
        <v>1418</v>
      </c>
      <c r="C122" s="94" t="s">
        <v>1604</v>
      </c>
      <c r="D122" s="230">
        <v>31.957313724368401</v>
      </c>
      <c r="E122" s="230">
        <v>3.46223281514238</v>
      </c>
      <c r="F122" s="94" t="s">
        <v>1794</v>
      </c>
      <c r="G122" s="160">
        <v>45582</v>
      </c>
      <c r="H122" s="168">
        <v>0.86388888888905058</v>
      </c>
      <c r="I122" s="150">
        <v>45584</v>
      </c>
      <c r="J122" s="161">
        <v>0.34583333333284827</v>
      </c>
      <c r="K122" s="229">
        <v>1.5</v>
      </c>
      <c r="L122" s="258">
        <v>36</v>
      </c>
      <c r="M122" s="259">
        <v>3192</v>
      </c>
      <c r="N122" s="259">
        <v>2980</v>
      </c>
      <c r="O122" s="259">
        <v>212</v>
      </c>
      <c r="P122" s="259">
        <v>181</v>
      </c>
      <c r="Q122" s="259">
        <v>387</v>
      </c>
      <c r="R122" s="166">
        <v>45584.227777777778</v>
      </c>
      <c r="S122" s="166">
        <v>45584.345833333333</v>
      </c>
    </row>
    <row r="123" spans="1:19" x14ac:dyDescent="0.3">
      <c r="A123" s="93" t="s">
        <v>1411</v>
      </c>
      <c r="B123" s="102" t="s">
        <v>1415</v>
      </c>
      <c r="C123" s="94" t="s">
        <v>1605</v>
      </c>
      <c r="D123" s="230">
        <v>40.3028995286002</v>
      </c>
      <c r="E123" s="230">
        <v>8.7298338589839304</v>
      </c>
      <c r="F123" s="94" t="s">
        <v>1794</v>
      </c>
      <c r="G123" s="160">
        <v>45582</v>
      </c>
      <c r="H123" s="168">
        <v>0.83263888888905058</v>
      </c>
      <c r="I123" s="150">
        <v>45584</v>
      </c>
      <c r="J123" s="161">
        <v>0.44374999999854481</v>
      </c>
      <c r="K123" s="229">
        <v>1.6</v>
      </c>
      <c r="L123" s="258">
        <v>39</v>
      </c>
      <c r="M123" s="259">
        <v>5164</v>
      </c>
      <c r="N123" s="259">
        <v>4998</v>
      </c>
      <c r="O123" s="259">
        <v>164</v>
      </c>
      <c r="P123" s="259">
        <v>284</v>
      </c>
      <c r="Q123" s="259">
        <v>716</v>
      </c>
      <c r="R123" s="166">
        <v>45584.370138888888</v>
      </c>
      <c r="S123" s="166">
        <v>45584.443749999999</v>
      </c>
    </row>
    <row r="124" spans="1:19" x14ac:dyDescent="0.3">
      <c r="A124" s="93" t="s">
        <v>1411</v>
      </c>
      <c r="B124" s="102" t="s">
        <v>1420</v>
      </c>
      <c r="C124" s="94" t="s">
        <v>1620</v>
      </c>
      <c r="D124" s="230">
        <v>39.360809672320798</v>
      </c>
      <c r="E124" s="230">
        <v>0</v>
      </c>
      <c r="F124" s="94" t="s">
        <v>1794</v>
      </c>
      <c r="G124" s="160">
        <v>45583</v>
      </c>
      <c r="H124" s="168">
        <v>0.11388888888905058</v>
      </c>
      <c r="I124" s="150">
        <v>45584</v>
      </c>
      <c r="J124" s="161">
        <v>0.41458333333139308</v>
      </c>
      <c r="K124" s="229">
        <v>1.3</v>
      </c>
      <c r="L124" s="258">
        <v>31</v>
      </c>
      <c r="M124" s="259">
        <v>79</v>
      </c>
      <c r="N124" s="259">
        <v>23</v>
      </c>
      <c r="O124" s="259">
        <v>30</v>
      </c>
      <c r="P124" s="259">
        <v>0</v>
      </c>
      <c r="Q124" s="259">
        <v>4</v>
      </c>
      <c r="R124" s="166">
        <v>45584.227777777778</v>
      </c>
      <c r="S124" s="166">
        <v>45584.414583333331</v>
      </c>
    </row>
    <row r="125" spans="1:19" x14ac:dyDescent="0.3">
      <c r="A125" s="93" t="s">
        <v>1411</v>
      </c>
      <c r="B125" s="102" t="s">
        <v>798</v>
      </c>
      <c r="C125" s="94" t="s">
        <v>1603</v>
      </c>
      <c r="D125" s="230">
        <v>7.6922749620417896</v>
      </c>
      <c r="E125" s="230">
        <v>0</v>
      </c>
      <c r="F125" s="94" t="s">
        <v>1794</v>
      </c>
      <c r="G125" s="160">
        <v>45582</v>
      </c>
      <c r="H125" s="168">
        <v>0.72361111111240461</v>
      </c>
      <c r="I125" s="150">
        <v>45584</v>
      </c>
      <c r="J125" s="161">
        <v>0.77916666666715173</v>
      </c>
      <c r="K125" s="229">
        <v>2.1</v>
      </c>
      <c r="L125" s="258">
        <v>49</v>
      </c>
      <c r="M125" s="259">
        <v>1515</v>
      </c>
      <c r="N125" s="259">
        <v>1301</v>
      </c>
      <c r="O125" s="259">
        <v>210</v>
      </c>
      <c r="P125" s="259">
        <v>96</v>
      </c>
      <c r="Q125" s="259">
        <v>365</v>
      </c>
      <c r="R125" s="166">
        <v>45584.546527777777</v>
      </c>
      <c r="S125" s="166">
        <v>45584.779166666667</v>
      </c>
    </row>
    <row r="126" spans="1:19" x14ac:dyDescent="0.3">
      <c r="A126" s="93" t="s">
        <v>1411</v>
      </c>
      <c r="B126" s="102" t="s">
        <v>1481</v>
      </c>
      <c r="C126" s="94" t="s">
        <v>1603</v>
      </c>
      <c r="D126" s="230">
        <v>17.0750201615053</v>
      </c>
      <c r="E126" s="230">
        <v>0.14358900487422899</v>
      </c>
      <c r="F126" s="94" t="s">
        <v>1794</v>
      </c>
      <c r="G126" s="160">
        <v>45582</v>
      </c>
      <c r="H126" s="168">
        <v>0.73611111110949423</v>
      </c>
      <c r="I126" s="150">
        <v>45584</v>
      </c>
      <c r="J126" s="161">
        <v>0.37083333333430346</v>
      </c>
      <c r="K126" s="229">
        <v>1.6</v>
      </c>
      <c r="L126" s="258">
        <v>39</v>
      </c>
      <c r="M126" s="259">
        <v>2235</v>
      </c>
      <c r="N126" s="259">
        <v>1866</v>
      </c>
      <c r="O126" s="259">
        <v>369</v>
      </c>
      <c r="P126" s="259">
        <v>134</v>
      </c>
      <c r="Q126" s="259">
        <v>411</v>
      </c>
      <c r="R126" s="166">
        <v>45584.227777777778</v>
      </c>
      <c r="S126" s="166">
        <v>45584.370833333334</v>
      </c>
    </row>
    <row r="127" spans="1:19" ht="62.4" x14ac:dyDescent="0.3">
      <c r="A127" s="93" t="s">
        <v>1411</v>
      </c>
      <c r="B127" s="102" t="s">
        <v>1473</v>
      </c>
      <c r="C127" s="94" t="s">
        <v>1608</v>
      </c>
      <c r="D127" s="144" t="s">
        <v>2168</v>
      </c>
      <c r="E127" s="144" t="s">
        <v>2169</v>
      </c>
      <c r="F127" s="94" t="s">
        <v>1794</v>
      </c>
      <c r="G127" s="160">
        <v>45582</v>
      </c>
      <c r="H127" s="168">
        <v>0.56041666666715173</v>
      </c>
      <c r="I127" s="150">
        <v>45584</v>
      </c>
      <c r="J127" s="161">
        <v>0.52361111110803904</v>
      </c>
      <c r="K127" s="229">
        <v>2</v>
      </c>
      <c r="L127" s="258">
        <v>47</v>
      </c>
      <c r="M127" s="259">
        <v>640</v>
      </c>
      <c r="N127" s="259">
        <v>626</v>
      </c>
      <c r="O127" s="259">
        <v>14</v>
      </c>
      <c r="P127" s="259">
        <v>55</v>
      </c>
      <c r="Q127" s="259">
        <v>144</v>
      </c>
      <c r="R127" s="166">
        <v>45584.42291666667</v>
      </c>
      <c r="S127" s="166">
        <v>45584.523611111108</v>
      </c>
    </row>
    <row r="128" spans="1:19" ht="62.4" x14ac:dyDescent="0.3">
      <c r="A128" s="93" t="s">
        <v>1411</v>
      </c>
      <c r="B128" s="102" t="s">
        <v>820</v>
      </c>
      <c r="C128" s="94" t="s">
        <v>1599</v>
      </c>
      <c r="D128" s="144" t="s">
        <v>2168</v>
      </c>
      <c r="E128" s="144" t="s">
        <v>2169</v>
      </c>
      <c r="F128" s="94" t="s">
        <v>1794</v>
      </c>
      <c r="G128" s="160">
        <v>45582</v>
      </c>
      <c r="H128" s="168">
        <v>0.75902777777810115</v>
      </c>
      <c r="I128" s="150">
        <v>45584</v>
      </c>
      <c r="J128" s="161">
        <v>0.73750000000291038</v>
      </c>
      <c r="K128" s="229">
        <v>2</v>
      </c>
      <c r="L128" s="258">
        <v>47</v>
      </c>
      <c r="M128" s="259">
        <v>438</v>
      </c>
      <c r="N128" s="259">
        <v>307</v>
      </c>
      <c r="O128" s="259">
        <v>77</v>
      </c>
      <c r="P128" s="259">
        <v>14</v>
      </c>
      <c r="Q128" s="259">
        <v>36</v>
      </c>
      <c r="R128" s="166">
        <v>45584.638888888891</v>
      </c>
      <c r="S128" s="166">
        <v>45584.737500000003</v>
      </c>
    </row>
    <row r="129" spans="1:19" x14ac:dyDescent="0.3">
      <c r="A129" s="93" t="s">
        <v>1411</v>
      </c>
      <c r="B129" s="102" t="s">
        <v>820</v>
      </c>
      <c r="C129" s="94" t="s">
        <v>1598</v>
      </c>
      <c r="D129" s="230">
        <v>48.259500849332497</v>
      </c>
      <c r="E129" s="230">
        <v>32.469192890042002</v>
      </c>
      <c r="F129" s="94" t="s">
        <v>1794</v>
      </c>
      <c r="G129" s="160">
        <v>45582</v>
      </c>
      <c r="H129" s="168">
        <v>0.75902777777810115</v>
      </c>
      <c r="I129" s="150">
        <v>45584</v>
      </c>
      <c r="J129" s="161">
        <v>0.73750000000291038</v>
      </c>
      <c r="K129" s="229">
        <v>2</v>
      </c>
      <c r="L129" s="258">
        <v>47</v>
      </c>
      <c r="M129" s="259">
        <v>1027</v>
      </c>
      <c r="N129" s="259">
        <v>854</v>
      </c>
      <c r="O129" s="259">
        <v>120</v>
      </c>
      <c r="P129" s="259">
        <v>40</v>
      </c>
      <c r="Q129" s="259">
        <v>141</v>
      </c>
      <c r="R129" s="166">
        <v>45584.638888888891</v>
      </c>
      <c r="S129" s="166">
        <v>45584.737500000003</v>
      </c>
    </row>
    <row r="130" spans="1:19" ht="62.4" x14ac:dyDescent="0.3">
      <c r="A130" s="93" t="s">
        <v>1411</v>
      </c>
      <c r="B130" s="102" t="s">
        <v>1435</v>
      </c>
      <c r="C130" s="94" t="s">
        <v>1608</v>
      </c>
      <c r="D130" s="144" t="s">
        <v>2168</v>
      </c>
      <c r="E130" s="144" t="s">
        <v>2169</v>
      </c>
      <c r="F130" s="94" t="s">
        <v>1794</v>
      </c>
      <c r="G130" s="160">
        <v>45582</v>
      </c>
      <c r="H130" s="168">
        <v>0.54374999999708962</v>
      </c>
      <c r="I130" s="150">
        <v>45584</v>
      </c>
      <c r="J130" s="161">
        <v>0.47569444444525288</v>
      </c>
      <c r="K130" s="229">
        <v>1.9</v>
      </c>
      <c r="L130" s="258">
        <v>46</v>
      </c>
      <c r="M130" s="259">
        <v>200</v>
      </c>
      <c r="N130" s="259">
        <v>178</v>
      </c>
      <c r="O130" s="259">
        <v>21</v>
      </c>
      <c r="P130" s="259">
        <v>11</v>
      </c>
      <c r="Q130" s="259">
        <v>58</v>
      </c>
      <c r="R130" s="166">
        <v>45584.227777777778</v>
      </c>
      <c r="S130" s="166">
        <v>45584.475694444445</v>
      </c>
    </row>
    <row r="131" spans="1:19" x14ac:dyDescent="0.3">
      <c r="A131" s="93" t="s">
        <v>1411</v>
      </c>
      <c r="B131" s="102" t="s">
        <v>1485</v>
      </c>
      <c r="C131" s="94" t="s">
        <v>1605</v>
      </c>
      <c r="D131" s="230">
        <v>58.226467288218203</v>
      </c>
      <c r="E131" s="230">
        <v>9.1316741310183005</v>
      </c>
      <c r="F131" s="94" t="s">
        <v>1794</v>
      </c>
      <c r="G131" s="160">
        <v>45582</v>
      </c>
      <c r="H131" s="168">
        <v>0.88888888889050577</v>
      </c>
      <c r="I131" s="150">
        <v>45584</v>
      </c>
      <c r="J131" s="161">
        <v>0.65277777778101154</v>
      </c>
      <c r="K131" s="229">
        <v>1.8</v>
      </c>
      <c r="L131" s="258">
        <v>42</v>
      </c>
      <c r="M131" s="259">
        <v>1408</v>
      </c>
      <c r="N131" s="259">
        <v>1244</v>
      </c>
      <c r="O131" s="259">
        <v>147</v>
      </c>
      <c r="P131" s="259">
        <v>58</v>
      </c>
      <c r="Q131" s="259">
        <v>198</v>
      </c>
      <c r="R131" s="166">
        <v>45584.42291666667</v>
      </c>
      <c r="S131" s="166">
        <v>45584.652777777781</v>
      </c>
    </row>
    <row r="132" spans="1:19" x14ac:dyDescent="0.3">
      <c r="A132" s="93" t="s">
        <v>1411</v>
      </c>
      <c r="B132" s="102" t="s">
        <v>1438</v>
      </c>
      <c r="C132" s="94" t="s">
        <v>1604</v>
      </c>
      <c r="D132" s="230">
        <v>41.324857562886599</v>
      </c>
      <c r="E132" s="230">
        <v>1.6935758473801199</v>
      </c>
      <c r="F132" s="94" t="s">
        <v>1794</v>
      </c>
      <c r="G132" s="160">
        <v>45582</v>
      </c>
      <c r="H132" s="168">
        <v>0.85486111111094942</v>
      </c>
      <c r="I132" s="150">
        <v>45584</v>
      </c>
      <c r="J132" s="161">
        <v>0.53472222221898846</v>
      </c>
      <c r="K132" s="229">
        <v>1.7</v>
      </c>
      <c r="L132" s="258">
        <v>40</v>
      </c>
      <c r="M132" s="259">
        <v>2532</v>
      </c>
      <c r="N132" s="259">
        <v>2206</v>
      </c>
      <c r="O132" s="259">
        <v>324</v>
      </c>
      <c r="P132" s="259">
        <v>162</v>
      </c>
      <c r="Q132" s="259">
        <v>406</v>
      </c>
      <c r="R132" s="166">
        <v>45584.5</v>
      </c>
      <c r="S132" s="166">
        <v>45584.534722222219</v>
      </c>
    </row>
    <row r="133" spans="1:19" x14ac:dyDescent="0.3">
      <c r="A133" s="93" t="s">
        <v>1411</v>
      </c>
      <c r="B133" s="102" t="s">
        <v>1455</v>
      </c>
      <c r="C133" s="94" t="s">
        <v>1602</v>
      </c>
      <c r="D133" s="230">
        <v>84.354445595636307</v>
      </c>
      <c r="E133" s="230">
        <v>0.20323540007355501</v>
      </c>
      <c r="F133" s="94" t="s">
        <v>1794</v>
      </c>
      <c r="G133" s="160">
        <v>45582</v>
      </c>
      <c r="H133" s="168">
        <v>0.73333333332993789</v>
      </c>
      <c r="I133" s="150">
        <v>45584</v>
      </c>
      <c r="J133" s="161">
        <v>0.5194444444423425</v>
      </c>
      <c r="K133" s="229">
        <v>1.8</v>
      </c>
      <c r="L133" s="258">
        <v>43</v>
      </c>
      <c r="M133" s="259">
        <v>1218</v>
      </c>
      <c r="N133" s="259">
        <v>947</v>
      </c>
      <c r="O133" s="259">
        <v>161</v>
      </c>
      <c r="P133" s="259">
        <v>46</v>
      </c>
      <c r="Q133" s="259">
        <v>183</v>
      </c>
      <c r="R133" s="166">
        <v>45584.42291666667</v>
      </c>
      <c r="S133" s="166">
        <v>45584.519444444442</v>
      </c>
    </row>
    <row r="134" spans="1:19" x14ac:dyDescent="0.3">
      <c r="A134" s="93" t="s">
        <v>1411</v>
      </c>
      <c r="B134" s="102" t="s">
        <v>1475</v>
      </c>
      <c r="C134" s="94" t="s">
        <v>1604</v>
      </c>
      <c r="D134" s="230">
        <v>45.472802997416103</v>
      </c>
      <c r="E134" s="230">
        <v>7.4467298346153301</v>
      </c>
      <c r="F134" s="94" t="s">
        <v>1794</v>
      </c>
      <c r="G134" s="160">
        <v>45582</v>
      </c>
      <c r="H134" s="168">
        <v>0.86041666667006211</v>
      </c>
      <c r="I134" s="150">
        <v>45584</v>
      </c>
      <c r="J134" s="161">
        <v>0.58333333333575865</v>
      </c>
      <c r="K134" s="229">
        <v>1.7</v>
      </c>
      <c r="L134" s="258">
        <v>41</v>
      </c>
      <c r="M134" s="259">
        <v>2749</v>
      </c>
      <c r="N134" s="259">
        <v>2652</v>
      </c>
      <c r="O134" s="259">
        <v>97</v>
      </c>
      <c r="P134" s="259">
        <v>132</v>
      </c>
      <c r="Q134" s="259">
        <v>191</v>
      </c>
      <c r="R134" s="166">
        <v>45584.5</v>
      </c>
      <c r="S134" s="166">
        <v>45584.583333333336</v>
      </c>
    </row>
    <row r="135" spans="1:19" x14ac:dyDescent="0.3">
      <c r="A135" s="93" t="s">
        <v>1411</v>
      </c>
      <c r="B135" s="102" t="s">
        <v>1436</v>
      </c>
      <c r="C135" s="94" t="s">
        <v>1599</v>
      </c>
      <c r="D135" s="230">
        <v>57.552718038072697</v>
      </c>
      <c r="E135" s="230">
        <v>15.2063173782297</v>
      </c>
      <c r="F135" s="94" t="s">
        <v>1794</v>
      </c>
      <c r="G135" s="160">
        <v>45582</v>
      </c>
      <c r="H135" s="168">
        <v>0.82499999999708962</v>
      </c>
      <c r="I135" s="150">
        <v>45583</v>
      </c>
      <c r="J135" s="161">
        <v>0.40694444444670808</v>
      </c>
      <c r="K135" s="229">
        <v>0.6</v>
      </c>
      <c r="L135" s="258">
        <v>14</v>
      </c>
      <c r="M135" s="259">
        <v>1312</v>
      </c>
      <c r="N135" s="259">
        <v>1141</v>
      </c>
      <c r="O135" s="259">
        <v>121</v>
      </c>
      <c r="P135" s="259">
        <v>87</v>
      </c>
      <c r="Q135" s="259">
        <v>89</v>
      </c>
      <c r="R135" s="166">
        <v>45583.30972222222</v>
      </c>
      <c r="S135" s="166">
        <v>45583.406944444447</v>
      </c>
    </row>
    <row r="136" spans="1:19" x14ac:dyDescent="0.3">
      <c r="A136" s="93" t="s">
        <v>1411</v>
      </c>
      <c r="B136" s="102" t="s">
        <v>1479</v>
      </c>
      <c r="C136" s="94" t="s">
        <v>1603</v>
      </c>
      <c r="D136" s="230">
        <v>33.859221559224899</v>
      </c>
      <c r="E136" s="230">
        <v>1.1456615487685</v>
      </c>
      <c r="F136" s="94" t="s">
        <v>1794</v>
      </c>
      <c r="G136" s="160">
        <v>45582</v>
      </c>
      <c r="H136" s="168">
        <v>0.72291666666569654</v>
      </c>
      <c r="I136" s="150">
        <v>45584</v>
      </c>
      <c r="J136" s="161">
        <v>0.72430555555911269</v>
      </c>
      <c r="K136" s="229">
        <v>2</v>
      </c>
      <c r="L136" s="258">
        <v>48</v>
      </c>
      <c r="M136" s="259">
        <v>1239</v>
      </c>
      <c r="N136" s="259">
        <v>1059</v>
      </c>
      <c r="O136" s="259">
        <v>174</v>
      </c>
      <c r="P136" s="259">
        <v>100</v>
      </c>
      <c r="Q136" s="259">
        <v>125</v>
      </c>
      <c r="R136" s="166">
        <v>45584.546527777777</v>
      </c>
      <c r="S136" s="166">
        <v>45584.724305555559</v>
      </c>
    </row>
    <row r="137" spans="1:19" x14ac:dyDescent="0.3">
      <c r="A137" s="93" t="s">
        <v>1411</v>
      </c>
      <c r="B137" s="102" t="s">
        <v>819</v>
      </c>
      <c r="C137" s="94" t="s">
        <v>1598</v>
      </c>
      <c r="D137" s="230">
        <v>25.4020578900072</v>
      </c>
      <c r="E137" s="230">
        <v>21.135478801727199</v>
      </c>
      <c r="F137" s="94" t="s">
        <v>1794</v>
      </c>
      <c r="G137" s="160">
        <v>45582</v>
      </c>
      <c r="H137" s="168">
        <v>0.77083333333575865</v>
      </c>
      <c r="I137" s="150">
        <v>45585</v>
      </c>
      <c r="J137" s="161">
        <v>0.55416666666860692</v>
      </c>
      <c r="K137" s="229">
        <v>2.8</v>
      </c>
      <c r="L137" s="258">
        <v>67</v>
      </c>
      <c r="M137" s="259">
        <v>1968</v>
      </c>
      <c r="N137" s="259">
        <v>1615</v>
      </c>
      <c r="O137" s="259">
        <v>324</v>
      </c>
      <c r="P137" s="259">
        <v>68</v>
      </c>
      <c r="Q137" s="259">
        <v>352</v>
      </c>
      <c r="R137" s="166">
        <v>45584.5</v>
      </c>
      <c r="S137" s="166">
        <v>45585.554166666669</v>
      </c>
    </row>
    <row r="138" spans="1:19" x14ac:dyDescent="0.3">
      <c r="A138" s="93" t="s">
        <v>1411</v>
      </c>
      <c r="B138" s="102" t="s">
        <v>1451</v>
      </c>
      <c r="C138" s="94" t="s">
        <v>1598</v>
      </c>
      <c r="D138" s="230">
        <v>63.867039111763098</v>
      </c>
      <c r="E138" s="230">
        <v>17.8878901652594</v>
      </c>
      <c r="F138" s="94" t="s">
        <v>1794</v>
      </c>
      <c r="G138" s="160">
        <v>45582</v>
      </c>
      <c r="H138" s="168">
        <v>0.76458333332993789</v>
      </c>
      <c r="I138" s="150">
        <v>45584</v>
      </c>
      <c r="J138" s="161">
        <v>0.59930555555911269</v>
      </c>
      <c r="K138" s="229">
        <v>1.8</v>
      </c>
      <c r="L138" s="258">
        <v>44</v>
      </c>
      <c r="M138" s="259">
        <v>1982</v>
      </c>
      <c r="N138" s="259">
        <v>1750</v>
      </c>
      <c r="O138" s="259">
        <v>146</v>
      </c>
      <c r="P138" s="259">
        <v>69</v>
      </c>
      <c r="Q138" s="259">
        <v>312</v>
      </c>
      <c r="R138" s="166">
        <v>45584.5</v>
      </c>
      <c r="S138" s="166">
        <v>45584.599305555559</v>
      </c>
    </row>
    <row r="139" spans="1:19" x14ac:dyDescent="0.3">
      <c r="A139" s="93" t="s">
        <v>1411</v>
      </c>
      <c r="B139" s="102" t="s">
        <v>1488</v>
      </c>
      <c r="C139" s="94" t="s">
        <v>1628</v>
      </c>
      <c r="D139" s="230">
        <v>83.558286061906202</v>
      </c>
      <c r="E139" s="230">
        <v>0.488127688101614</v>
      </c>
      <c r="F139" s="94" t="s">
        <v>1794</v>
      </c>
      <c r="G139" s="160">
        <v>45582</v>
      </c>
      <c r="H139" s="168">
        <v>0.8868055555576575</v>
      </c>
      <c r="I139" s="150">
        <v>45584</v>
      </c>
      <c r="J139" s="161">
        <v>0.49652777778101154</v>
      </c>
      <c r="K139" s="229">
        <v>1.6</v>
      </c>
      <c r="L139" s="258">
        <v>39</v>
      </c>
      <c r="M139" s="259">
        <v>983</v>
      </c>
      <c r="N139" s="259">
        <v>668</v>
      </c>
      <c r="O139" s="259">
        <v>131</v>
      </c>
      <c r="P139" s="259">
        <v>21</v>
      </c>
      <c r="Q139" s="259">
        <v>360</v>
      </c>
      <c r="R139" s="166">
        <v>45584.42291666667</v>
      </c>
      <c r="S139" s="166">
        <v>45584.496527777781</v>
      </c>
    </row>
    <row r="140" spans="1:19" x14ac:dyDescent="0.3">
      <c r="A140" s="93" t="s">
        <v>1411</v>
      </c>
      <c r="B140" s="102" t="s">
        <v>970</v>
      </c>
      <c r="C140" s="94" t="s">
        <v>1595</v>
      </c>
      <c r="D140" s="230">
        <v>50.479053445120798</v>
      </c>
      <c r="E140" s="230">
        <v>0.54076596084850204</v>
      </c>
      <c r="F140" s="94" t="s">
        <v>1794</v>
      </c>
      <c r="G140" s="160">
        <v>45582</v>
      </c>
      <c r="H140" s="168">
        <v>0.68611111111385981</v>
      </c>
      <c r="I140" s="150">
        <v>45584</v>
      </c>
      <c r="J140" s="161">
        <v>0.5194444444423425</v>
      </c>
      <c r="K140" s="229">
        <v>1.8</v>
      </c>
      <c r="L140" s="258">
        <v>44</v>
      </c>
      <c r="M140" s="259">
        <v>221</v>
      </c>
      <c r="N140" s="259">
        <v>70</v>
      </c>
      <c r="O140" s="259">
        <v>42</v>
      </c>
      <c r="P140" s="259">
        <v>5</v>
      </c>
      <c r="Q140" s="259">
        <v>10</v>
      </c>
      <c r="R140" s="166">
        <v>45584.42291666667</v>
      </c>
      <c r="S140" s="166">
        <v>45584.519444444442</v>
      </c>
    </row>
    <row r="141" spans="1:19" x14ac:dyDescent="0.3">
      <c r="A141" s="93" t="s">
        <v>1411</v>
      </c>
      <c r="B141" s="102" t="s">
        <v>1445</v>
      </c>
      <c r="C141" s="94" t="s">
        <v>1598</v>
      </c>
      <c r="D141" s="230">
        <v>57.627460427259997</v>
      </c>
      <c r="E141" s="230">
        <v>15.054127760840601</v>
      </c>
      <c r="F141" s="94" t="s">
        <v>1794</v>
      </c>
      <c r="G141" s="160">
        <v>45582</v>
      </c>
      <c r="H141" s="168">
        <v>0.72847222222480923</v>
      </c>
      <c r="I141" s="150">
        <v>45584</v>
      </c>
      <c r="J141" s="161">
        <v>0.39375000000291038</v>
      </c>
      <c r="K141" s="229">
        <v>1.7</v>
      </c>
      <c r="L141" s="258">
        <v>40</v>
      </c>
      <c r="M141" s="259">
        <v>2832</v>
      </c>
      <c r="N141" s="259">
        <v>2653</v>
      </c>
      <c r="O141" s="259">
        <v>134</v>
      </c>
      <c r="P141" s="259">
        <v>139</v>
      </c>
      <c r="Q141" s="259">
        <v>326</v>
      </c>
      <c r="R141" s="166">
        <v>45584.227777777778</v>
      </c>
      <c r="S141" s="166">
        <v>45584.393750000003</v>
      </c>
    </row>
    <row r="142" spans="1:19" x14ac:dyDescent="0.3">
      <c r="A142" s="93" t="s">
        <v>1411</v>
      </c>
      <c r="B142" s="102" t="s">
        <v>1445</v>
      </c>
      <c r="C142" s="94" t="s">
        <v>1603</v>
      </c>
      <c r="D142" s="230">
        <v>4.6240389794111199</v>
      </c>
      <c r="E142" s="230">
        <v>4.6240389794111199</v>
      </c>
      <c r="F142" s="94" t="s">
        <v>1794</v>
      </c>
      <c r="G142" s="160">
        <v>45582</v>
      </c>
      <c r="H142" s="168">
        <v>0.72847222222480923</v>
      </c>
      <c r="I142" s="150">
        <v>45584</v>
      </c>
      <c r="J142" s="161">
        <v>0.39375000000291038</v>
      </c>
      <c r="K142" s="229">
        <v>1.7</v>
      </c>
      <c r="L142" s="258">
        <v>40</v>
      </c>
      <c r="M142" s="259">
        <v>13</v>
      </c>
      <c r="N142" s="259">
        <v>5</v>
      </c>
      <c r="O142" s="259">
        <v>6</v>
      </c>
      <c r="P142" s="259">
        <v>0</v>
      </c>
      <c r="Q142" s="259">
        <v>0</v>
      </c>
      <c r="R142" s="166">
        <v>45584.227777777778</v>
      </c>
      <c r="S142" s="166">
        <v>45584.393750000003</v>
      </c>
    </row>
    <row r="143" spans="1:19" x14ac:dyDescent="0.3">
      <c r="A143" s="93" t="s">
        <v>1411</v>
      </c>
      <c r="B143" s="102" t="s">
        <v>1430</v>
      </c>
      <c r="C143" s="94" t="s">
        <v>1597</v>
      </c>
      <c r="D143" s="230">
        <v>46.447292144393302</v>
      </c>
      <c r="E143" s="230">
        <v>19.199584145796901</v>
      </c>
      <c r="F143" s="94" t="s">
        <v>1794</v>
      </c>
      <c r="G143" s="160">
        <v>45582</v>
      </c>
      <c r="H143" s="168">
        <v>0.76597222222335404</v>
      </c>
      <c r="I143" s="150">
        <v>45584</v>
      </c>
      <c r="J143" s="161">
        <v>0.67222222222335404</v>
      </c>
      <c r="K143" s="229">
        <v>1.9</v>
      </c>
      <c r="L143" s="258">
        <v>46</v>
      </c>
      <c r="M143" s="259">
        <v>3333</v>
      </c>
      <c r="N143" s="259">
        <v>2976</v>
      </c>
      <c r="O143" s="259">
        <v>350</v>
      </c>
      <c r="P143" s="259">
        <v>304</v>
      </c>
      <c r="Q143" s="259">
        <v>1594</v>
      </c>
      <c r="R143" s="166">
        <v>45584.599305555559</v>
      </c>
      <c r="S143" s="166">
        <v>45584.672222222223</v>
      </c>
    </row>
    <row r="144" spans="1:19" x14ac:dyDescent="0.3">
      <c r="A144" s="93" t="s">
        <v>1411</v>
      </c>
      <c r="B144" s="102" t="s">
        <v>1478</v>
      </c>
      <c r="C144" s="94" t="s">
        <v>1600</v>
      </c>
      <c r="D144" s="230">
        <v>54.3361098340444</v>
      </c>
      <c r="E144" s="230">
        <v>1.6303259129998899</v>
      </c>
      <c r="F144" s="94" t="s">
        <v>1794</v>
      </c>
      <c r="G144" s="160">
        <v>45582</v>
      </c>
      <c r="H144" s="168">
        <v>0.54374999999708962</v>
      </c>
      <c r="I144" s="150">
        <v>45583</v>
      </c>
      <c r="J144" s="161">
        <v>0.74166666666860692</v>
      </c>
      <c r="K144" s="229">
        <v>1.2</v>
      </c>
      <c r="L144" s="258">
        <v>29</v>
      </c>
      <c r="M144" s="259">
        <v>2066</v>
      </c>
      <c r="N144" s="259">
        <v>1804</v>
      </c>
      <c r="O144" s="259">
        <v>234</v>
      </c>
      <c r="P144" s="259">
        <v>185</v>
      </c>
      <c r="Q144" s="259">
        <v>816</v>
      </c>
      <c r="R144" s="166">
        <v>45583.621527777781</v>
      </c>
      <c r="S144" s="166">
        <v>45583.741666666669</v>
      </c>
    </row>
    <row r="145" spans="1:19" x14ac:dyDescent="0.3">
      <c r="A145" s="93" t="s">
        <v>1411</v>
      </c>
      <c r="B145" s="102" t="s">
        <v>1431</v>
      </c>
      <c r="C145" s="94" t="s">
        <v>1603</v>
      </c>
      <c r="D145" s="230">
        <v>52.574881128180202</v>
      </c>
      <c r="E145" s="230">
        <v>16.154390157810798</v>
      </c>
      <c r="F145" s="94" t="s">
        <v>1794</v>
      </c>
      <c r="G145" s="160">
        <v>45582</v>
      </c>
      <c r="H145" s="168">
        <v>0.73958333333575865</v>
      </c>
      <c r="I145" s="150">
        <v>45584</v>
      </c>
      <c r="J145" s="161">
        <v>0.41111111111240461</v>
      </c>
      <c r="K145" s="229">
        <v>1.7</v>
      </c>
      <c r="L145" s="258">
        <v>40</v>
      </c>
      <c r="M145" s="259">
        <v>2218</v>
      </c>
      <c r="N145" s="259">
        <v>2081</v>
      </c>
      <c r="O145" s="259">
        <v>129</v>
      </c>
      <c r="P145" s="259">
        <v>159</v>
      </c>
      <c r="Q145" s="259">
        <v>234</v>
      </c>
      <c r="R145" s="166">
        <v>45584.227777777778</v>
      </c>
      <c r="S145" s="166">
        <v>45584.411111111112</v>
      </c>
    </row>
    <row r="146" spans="1:19" x14ac:dyDescent="0.3">
      <c r="A146" s="93" t="s">
        <v>1411</v>
      </c>
      <c r="B146" s="102" t="s">
        <v>1444</v>
      </c>
      <c r="C146" s="94" t="s">
        <v>1623</v>
      </c>
      <c r="D146" s="230">
        <v>77.603880493942299</v>
      </c>
      <c r="E146" s="230">
        <v>50.907532979207502</v>
      </c>
      <c r="F146" s="94" t="s">
        <v>1794</v>
      </c>
      <c r="G146" s="160">
        <v>45583</v>
      </c>
      <c r="H146" s="168">
        <v>1.2499999997089617E-2</v>
      </c>
      <c r="I146" s="150">
        <v>45584</v>
      </c>
      <c r="J146" s="161">
        <v>0.56458333333284827</v>
      </c>
      <c r="K146" s="229">
        <v>1.6</v>
      </c>
      <c r="L146" s="258">
        <v>37</v>
      </c>
      <c r="M146" s="259">
        <v>2448</v>
      </c>
      <c r="N146" s="259">
        <v>2094</v>
      </c>
      <c r="O146" s="259">
        <v>296</v>
      </c>
      <c r="P146" s="259">
        <v>119</v>
      </c>
      <c r="Q146" s="259">
        <v>329</v>
      </c>
      <c r="R146" s="166">
        <v>45584.370138888888</v>
      </c>
      <c r="S146" s="166">
        <v>45584.564583333333</v>
      </c>
    </row>
    <row r="147" spans="1:19" x14ac:dyDescent="0.3">
      <c r="A147" s="93" t="s">
        <v>1411</v>
      </c>
      <c r="B147" s="102" t="s">
        <v>1474</v>
      </c>
      <c r="C147" s="94" t="s">
        <v>1605</v>
      </c>
      <c r="D147" s="230">
        <v>42.363748638836199</v>
      </c>
      <c r="E147" s="230">
        <v>28.1499717360768</v>
      </c>
      <c r="F147" s="94" t="s">
        <v>1794</v>
      </c>
      <c r="G147" s="160">
        <v>45582</v>
      </c>
      <c r="H147" s="168">
        <v>0.83611111110803904</v>
      </c>
      <c r="I147" s="150">
        <v>45584</v>
      </c>
      <c r="J147" s="161">
        <v>0.7381944444423425</v>
      </c>
      <c r="K147" s="229">
        <v>1.9</v>
      </c>
      <c r="L147" s="258">
        <v>46</v>
      </c>
      <c r="M147" s="259">
        <v>616</v>
      </c>
      <c r="N147" s="259">
        <v>443</v>
      </c>
      <c r="O147" s="259">
        <v>154</v>
      </c>
      <c r="P147" s="259">
        <v>28</v>
      </c>
      <c r="Q147" s="259">
        <v>40</v>
      </c>
      <c r="R147" s="166">
        <v>45584.5</v>
      </c>
      <c r="S147" s="166">
        <v>45584.738194444442</v>
      </c>
    </row>
    <row r="148" spans="1:19" ht="31.2" x14ac:dyDescent="0.3">
      <c r="A148" s="93" t="s">
        <v>1411</v>
      </c>
      <c r="B148" s="102" t="s">
        <v>952</v>
      </c>
      <c r="C148" s="94" t="s">
        <v>2141</v>
      </c>
      <c r="D148" s="230">
        <v>92.004672216317502</v>
      </c>
      <c r="E148" s="230">
        <v>0.73735338806193995</v>
      </c>
      <c r="F148" s="94" t="s">
        <v>1794</v>
      </c>
      <c r="G148" s="160">
        <v>45582</v>
      </c>
      <c r="H148" s="168">
        <v>0.55208333333575865</v>
      </c>
      <c r="I148" s="150">
        <v>45583</v>
      </c>
      <c r="J148" s="161">
        <v>0.75972222222480923</v>
      </c>
      <c r="K148" s="229">
        <v>1.2</v>
      </c>
      <c r="L148" s="258">
        <v>29</v>
      </c>
      <c r="M148" s="259">
        <v>1228</v>
      </c>
      <c r="N148" s="259">
        <v>991</v>
      </c>
      <c r="O148" s="259">
        <v>133</v>
      </c>
      <c r="P148" s="259">
        <v>61</v>
      </c>
      <c r="Q148" s="259">
        <v>492</v>
      </c>
      <c r="R148" s="166">
        <v>45583.621527777781</v>
      </c>
      <c r="S148" s="166">
        <v>45583.759722222225</v>
      </c>
    </row>
    <row r="149" spans="1:19" x14ac:dyDescent="0.3">
      <c r="A149" s="93" t="s">
        <v>1411</v>
      </c>
      <c r="B149" s="102" t="s">
        <v>1458</v>
      </c>
      <c r="C149" s="94" t="s">
        <v>1600</v>
      </c>
      <c r="D149" s="230">
        <v>31.910367854927099</v>
      </c>
      <c r="E149" s="230">
        <v>3.2987890010206198</v>
      </c>
      <c r="F149" s="94" t="s">
        <v>1794</v>
      </c>
      <c r="G149" s="160">
        <v>45582</v>
      </c>
      <c r="H149" s="168">
        <v>0.57847222222335404</v>
      </c>
      <c r="I149" s="150">
        <v>45583</v>
      </c>
      <c r="J149" s="161">
        <v>0.75972222222480923</v>
      </c>
      <c r="K149" s="229">
        <v>1.2</v>
      </c>
      <c r="L149" s="258">
        <v>28</v>
      </c>
      <c r="M149" s="259">
        <v>2465</v>
      </c>
      <c r="N149" s="259">
        <v>2212</v>
      </c>
      <c r="O149" s="259">
        <v>251</v>
      </c>
      <c r="P149" s="259">
        <v>182</v>
      </c>
      <c r="Q149" s="259">
        <v>1038</v>
      </c>
      <c r="R149" s="166">
        <v>45583.621527777781</v>
      </c>
      <c r="S149" s="166">
        <v>45583.759722222225</v>
      </c>
    </row>
    <row r="150" spans="1:19" x14ac:dyDescent="0.3">
      <c r="A150" s="93" t="s">
        <v>1411</v>
      </c>
      <c r="B150" s="102" t="s">
        <v>1457</v>
      </c>
      <c r="C150" s="94" t="s">
        <v>1600</v>
      </c>
      <c r="D150" s="230">
        <v>69.951162138152895</v>
      </c>
      <c r="E150" s="230">
        <v>44.2703742876731</v>
      </c>
      <c r="F150" s="94" t="s">
        <v>1794</v>
      </c>
      <c r="G150" s="160">
        <v>45582</v>
      </c>
      <c r="H150" s="168">
        <v>0.57708333332993789</v>
      </c>
      <c r="I150" s="150">
        <v>45583</v>
      </c>
      <c r="J150" s="161">
        <v>0.73888888888905058</v>
      </c>
      <c r="K150" s="229">
        <v>1.2</v>
      </c>
      <c r="L150" s="258">
        <v>28</v>
      </c>
      <c r="M150" s="259">
        <v>1497</v>
      </c>
      <c r="N150" s="259">
        <v>1399</v>
      </c>
      <c r="O150" s="259">
        <v>89</v>
      </c>
      <c r="P150" s="259">
        <v>139</v>
      </c>
      <c r="Q150" s="259">
        <v>477</v>
      </c>
      <c r="R150" s="166">
        <v>45583.621527777781</v>
      </c>
      <c r="S150" s="166">
        <v>45583.738888888889</v>
      </c>
    </row>
    <row r="151" spans="1:19" x14ac:dyDescent="0.3">
      <c r="A151" s="93" t="s">
        <v>1411</v>
      </c>
      <c r="B151" s="102" t="s">
        <v>1464</v>
      </c>
      <c r="C151" s="94" t="s">
        <v>1625</v>
      </c>
      <c r="D151" s="230">
        <v>187.441332462063</v>
      </c>
      <c r="E151" s="230">
        <v>113.804242149047</v>
      </c>
      <c r="F151" s="94" t="s">
        <v>1794</v>
      </c>
      <c r="G151" s="160">
        <v>45583</v>
      </c>
      <c r="H151" s="168">
        <v>1.1805555557657499E-2</v>
      </c>
      <c r="I151" s="150">
        <v>45584</v>
      </c>
      <c r="J151" s="161">
        <v>0.51666666667006211</v>
      </c>
      <c r="K151" s="229">
        <v>1.5</v>
      </c>
      <c r="L151" s="258">
        <v>36</v>
      </c>
      <c r="M151" s="259">
        <v>6154</v>
      </c>
      <c r="N151" s="259">
        <v>5609</v>
      </c>
      <c r="O151" s="259">
        <v>432</v>
      </c>
      <c r="P151" s="259">
        <v>422</v>
      </c>
      <c r="Q151" s="259">
        <v>811</v>
      </c>
      <c r="R151" s="166">
        <v>45584.370138888888</v>
      </c>
      <c r="S151" s="166">
        <v>45584.51666666667</v>
      </c>
    </row>
    <row r="152" spans="1:19" x14ac:dyDescent="0.3">
      <c r="A152" s="93" t="s">
        <v>1411</v>
      </c>
      <c r="B152" s="102" t="s">
        <v>1427</v>
      </c>
      <c r="C152" s="94" t="s">
        <v>1608</v>
      </c>
      <c r="D152" s="230">
        <v>42.149984735646697</v>
      </c>
      <c r="E152" s="230">
        <v>40.5477417450982</v>
      </c>
      <c r="F152" s="94" t="s">
        <v>1794</v>
      </c>
      <c r="G152" s="160">
        <v>45582</v>
      </c>
      <c r="H152" s="168">
        <v>0.54444444444379769</v>
      </c>
      <c r="I152" s="150">
        <v>45584</v>
      </c>
      <c r="J152" s="161">
        <v>0.53680555555911269</v>
      </c>
      <c r="K152" s="229">
        <v>2</v>
      </c>
      <c r="L152" s="258">
        <v>48</v>
      </c>
      <c r="M152" s="259">
        <v>758</v>
      </c>
      <c r="N152" s="259">
        <v>678</v>
      </c>
      <c r="O152" s="259">
        <v>63</v>
      </c>
      <c r="P152" s="259">
        <v>93</v>
      </c>
      <c r="Q152" s="259">
        <v>142</v>
      </c>
      <c r="R152" s="166">
        <v>45584.227777777778</v>
      </c>
      <c r="S152" s="166">
        <v>45584.536805555559</v>
      </c>
    </row>
    <row r="153" spans="1:19" x14ac:dyDescent="0.3">
      <c r="A153" s="93" t="s">
        <v>1411</v>
      </c>
      <c r="B153" s="102" t="s">
        <v>1416</v>
      </c>
      <c r="C153" s="94" t="s">
        <v>1605</v>
      </c>
      <c r="D153" s="230">
        <v>54.553473238966703</v>
      </c>
      <c r="E153" s="230">
        <v>13.7724487315141</v>
      </c>
      <c r="F153" s="94" t="s">
        <v>1794</v>
      </c>
      <c r="G153" s="160">
        <v>45582</v>
      </c>
      <c r="H153" s="168">
        <v>0.86041666667006211</v>
      </c>
      <c r="I153" s="150">
        <v>45584</v>
      </c>
      <c r="J153" s="161">
        <v>0.60833333332993789</v>
      </c>
      <c r="K153" s="229">
        <v>1.7</v>
      </c>
      <c r="L153" s="258">
        <v>42</v>
      </c>
      <c r="M153" s="259">
        <v>2940</v>
      </c>
      <c r="N153" s="259">
        <v>2725</v>
      </c>
      <c r="O153" s="259">
        <v>206</v>
      </c>
      <c r="P153" s="259">
        <v>153</v>
      </c>
      <c r="Q153" s="259">
        <v>358</v>
      </c>
      <c r="R153" s="166">
        <v>45584.5</v>
      </c>
      <c r="S153" s="166">
        <v>45584.60833333333</v>
      </c>
    </row>
    <row r="154" spans="1:19" ht="62.4" x14ac:dyDescent="0.3">
      <c r="A154" s="93" t="s">
        <v>1411</v>
      </c>
      <c r="B154" s="102" t="s">
        <v>1416</v>
      </c>
      <c r="C154" s="94" t="s">
        <v>1604</v>
      </c>
      <c r="D154" s="144" t="s">
        <v>2168</v>
      </c>
      <c r="E154" s="144" t="s">
        <v>2169</v>
      </c>
      <c r="F154" s="94" t="s">
        <v>1794</v>
      </c>
      <c r="G154" s="160">
        <v>45582</v>
      </c>
      <c r="H154" s="168">
        <v>0.86041666667006211</v>
      </c>
      <c r="I154" s="150">
        <v>45584</v>
      </c>
      <c r="J154" s="161">
        <v>0.60833333332993789</v>
      </c>
      <c r="K154" s="229">
        <v>1.7</v>
      </c>
      <c r="L154" s="258">
        <v>42</v>
      </c>
      <c r="M154" s="259">
        <v>23</v>
      </c>
      <c r="N154" s="259">
        <v>16</v>
      </c>
      <c r="O154" s="259">
        <v>4</v>
      </c>
      <c r="P154" s="259">
        <v>0</v>
      </c>
      <c r="Q154" s="259">
        <v>0</v>
      </c>
      <c r="R154" s="166">
        <v>45584.5</v>
      </c>
      <c r="S154" s="166">
        <v>45584.60833333333</v>
      </c>
    </row>
    <row r="155" spans="1:19" x14ac:dyDescent="0.3">
      <c r="A155" s="93" t="s">
        <v>1411</v>
      </c>
      <c r="B155" s="102" t="s">
        <v>817</v>
      </c>
      <c r="C155" s="94" t="s">
        <v>1604</v>
      </c>
      <c r="D155" s="230">
        <v>90.644807285281502</v>
      </c>
      <c r="E155" s="230">
        <v>1.1594396714669799</v>
      </c>
      <c r="F155" s="94" t="s">
        <v>1794</v>
      </c>
      <c r="G155" s="160">
        <v>45582</v>
      </c>
      <c r="H155" s="168">
        <v>0.85624999999708962</v>
      </c>
      <c r="I155" s="150">
        <v>45584</v>
      </c>
      <c r="J155" s="161">
        <v>0.59930555555911269</v>
      </c>
      <c r="K155" s="229">
        <v>1.7</v>
      </c>
      <c r="L155" s="258">
        <v>42</v>
      </c>
      <c r="M155" s="259">
        <v>2668</v>
      </c>
      <c r="N155" s="259">
        <v>2270</v>
      </c>
      <c r="O155" s="259">
        <v>289</v>
      </c>
      <c r="P155" s="259">
        <v>182</v>
      </c>
      <c r="Q155" s="259">
        <v>438</v>
      </c>
      <c r="R155" s="166">
        <v>45584.5</v>
      </c>
      <c r="S155" s="166">
        <v>45584.599305555559</v>
      </c>
    </row>
    <row r="156" spans="1:19" x14ac:dyDescent="0.3">
      <c r="A156" s="93" t="s">
        <v>1411</v>
      </c>
      <c r="B156" s="102" t="s">
        <v>1432</v>
      </c>
      <c r="C156" s="94" t="s">
        <v>1603</v>
      </c>
      <c r="D156" s="230">
        <v>87.5341925880563</v>
      </c>
      <c r="E156" s="230">
        <v>20.877496172782902</v>
      </c>
      <c r="F156" s="94" t="s">
        <v>1794</v>
      </c>
      <c r="G156" s="160">
        <v>45582</v>
      </c>
      <c r="H156" s="168">
        <v>0.71736111111385981</v>
      </c>
      <c r="I156" s="150">
        <v>45584</v>
      </c>
      <c r="J156" s="161">
        <v>0.43263888888759539</v>
      </c>
      <c r="K156" s="229">
        <v>1.7</v>
      </c>
      <c r="L156" s="258">
        <v>41</v>
      </c>
      <c r="M156" s="259">
        <v>2529</v>
      </c>
      <c r="N156" s="259">
        <v>1968</v>
      </c>
      <c r="O156" s="259">
        <v>443</v>
      </c>
      <c r="P156" s="259">
        <v>93</v>
      </c>
      <c r="Q156" s="259">
        <v>336</v>
      </c>
      <c r="R156" s="166">
        <v>45584.227777777778</v>
      </c>
      <c r="S156" s="166">
        <v>45584.432638888888</v>
      </c>
    </row>
    <row r="157" spans="1:19" x14ac:dyDescent="0.3">
      <c r="A157" s="93" t="s">
        <v>1411</v>
      </c>
      <c r="B157" s="102" t="s">
        <v>1432</v>
      </c>
      <c r="C157" s="94" t="s">
        <v>1598</v>
      </c>
      <c r="D157" s="230">
        <v>2.7086999267339699E-2</v>
      </c>
      <c r="E157" s="230">
        <v>2.7086999267339699E-2</v>
      </c>
      <c r="F157" s="94" t="s">
        <v>1794</v>
      </c>
      <c r="G157" s="160">
        <v>45582</v>
      </c>
      <c r="H157" s="168">
        <v>0.71736111111385981</v>
      </c>
      <c r="I157" s="150">
        <v>45584</v>
      </c>
      <c r="J157" s="161">
        <v>0.43263888888759539</v>
      </c>
      <c r="K157" s="229">
        <v>1.7</v>
      </c>
      <c r="L157" s="258">
        <v>41</v>
      </c>
      <c r="M157" s="259">
        <v>0</v>
      </c>
      <c r="N157" s="259">
        <v>0</v>
      </c>
      <c r="O157" s="259">
        <v>0</v>
      </c>
      <c r="P157" s="259">
        <v>0</v>
      </c>
      <c r="Q157" s="259">
        <v>0</v>
      </c>
      <c r="R157" s="166">
        <v>45584.227777777778</v>
      </c>
      <c r="S157" s="166">
        <v>45584.432638888888</v>
      </c>
    </row>
    <row r="158" spans="1:19" x14ac:dyDescent="0.3">
      <c r="A158" s="93" t="s">
        <v>1411</v>
      </c>
      <c r="B158" s="102" t="s">
        <v>1441</v>
      </c>
      <c r="C158" s="94" t="s">
        <v>1595</v>
      </c>
      <c r="D158" s="230">
        <v>67.537193407059405</v>
      </c>
      <c r="E158" s="230">
        <v>4.5718958861970398</v>
      </c>
      <c r="F158" s="94" t="s">
        <v>1794</v>
      </c>
      <c r="G158" s="160">
        <v>45582</v>
      </c>
      <c r="H158" s="168">
        <v>0.68194444444088731</v>
      </c>
      <c r="I158" s="150">
        <v>45584</v>
      </c>
      <c r="J158" s="161">
        <v>0.66180555555911269</v>
      </c>
      <c r="K158" s="229">
        <v>2</v>
      </c>
      <c r="L158" s="258">
        <v>48</v>
      </c>
      <c r="M158" s="259">
        <v>717</v>
      </c>
      <c r="N158" s="259">
        <v>526</v>
      </c>
      <c r="O158" s="259">
        <v>125</v>
      </c>
      <c r="P158" s="259">
        <v>21</v>
      </c>
      <c r="Q158" s="259">
        <v>200</v>
      </c>
      <c r="R158" s="166">
        <v>45584.599305555559</v>
      </c>
      <c r="S158" s="166">
        <v>45584.661805555559</v>
      </c>
    </row>
    <row r="159" spans="1:19" x14ac:dyDescent="0.3">
      <c r="A159" s="93" t="s">
        <v>1411</v>
      </c>
      <c r="B159" s="102" t="s">
        <v>961</v>
      </c>
      <c r="C159" s="94" t="s">
        <v>1600</v>
      </c>
      <c r="D159" s="230">
        <v>119.984421104847</v>
      </c>
      <c r="E159" s="230">
        <v>5.3327529693989897</v>
      </c>
      <c r="F159" s="94" t="s">
        <v>1794</v>
      </c>
      <c r="G159" s="160">
        <v>45582</v>
      </c>
      <c r="H159" s="168">
        <v>0.59027777778101154</v>
      </c>
      <c r="I159" s="150">
        <v>45584</v>
      </c>
      <c r="J159" s="161">
        <v>0.65486111111385981</v>
      </c>
      <c r="K159" s="229">
        <v>2.1</v>
      </c>
      <c r="L159" s="258">
        <v>50</v>
      </c>
      <c r="M159" s="259">
        <v>1308</v>
      </c>
      <c r="N159" s="259">
        <v>1038</v>
      </c>
      <c r="O159" s="259">
        <v>113</v>
      </c>
      <c r="P159" s="259">
        <v>58</v>
      </c>
      <c r="Q159" s="259">
        <v>427</v>
      </c>
      <c r="R159" s="166">
        <v>45584.5</v>
      </c>
      <c r="S159" s="166">
        <v>45584.654861111114</v>
      </c>
    </row>
    <row r="160" spans="1:19" ht="31.2" x14ac:dyDescent="0.3">
      <c r="A160" s="93" t="s">
        <v>1411</v>
      </c>
      <c r="B160" s="102" t="s">
        <v>985</v>
      </c>
      <c r="C160" s="94" t="s">
        <v>2140</v>
      </c>
      <c r="D160" s="230">
        <v>171.48631018100301</v>
      </c>
      <c r="E160" s="230">
        <v>5.9839678552440496</v>
      </c>
      <c r="F160" s="94" t="s">
        <v>1794</v>
      </c>
      <c r="G160" s="160">
        <v>45582</v>
      </c>
      <c r="H160" s="168">
        <v>0.73124999999708962</v>
      </c>
      <c r="I160" s="150">
        <v>45584</v>
      </c>
      <c r="J160" s="161">
        <v>0.58958333333430346</v>
      </c>
      <c r="K160" s="229">
        <v>1.9</v>
      </c>
      <c r="L160" s="258">
        <v>45</v>
      </c>
      <c r="M160" s="259">
        <v>1978</v>
      </c>
      <c r="N160" s="259">
        <v>1487</v>
      </c>
      <c r="O160" s="259">
        <v>265</v>
      </c>
      <c r="P160" s="259">
        <v>102</v>
      </c>
      <c r="Q160" s="259">
        <v>478</v>
      </c>
      <c r="R160" s="166">
        <v>45584.42291666667</v>
      </c>
      <c r="S160" s="166">
        <v>45584.589583333334</v>
      </c>
    </row>
    <row r="161" spans="1:19" x14ac:dyDescent="0.3">
      <c r="A161" s="93" t="s">
        <v>1411</v>
      </c>
      <c r="B161" s="102" t="s">
        <v>1439</v>
      </c>
      <c r="C161" s="94" t="s">
        <v>1602</v>
      </c>
      <c r="D161" s="230">
        <v>85.8020104055785</v>
      </c>
      <c r="E161" s="230">
        <v>0.113697327043665</v>
      </c>
      <c r="F161" s="94" t="s">
        <v>1794</v>
      </c>
      <c r="G161" s="160">
        <v>45582</v>
      </c>
      <c r="H161" s="168">
        <v>0.72847222222480923</v>
      </c>
      <c r="I161" s="150">
        <v>45584</v>
      </c>
      <c r="J161" s="161">
        <v>0.55208333333575865</v>
      </c>
      <c r="K161" s="229">
        <v>1.8</v>
      </c>
      <c r="L161" s="258">
        <v>44</v>
      </c>
      <c r="M161" s="259">
        <v>524</v>
      </c>
      <c r="N161" s="259">
        <v>295</v>
      </c>
      <c r="O161" s="259">
        <v>95</v>
      </c>
      <c r="P161" s="259">
        <v>14</v>
      </c>
      <c r="Q161" s="259">
        <v>92</v>
      </c>
      <c r="R161" s="166">
        <v>45584.42291666667</v>
      </c>
      <c r="S161" s="166">
        <v>45584.552083333336</v>
      </c>
    </row>
    <row r="162" spans="1:19" x14ac:dyDescent="0.3">
      <c r="A162" s="93" t="s">
        <v>1411</v>
      </c>
      <c r="B162" s="102" t="s">
        <v>1487</v>
      </c>
      <c r="C162" s="94" t="s">
        <v>1600</v>
      </c>
      <c r="D162" s="230">
        <v>120.612776671977</v>
      </c>
      <c r="E162" s="230">
        <v>119.60816257956699</v>
      </c>
      <c r="F162" s="94" t="s">
        <v>1794</v>
      </c>
      <c r="G162" s="160">
        <v>45582</v>
      </c>
      <c r="H162" s="168">
        <v>0.54236111111094942</v>
      </c>
      <c r="I162" s="150">
        <v>45584</v>
      </c>
      <c r="J162" s="161">
        <v>0.45416666667006211</v>
      </c>
      <c r="K162" s="229">
        <v>1.9</v>
      </c>
      <c r="L162" s="258">
        <v>46</v>
      </c>
      <c r="M162" s="259">
        <v>1055</v>
      </c>
      <c r="N162" s="259">
        <v>884</v>
      </c>
      <c r="O162" s="259">
        <v>143</v>
      </c>
      <c r="P162" s="259">
        <v>62</v>
      </c>
      <c r="Q162" s="259">
        <v>176</v>
      </c>
      <c r="R162" s="166">
        <v>45584.370138888888</v>
      </c>
      <c r="S162" s="166">
        <v>45584.45416666667</v>
      </c>
    </row>
    <row r="163" spans="1:19" x14ac:dyDescent="0.3">
      <c r="A163" s="93" t="s">
        <v>1411</v>
      </c>
      <c r="B163" s="102" t="s">
        <v>1487</v>
      </c>
      <c r="C163" s="94" t="s">
        <v>1608</v>
      </c>
      <c r="D163" s="230">
        <v>35.756233122898202</v>
      </c>
      <c r="E163" s="230">
        <v>35.6706841855775</v>
      </c>
      <c r="F163" s="94" t="s">
        <v>1794</v>
      </c>
      <c r="G163" s="160">
        <v>45582</v>
      </c>
      <c r="H163" s="168">
        <v>0.54236111111094942</v>
      </c>
      <c r="I163" s="150">
        <v>45584</v>
      </c>
      <c r="J163" s="161">
        <v>0.45416666667006211</v>
      </c>
      <c r="K163" s="229">
        <v>1.9</v>
      </c>
      <c r="L163" s="258">
        <v>46</v>
      </c>
      <c r="M163" s="259">
        <v>161</v>
      </c>
      <c r="N163" s="259">
        <v>152</v>
      </c>
      <c r="O163" s="259">
        <v>8</v>
      </c>
      <c r="P163" s="259">
        <v>14</v>
      </c>
      <c r="Q163" s="259">
        <v>42</v>
      </c>
      <c r="R163" s="166">
        <v>45584.370138888888</v>
      </c>
      <c r="S163" s="166">
        <v>45584.45416666667</v>
      </c>
    </row>
    <row r="164" spans="1:19" x14ac:dyDescent="0.3">
      <c r="A164" s="93" t="s">
        <v>1411</v>
      </c>
      <c r="B164" s="102" t="s">
        <v>1460</v>
      </c>
      <c r="C164" s="94" t="s">
        <v>1597</v>
      </c>
      <c r="D164" s="230">
        <v>7.7170540760601796</v>
      </c>
      <c r="E164" s="230">
        <v>1.82148393015845</v>
      </c>
      <c r="F164" s="94" t="s">
        <v>1794</v>
      </c>
      <c r="G164" s="160">
        <v>45582</v>
      </c>
      <c r="H164" s="168">
        <v>0.76736111110949423</v>
      </c>
      <c r="I164" s="150">
        <v>45584</v>
      </c>
      <c r="J164" s="161">
        <v>0.75624999999854481</v>
      </c>
      <c r="K164" s="229">
        <v>2</v>
      </c>
      <c r="L164" s="258">
        <v>48</v>
      </c>
      <c r="M164" s="259">
        <v>1374</v>
      </c>
      <c r="N164" s="259">
        <v>1258</v>
      </c>
      <c r="O164" s="259">
        <v>96</v>
      </c>
      <c r="P164" s="259">
        <v>129</v>
      </c>
      <c r="Q164" s="259">
        <v>488</v>
      </c>
      <c r="R164" s="166">
        <v>45584.599305555559</v>
      </c>
      <c r="S164" s="166">
        <v>45584.756249999999</v>
      </c>
    </row>
    <row r="165" spans="1:19" x14ac:dyDescent="0.3">
      <c r="A165" s="93" t="s">
        <v>1411</v>
      </c>
      <c r="B165" s="102" t="s">
        <v>1454</v>
      </c>
      <c r="C165" s="94" t="s">
        <v>1602</v>
      </c>
      <c r="D165" s="230">
        <v>19.3156570927239</v>
      </c>
      <c r="E165" s="230">
        <v>0</v>
      </c>
      <c r="F165" s="94" t="s">
        <v>1794</v>
      </c>
      <c r="G165" s="160">
        <v>45582</v>
      </c>
      <c r="H165" s="168">
        <v>0.72013888888614019</v>
      </c>
      <c r="I165" s="150">
        <v>45584</v>
      </c>
      <c r="J165" s="161">
        <v>0.6444444444423425</v>
      </c>
      <c r="K165" s="229">
        <v>1.9</v>
      </c>
      <c r="L165" s="258">
        <v>46</v>
      </c>
      <c r="M165" s="259">
        <v>1828</v>
      </c>
      <c r="N165" s="259">
        <v>1710</v>
      </c>
      <c r="O165" s="259">
        <v>113</v>
      </c>
      <c r="P165" s="259">
        <v>115</v>
      </c>
      <c r="Q165" s="259">
        <v>566</v>
      </c>
      <c r="R165" s="166">
        <v>45584.546527777777</v>
      </c>
      <c r="S165" s="166">
        <v>45584.644444444442</v>
      </c>
    </row>
    <row r="166" spans="1:19" x14ac:dyDescent="0.3">
      <c r="A166" s="93" t="s">
        <v>1411</v>
      </c>
      <c r="B166" s="102" t="s">
        <v>1454</v>
      </c>
      <c r="C166" s="94" t="s">
        <v>1603</v>
      </c>
      <c r="D166" s="230">
        <v>24.295397002759302</v>
      </c>
      <c r="E166" s="230">
        <v>0.84987282037865897</v>
      </c>
      <c r="F166" s="94" t="s">
        <v>1794</v>
      </c>
      <c r="G166" s="160">
        <v>45582</v>
      </c>
      <c r="H166" s="168">
        <v>0.72013888888614019</v>
      </c>
      <c r="I166" s="150">
        <v>45584</v>
      </c>
      <c r="J166" s="161">
        <v>0.6444444444423425</v>
      </c>
      <c r="K166" s="229">
        <v>1.9</v>
      </c>
      <c r="L166" s="258">
        <v>46</v>
      </c>
      <c r="M166" s="259">
        <v>256</v>
      </c>
      <c r="N166" s="259">
        <v>159</v>
      </c>
      <c r="O166" s="259">
        <v>40</v>
      </c>
      <c r="P166" s="259">
        <v>14</v>
      </c>
      <c r="Q166" s="259">
        <v>20</v>
      </c>
      <c r="R166" s="166">
        <v>45584.546527777777</v>
      </c>
      <c r="S166" s="166">
        <v>45584.644444444442</v>
      </c>
    </row>
    <row r="167" spans="1:19" x14ac:dyDescent="0.3">
      <c r="A167" s="93" t="s">
        <v>1411</v>
      </c>
      <c r="B167" s="102" t="s">
        <v>802</v>
      </c>
      <c r="C167" s="94" t="s">
        <v>1597</v>
      </c>
      <c r="D167" s="230">
        <v>108.04185379704499</v>
      </c>
      <c r="E167" s="230">
        <v>96.620358939895596</v>
      </c>
      <c r="F167" s="94" t="s">
        <v>1794</v>
      </c>
      <c r="G167" s="160">
        <v>45582</v>
      </c>
      <c r="H167" s="168">
        <v>0.75763888889196096</v>
      </c>
      <c r="I167" s="150">
        <v>45584</v>
      </c>
      <c r="J167" s="161">
        <v>0.69444444444525288</v>
      </c>
      <c r="K167" s="229">
        <v>1.9</v>
      </c>
      <c r="L167" s="258">
        <v>46</v>
      </c>
      <c r="M167" s="259">
        <v>2135</v>
      </c>
      <c r="N167" s="259">
        <v>1863</v>
      </c>
      <c r="O167" s="259">
        <v>244</v>
      </c>
      <c r="P167" s="259">
        <v>143</v>
      </c>
      <c r="Q167" s="259">
        <v>737</v>
      </c>
      <c r="R167" s="166">
        <v>45584.599305555559</v>
      </c>
      <c r="S167" s="166">
        <v>45584.694444444445</v>
      </c>
    </row>
    <row r="168" spans="1:19" x14ac:dyDescent="0.3">
      <c r="A168" s="93" t="s">
        <v>1411</v>
      </c>
      <c r="B168" s="102" t="s">
        <v>1442</v>
      </c>
      <c r="C168" s="94" t="s">
        <v>1623</v>
      </c>
      <c r="D168" s="230">
        <v>34.221028715816203</v>
      </c>
      <c r="E168" s="230">
        <v>5.0403725958994601</v>
      </c>
      <c r="F168" s="94" t="s">
        <v>1794</v>
      </c>
      <c r="G168" s="160">
        <v>45582</v>
      </c>
      <c r="H168" s="168">
        <v>0.8243055555576575</v>
      </c>
      <c r="I168" s="150">
        <v>45584</v>
      </c>
      <c r="J168" s="161">
        <v>0.73541666667006211</v>
      </c>
      <c r="K168" s="229">
        <v>1.9</v>
      </c>
      <c r="L168" s="258">
        <v>46</v>
      </c>
      <c r="M168" s="259">
        <v>4091</v>
      </c>
      <c r="N168" s="259">
        <v>3862</v>
      </c>
      <c r="O168" s="259">
        <v>222</v>
      </c>
      <c r="P168" s="259">
        <v>148</v>
      </c>
      <c r="Q168" s="259">
        <v>1005</v>
      </c>
      <c r="R168" s="166">
        <v>45584.5</v>
      </c>
      <c r="S168" s="166">
        <v>45584.73541666667</v>
      </c>
    </row>
    <row r="169" spans="1:19" x14ac:dyDescent="0.3">
      <c r="A169" s="93" t="s">
        <v>1411</v>
      </c>
      <c r="B169" s="102" t="s">
        <v>1476</v>
      </c>
      <c r="C169" s="94" t="s">
        <v>1604</v>
      </c>
      <c r="D169" s="230">
        <v>53.555435220487098</v>
      </c>
      <c r="E169" s="230">
        <v>14.7507825498559</v>
      </c>
      <c r="F169" s="94" t="s">
        <v>1794</v>
      </c>
      <c r="G169" s="160">
        <v>45582</v>
      </c>
      <c r="H169" s="168">
        <v>0.87638888888614019</v>
      </c>
      <c r="I169" s="150">
        <v>45584</v>
      </c>
      <c r="J169" s="161">
        <v>0.62013888888759539</v>
      </c>
      <c r="K169" s="229">
        <v>1.7</v>
      </c>
      <c r="L169" s="258">
        <v>42</v>
      </c>
      <c r="M169" s="259">
        <v>2524</v>
      </c>
      <c r="N169" s="259">
        <v>2330</v>
      </c>
      <c r="O169" s="259">
        <v>194</v>
      </c>
      <c r="P169" s="259">
        <v>122</v>
      </c>
      <c r="Q169" s="259">
        <v>145</v>
      </c>
      <c r="R169" s="166">
        <v>45584.546527777777</v>
      </c>
      <c r="S169" s="166">
        <v>45584.620138888888</v>
      </c>
    </row>
    <row r="170" spans="1:19" x14ac:dyDescent="0.3">
      <c r="A170" s="93" t="s">
        <v>1411</v>
      </c>
      <c r="B170" s="102" t="s">
        <v>811</v>
      </c>
      <c r="C170" s="94" t="s">
        <v>1623</v>
      </c>
      <c r="D170" s="230">
        <v>39.3138934286061</v>
      </c>
      <c r="E170" s="230">
        <v>38.105814493968097</v>
      </c>
      <c r="F170" s="94" t="s">
        <v>1794</v>
      </c>
      <c r="G170" s="160">
        <v>45583</v>
      </c>
      <c r="H170" s="168">
        <v>5.5555555591126904E-3</v>
      </c>
      <c r="I170" s="150">
        <v>45584</v>
      </c>
      <c r="J170" s="161">
        <v>0.62013888888759539</v>
      </c>
      <c r="K170" s="229">
        <v>1.6</v>
      </c>
      <c r="L170" s="258">
        <v>39</v>
      </c>
      <c r="M170" s="259">
        <v>1323</v>
      </c>
      <c r="N170" s="259">
        <v>1170</v>
      </c>
      <c r="O170" s="259">
        <v>152</v>
      </c>
      <c r="P170" s="259">
        <v>48</v>
      </c>
      <c r="Q170" s="259">
        <v>90</v>
      </c>
      <c r="R170" s="166">
        <v>45584.5</v>
      </c>
      <c r="S170" s="166">
        <v>45584.620138888888</v>
      </c>
    </row>
    <row r="171" spans="1:19" ht="62.4" x14ac:dyDescent="0.3">
      <c r="A171" s="93" t="s">
        <v>1411</v>
      </c>
      <c r="B171" s="102" t="s">
        <v>811</v>
      </c>
      <c r="C171" s="94" t="s">
        <v>1625</v>
      </c>
      <c r="D171" s="144" t="s">
        <v>2168</v>
      </c>
      <c r="E171" s="144" t="s">
        <v>2169</v>
      </c>
      <c r="F171" s="94" t="s">
        <v>1794</v>
      </c>
      <c r="G171" s="160">
        <v>45583</v>
      </c>
      <c r="H171" s="168">
        <v>5.5555555591126904E-3</v>
      </c>
      <c r="I171" s="150">
        <v>45584</v>
      </c>
      <c r="J171" s="161">
        <v>0.62013888888759539</v>
      </c>
      <c r="K171" s="229">
        <v>1.6</v>
      </c>
      <c r="L171" s="258">
        <v>39</v>
      </c>
      <c r="M171" s="259">
        <v>741</v>
      </c>
      <c r="N171" s="259">
        <v>686</v>
      </c>
      <c r="O171" s="259">
        <v>49</v>
      </c>
      <c r="P171" s="259">
        <v>64</v>
      </c>
      <c r="Q171" s="259">
        <v>51</v>
      </c>
      <c r="R171" s="166">
        <v>45584.5</v>
      </c>
      <c r="S171" s="166">
        <v>45584.620138888888</v>
      </c>
    </row>
    <row r="172" spans="1:19" x14ac:dyDescent="0.3">
      <c r="A172" s="93" t="s">
        <v>1411</v>
      </c>
      <c r="B172" s="102" t="s">
        <v>1446</v>
      </c>
      <c r="C172" s="94" t="s">
        <v>1605</v>
      </c>
      <c r="D172" s="230">
        <v>50.015096010873002</v>
      </c>
      <c r="E172" s="230">
        <v>9.8146440424025005</v>
      </c>
      <c r="F172" s="94" t="s">
        <v>1794</v>
      </c>
      <c r="G172" s="160">
        <v>45582</v>
      </c>
      <c r="H172" s="168">
        <v>0.86180555555620231</v>
      </c>
      <c r="I172" s="150">
        <v>45584</v>
      </c>
      <c r="J172" s="161">
        <v>0.60416666666424135</v>
      </c>
      <c r="K172" s="229">
        <v>1.7</v>
      </c>
      <c r="L172" s="258">
        <v>42</v>
      </c>
      <c r="M172" s="259">
        <v>4690</v>
      </c>
      <c r="N172" s="259">
        <v>4365</v>
      </c>
      <c r="O172" s="259">
        <v>321</v>
      </c>
      <c r="P172" s="259">
        <v>150</v>
      </c>
      <c r="Q172" s="259">
        <v>371</v>
      </c>
      <c r="R172" s="166">
        <v>45584.5</v>
      </c>
      <c r="S172" s="166">
        <v>45584.604166666664</v>
      </c>
    </row>
    <row r="173" spans="1:19" x14ac:dyDescent="0.3">
      <c r="A173" s="93" t="s">
        <v>1411</v>
      </c>
      <c r="B173" s="102" t="s">
        <v>1446</v>
      </c>
      <c r="C173" s="94" t="s">
        <v>1604</v>
      </c>
      <c r="D173" s="230">
        <v>13.547083566591301</v>
      </c>
      <c r="E173" s="230">
        <v>12.2213736741544</v>
      </c>
      <c r="F173" s="94" t="s">
        <v>1794</v>
      </c>
      <c r="G173" s="160">
        <v>45582</v>
      </c>
      <c r="H173" s="168">
        <v>0.86180555555620231</v>
      </c>
      <c r="I173" s="150">
        <v>45584</v>
      </c>
      <c r="J173" s="161">
        <v>0.60416666666424135</v>
      </c>
      <c r="K173" s="229">
        <v>1.7</v>
      </c>
      <c r="L173" s="258">
        <v>42</v>
      </c>
      <c r="M173" s="259">
        <v>117</v>
      </c>
      <c r="N173" s="259">
        <v>83</v>
      </c>
      <c r="O173" s="259">
        <v>24</v>
      </c>
      <c r="P173" s="259">
        <v>3</v>
      </c>
      <c r="Q173" s="259">
        <v>11</v>
      </c>
      <c r="R173" s="166">
        <v>45584.5</v>
      </c>
      <c r="S173" s="166">
        <v>45584.604166666664</v>
      </c>
    </row>
    <row r="174" spans="1:19" x14ac:dyDescent="0.3">
      <c r="A174" s="93" t="s">
        <v>1411</v>
      </c>
      <c r="B174" s="102" t="s">
        <v>1440</v>
      </c>
      <c r="C174" s="94" t="s">
        <v>1595</v>
      </c>
      <c r="D174" s="230">
        <v>57.765958021576402</v>
      </c>
      <c r="E174" s="230">
        <v>0</v>
      </c>
      <c r="F174" s="94" t="s">
        <v>1794</v>
      </c>
      <c r="G174" s="160">
        <v>45582</v>
      </c>
      <c r="H174" s="168">
        <v>0.68888888888614019</v>
      </c>
      <c r="I174" s="150">
        <v>45584</v>
      </c>
      <c r="J174" s="161">
        <v>0.52291666666860692</v>
      </c>
      <c r="K174" s="229">
        <v>1.8</v>
      </c>
      <c r="L174" s="258">
        <v>44</v>
      </c>
      <c r="M174" s="259">
        <v>196</v>
      </c>
      <c r="N174" s="259">
        <v>70</v>
      </c>
      <c r="O174" s="259">
        <v>48</v>
      </c>
      <c r="P174" s="259">
        <v>5</v>
      </c>
      <c r="Q174" s="259">
        <v>2</v>
      </c>
      <c r="R174" s="166">
        <v>45584.42291666667</v>
      </c>
      <c r="S174" s="166">
        <v>45584.522916666669</v>
      </c>
    </row>
    <row r="175" spans="1:19" ht="93.6" x14ac:dyDescent="0.3">
      <c r="A175" s="93" t="s">
        <v>1507</v>
      </c>
      <c r="B175" s="102" t="s">
        <v>793</v>
      </c>
      <c r="C175" s="94" t="s">
        <v>1737</v>
      </c>
      <c r="D175" s="94" t="s">
        <v>2166</v>
      </c>
      <c r="E175" s="94" t="s">
        <v>2167</v>
      </c>
      <c r="F175" s="94" t="s">
        <v>1792</v>
      </c>
      <c r="G175" s="93">
        <v>45602</v>
      </c>
      <c r="H175" s="170">
        <v>0.29444444444379769</v>
      </c>
      <c r="I175" s="93">
        <v>45603</v>
      </c>
      <c r="J175" s="170">
        <v>0.52569444444088731</v>
      </c>
      <c r="K175" s="260">
        <v>1.2</v>
      </c>
      <c r="L175" s="198">
        <v>30</v>
      </c>
      <c r="M175" s="198">
        <v>1</v>
      </c>
      <c r="N175" s="198">
        <v>1</v>
      </c>
      <c r="O175" s="198">
        <v>0</v>
      </c>
      <c r="P175" s="198">
        <v>0</v>
      </c>
      <c r="Q175" s="198">
        <v>1</v>
      </c>
      <c r="R175" s="261">
        <v>45603.399305555555</v>
      </c>
      <c r="S175" s="261">
        <v>45603.531944444447</v>
      </c>
    </row>
    <row r="176" spans="1:19" ht="93.6" x14ac:dyDescent="0.3">
      <c r="A176" s="93" t="s">
        <v>1507</v>
      </c>
      <c r="B176" s="102" t="s">
        <v>793</v>
      </c>
      <c r="C176" s="94" t="s">
        <v>1737</v>
      </c>
      <c r="D176" s="94" t="s">
        <v>2166</v>
      </c>
      <c r="E176" s="94" t="s">
        <v>2167</v>
      </c>
      <c r="F176" s="94" t="s">
        <v>1792</v>
      </c>
      <c r="G176" s="93">
        <v>45602</v>
      </c>
      <c r="H176" s="170">
        <v>0.29444444444379769</v>
      </c>
      <c r="I176" s="93">
        <v>45603</v>
      </c>
      <c r="J176" s="170">
        <v>0.52569444444088731</v>
      </c>
      <c r="K176" s="260">
        <v>1.2</v>
      </c>
      <c r="L176" s="198">
        <v>30</v>
      </c>
      <c r="M176" s="198">
        <v>1</v>
      </c>
      <c r="N176" s="198">
        <v>1</v>
      </c>
      <c r="O176" s="198">
        <v>0</v>
      </c>
      <c r="P176" s="198">
        <v>1</v>
      </c>
      <c r="Q176" s="198">
        <v>0</v>
      </c>
      <c r="R176" s="261">
        <v>45603.399305555555</v>
      </c>
      <c r="S176" s="261">
        <v>45603.531944444447</v>
      </c>
    </row>
    <row r="177" spans="1:19" s="71" customFormat="1" ht="93.6" x14ac:dyDescent="0.3">
      <c r="A177" s="93" t="s">
        <v>1507</v>
      </c>
      <c r="B177" s="102" t="s">
        <v>1417</v>
      </c>
      <c r="C177" s="94" t="s">
        <v>1793</v>
      </c>
      <c r="D177" s="94" t="s">
        <v>2166</v>
      </c>
      <c r="E177" s="94" t="s">
        <v>2167</v>
      </c>
      <c r="F177" s="94" t="s">
        <v>1792</v>
      </c>
      <c r="G177" s="93">
        <v>45602</v>
      </c>
      <c r="H177" s="170">
        <v>0.29166666666424135</v>
      </c>
      <c r="I177" s="93">
        <v>45603</v>
      </c>
      <c r="J177" s="170">
        <v>0.37083333333430346</v>
      </c>
      <c r="K177" s="260">
        <v>1.1000000000000001</v>
      </c>
      <c r="L177" s="198">
        <v>26</v>
      </c>
      <c r="M177" s="198">
        <v>1</v>
      </c>
      <c r="N177" s="198">
        <v>1</v>
      </c>
      <c r="O177" s="198">
        <v>0</v>
      </c>
      <c r="P177" s="198">
        <v>0</v>
      </c>
      <c r="Q177" s="198">
        <v>0</v>
      </c>
      <c r="R177" s="261">
        <v>45602.754861111112</v>
      </c>
      <c r="S177" s="261">
        <v>45603.37777777778</v>
      </c>
    </row>
    <row r="178" spans="1:19" s="71" customFormat="1" ht="93.6" x14ac:dyDescent="0.3">
      <c r="A178" s="93" t="s">
        <v>1507</v>
      </c>
      <c r="B178" s="102" t="s">
        <v>1417</v>
      </c>
      <c r="C178" s="94" t="s">
        <v>1793</v>
      </c>
      <c r="D178" s="94" t="s">
        <v>2166</v>
      </c>
      <c r="E178" s="94" t="s">
        <v>2167</v>
      </c>
      <c r="F178" s="94" t="s">
        <v>1792</v>
      </c>
      <c r="G178" s="93">
        <v>45602</v>
      </c>
      <c r="H178" s="170">
        <v>0.29166666666424135</v>
      </c>
      <c r="I178" s="93">
        <v>45603</v>
      </c>
      <c r="J178" s="170">
        <v>0.37083333333430346</v>
      </c>
      <c r="K178" s="260">
        <v>1.1000000000000001</v>
      </c>
      <c r="L178" s="198">
        <v>26</v>
      </c>
      <c r="M178" s="198">
        <v>1</v>
      </c>
      <c r="N178" s="198">
        <v>0</v>
      </c>
      <c r="O178" s="198">
        <v>1</v>
      </c>
      <c r="P178" s="198">
        <v>0</v>
      </c>
      <c r="Q178" s="198">
        <v>1</v>
      </c>
      <c r="R178" s="261">
        <v>45602.754861111112</v>
      </c>
      <c r="S178" s="261">
        <v>45603.37777777778</v>
      </c>
    </row>
    <row r="179" spans="1:19" s="71" customFormat="1" ht="93.6" x14ac:dyDescent="0.3">
      <c r="A179" s="93" t="s">
        <v>1507</v>
      </c>
      <c r="B179" s="102" t="s">
        <v>1801</v>
      </c>
      <c r="C179" s="94" t="s">
        <v>1600</v>
      </c>
      <c r="D179" s="94" t="s">
        <v>2166</v>
      </c>
      <c r="E179" s="94" t="s">
        <v>2167</v>
      </c>
      <c r="F179" s="94" t="s">
        <v>1792</v>
      </c>
      <c r="G179" s="93">
        <v>45602</v>
      </c>
      <c r="H179" s="170">
        <v>0.23333333332993789</v>
      </c>
      <c r="I179" s="93">
        <v>45603</v>
      </c>
      <c r="J179" s="170">
        <v>0.53819444444525288</v>
      </c>
      <c r="K179" s="260">
        <v>1.3</v>
      </c>
      <c r="L179" s="198">
        <v>31</v>
      </c>
      <c r="M179" s="198">
        <v>1</v>
      </c>
      <c r="N179" s="198">
        <v>1</v>
      </c>
      <c r="O179" s="198">
        <v>0</v>
      </c>
      <c r="P179" s="198">
        <v>1</v>
      </c>
      <c r="Q179" s="198">
        <v>0</v>
      </c>
      <c r="R179" s="261">
        <v>45602.693749999999</v>
      </c>
      <c r="S179" s="261">
        <v>45603.548611111109</v>
      </c>
    </row>
    <row r="180" spans="1:19" s="71" customFormat="1" ht="93.6" x14ac:dyDescent="0.3">
      <c r="A180" s="93" t="s">
        <v>1507</v>
      </c>
      <c r="B180" s="102" t="s">
        <v>1801</v>
      </c>
      <c r="C180" s="94" t="s">
        <v>1600</v>
      </c>
      <c r="D180" s="94" t="s">
        <v>2166</v>
      </c>
      <c r="E180" s="94" t="s">
        <v>2167</v>
      </c>
      <c r="F180" s="94" t="s">
        <v>1792</v>
      </c>
      <c r="G180" s="93">
        <v>45602</v>
      </c>
      <c r="H180" s="170">
        <v>0.23333333332993789</v>
      </c>
      <c r="I180" s="93">
        <v>45603</v>
      </c>
      <c r="J180" s="170">
        <v>0.54444444444379769</v>
      </c>
      <c r="K180" s="260">
        <v>1.3</v>
      </c>
      <c r="L180" s="198">
        <v>31</v>
      </c>
      <c r="M180" s="198">
        <v>1</v>
      </c>
      <c r="N180" s="198">
        <v>0</v>
      </c>
      <c r="O180" s="198">
        <v>1</v>
      </c>
      <c r="P180" s="198">
        <v>0</v>
      </c>
      <c r="Q180" s="198">
        <v>0</v>
      </c>
      <c r="R180" s="261">
        <v>45602.693749999999</v>
      </c>
      <c r="S180" s="261">
        <v>45603.548611111109</v>
      </c>
    </row>
    <row r="181" spans="1:19" s="71" customFormat="1" ht="93.6" x14ac:dyDescent="0.3">
      <c r="A181" s="93" t="s">
        <v>1507</v>
      </c>
      <c r="B181" s="102" t="s">
        <v>1801</v>
      </c>
      <c r="C181" s="94" t="s">
        <v>1600</v>
      </c>
      <c r="D181" s="94" t="s">
        <v>2166</v>
      </c>
      <c r="E181" s="94" t="s">
        <v>2167</v>
      </c>
      <c r="F181" s="94" t="s">
        <v>1792</v>
      </c>
      <c r="G181" s="93">
        <v>45602</v>
      </c>
      <c r="H181" s="170">
        <v>0.23333333332993789</v>
      </c>
      <c r="I181" s="93">
        <v>45603</v>
      </c>
      <c r="J181" s="170">
        <v>0.53819444444525288</v>
      </c>
      <c r="K181" s="260">
        <v>1.3</v>
      </c>
      <c r="L181" s="198">
        <v>31</v>
      </c>
      <c r="M181" s="198">
        <v>1</v>
      </c>
      <c r="N181" s="198">
        <v>0</v>
      </c>
      <c r="O181" s="198">
        <v>0</v>
      </c>
      <c r="P181" s="198">
        <v>0</v>
      </c>
      <c r="Q181" s="198">
        <v>0</v>
      </c>
      <c r="R181" s="261">
        <v>45602.693749999999</v>
      </c>
      <c r="S181" s="261">
        <v>45603.548611111109</v>
      </c>
    </row>
    <row r="182" spans="1:19" s="71" customFormat="1" ht="93.6" x14ac:dyDescent="0.3">
      <c r="A182" s="93" t="s">
        <v>1507</v>
      </c>
      <c r="B182" s="102" t="s">
        <v>810</v>
      </c>
      <c r="C182" s="94" t="s">
        <v>1791</v>
      </c>
      <c r="D182" s="94" t="s">
        <v>2166</v>
      </c>
      <c r="E182" s="94" t="s">
        <v>2167</v>
      </c>
      <c r="F182" s="94" t="s">
        <v>1792</v>
      </c>
      <c r="G182" s="93">
        <v>45601</v>
      </c>
      <c r="H182" s="170">
        <v>0.93472222222044365</v>
      </c>
      <c r="I182" s="93">
        <v>45603</v>
      </c>
      <c r="J182" s="170">
        <v>0.48958333333575865</v>
      </c>
      <c r="K182" s="260">
        <v>1.6</v>
      </c>
      <c r="L182" s="198">
        <v>37</v>
      </c>
      <c r="M182" s="198">
        <v>1</v>
      </c>
      <c r="N182" s="198">
        <v>1</v>
      </c>
      <c r="O182" s="198">
        <v>0</v>
      </c>
      <c r="P182" s="198">
        <v>0</v>
      </c>
      <c r="Q182" s="198">
        <v>1</v>
      </c>
      <c r="R182" s="261">
        <v>45602.838194444441</v>
      </c>
      <c r="S182" s="261">
        <v>45603.51666666667</v>
      </c>
    </row>
    <row r="183" spans="1:19" s="97" customFormat="1" ht="93.6" x14ac:dyDescent="0.3">
      <c r="A183" s="93" t="s">
        <v>1507</v>
      </c>
      <c r="B183" s="102" t="s">
        <v>802</v>
      </c>
      <c r="C183" s="94" t="s">
        <v>1803</v>
      </c>
      <c r="D183" s="94" t="s">
        <v>2166</v>
      </c>
      <c r="E183" s="94" t="s">
        <v>2167</v>
      </c>
      <c r="F183" s="94" t="s">
        <v>1792</v>
      </c>
      <c r="G183" s="93">
        <v>45601</v>
      </c>
      <c r="H183" s="170">
        <v>0.91666666666424135</v>
      </c>
      <c r="I183" s="93">
        <v>45603</v>
      </c>
      <c r="J183" s="170">
        <v>0.37986111111240461</v>
      </c>
      <c r="K183" s="260">
        <v>1.5</v>
      </c>
      <c r="L183" s="198">
        <v>35</v>
      </c>
      <c r="M183" s="198">
        <v>1</v>
      </c>
      <c r="N183" s="198">
        <v>1</v>
      </c>
      <c r="O183" s="198">
        <v>0</v>
      </c>
      <c r="P183" s="198">
        <v>0</v>
      </c>
      <c r="Q183" s="198">
        <v>0</v>
      </c>
      <c r="R183" s="261">
        <v>45603.212500000001</v>
      </c>
      <c r="S183" s="261">
        <v>45603.379861111112</v>
      </c>
    </row>
    <row r="184" spans="1:19" s="64" customFormat="1" ht="93.6" x14ac:dyDescent="0.3">
      <c r="A184" s="93" t="s">
        <v>1507</v>
      </c>
      <c r="B184" s="102" t="s">
        <v>1432</v>
      </c>
      <c r="C184" s="94" t="s">
        <v>1804</v>
      </c>
      <c r="D184" s="94" t="s">
        <v>2166</v>
      </c>
      <c r="E184" s="94" t="s">
        <v>2167</v>
      </c>
      <c r="F184" s="94" t="s">
        <v>1792</v>
      </c>
      <c r="G184" s="93">
        <v>45602</v>
      </c>
      <c r="H184" s="170">
        <v>0.30000000000291038</v>
      </c>
      <c r="I184" s="93">
        <v>45603</v>
      </c>
      <c r="J184" s="170">
        <v>0.49166666666860692</v>
      </c>
      <c r="K184" s="260">
        <v>1.2</v>
      </c>
      <c r="L184" s="198">
        <v>29</v>
      </c>
      <c r="M184" s="198">
        <v>2</v>
      </c>
      <c r="N184" s="198">
        <v>0</v>
      </c>
      <c r="O184" s="198">
        <v>2</v>
      </c>
      <c r="P184" s="198">
        <v>0</v>
      </c>
      <c r="Q184" s="198">
        <v>0</v>
      </c>
      <c r="R184" s="261">
        <v>45602.800694444442</v>
      </c>
      <c r="S184" s="261">
        <v>45603.491666666669</v>
      </c>
    </row>
    <row r="185" spans="1:19" s="64" customFormat="1" ht="93.6" x14ac:dyDescent="0.3">
      <c r="A185" s="93" t="s">
        <v>1507</v>
      </c>
      <c r="B185" s="102" t="s">
        <v>994</v>
      </c>
      <c r="C185" s="94" t="s">
        <v>1803</v>
      </c>
      <c r="D185" s="94" t="s">
        <v>2166</v>
      </c>
      <c r="E185" s="94" t="s">
        <v>2167</v>
      </c>
      <c r="F185" s="94" t="s">
        <v>1792</v>
      </c>
      <c r="G185" s="93">
        <v>45602</v>
      </c>
      <c r="H185" s="170">
        <v>0.29513888889050577</v>
      </c>
      <c r="I185" s="93">
        <v>45603</v>
      </c>
      <c r="J185" s="170">
        <v>0.49583333333430346</v>
      </c>
      <c r="K185" s="260">
        <v>1.2</v>
      </c>
      <c r="L185" s="198">
        <v>29</v>
      </c>
      <c r="M185" s="198">
        <v>1</v>
      </c>
      <c r="N185" s="198">
        <v>0</v>
      </c>
      <c r="O185" s="198">
        <v>1</v>
      </c>
      <c r="P185" s="198">
        <v>0</v>
      </c>
      <c r="Q185" s="198">
        <v>0</v>
      </c>
      <c r="R185" s="261">
        <v>45603.399305555555</v>
      </c>
      <c r="S185" s="261">
        <v>45603.571527777778</v>
      </c>
    </row>
    <row r="186" spans="1:19" s="64" customFormat="1" ht="93.6" x14ac:dyDescent="0.3">
      <c r="A186" s="93" t="s">
        <v>1507</v>
      </c>
      <c r="B186" s="102" t="s">
        <v>1443</v>
      </c>
      <c r="C186" s="94" t="s">
        <v>1721</v>
      </c>
      <c r="D186" s="94" t="s">
        <v>2166</v>
      </c>
      <c r="E186" s="94" t="s">
        <v>2167</v>
      </c>
      <c r="F186" s="94" t="s">
        <v>1792</v>
      </c>
      <c r="G186" s="93">
        <v>45601</v>
      </c>
      <c r="H186" s="170">
        <v>0.81666666666569654</v>
      </c>
      <c r="I186" s="93">
        <v>45603</v>
      </c>
      <c r="J186" s="170">
        <v>0.67152777777664596</v>
      </c>
      <c r="K186" s="260">
        <v>1.9</v>
      </c>
      <c r="L186" s="198">
        <v>45</v>
      </c>
      <c r="M186" s="198">
        <v>1</v>
      </c>
      <c r="N186" s="198">
        <v>0</v>
      </c>
      <c r="O186" s="198">
        <v>1</v>
      </c>
      <c r="P186" s="198">
        <v>0</v>
      </c>
      <c r="Q186" s="198">
        <v>0</v>
      </c>
      <c r="R186" s="261">
        <v>45603.212500000001</v>
      </c>
      <c r="S186" s="261">
        <v>45603.671527777777</v>
      </c>
    </row>
    <row r="187" spans="1:19" s="64" customFormat="1" ht="93.6" x14ac:dyDescent="0.3">
      <c r="A187" s="93" t="s">
        <v>1507</v>
      </c>
      <c r="B187" s="102" t="s">
        <v>1525</v>
      </c>
      <c r="C187" s="94" t="s">
        <v>1793</v>
      </c>
      <c r="D187" s="94" t="s">
        <v>2166</v>
      </c>
      <c r="E187" s="94" t="s">
        <v>2167</v>
      </c>
      <c r="F187" s="94" t="s">
        <v>1792</v>
      </c>
      <c r="G187" s="93">
        <v>45602</v>
      </c>
      <c r="H187" s="170">
        <v>0.33611111110803904</v>
      </c>
      <c r="I187" s="93">
        <v>45603</v>
      </c>
      <c r="J187" s="170">
        <v>0.38749999999708962</v>
      </c>
      <c r="K187" s="260">
        <v>1.1000000000000001</v>
      </c>
      <c r="L187" s="198">
        <v>25</v>
      </c>
      <c r="M187" s="198">
        <v>1</v>
      </c>
      <c r="N187" s="198">
        <v>0</v>
      </c>
      <c r="O187" s="198">
        <v>1</v>
      </c>
      <c r="P187" s="198">
        <v>0</v>
      </c>
      <c r="Q187" s="198">
        <v>0</v>
      </c>
      <c r="R187" s="261">
        <v>45602.693749999999</v>
      </c>
      <c r="S187" s="261">
        <v>45603.387499999997</v>
      </c>
    </row>
    <row r="188" spans="1:19" ht="93.6" x14ac:dyDescent="0.3">
      <c r="A188" s="93" t="s">
        <v>1507</v>
      </c>
      <c r="B188" s="102" t="s">
        <v>798</v>
      </c>
      <c r="C188" s="94" t="s">
        <v>1603</v>
      </c>
      <c r="D188" s="94" t="s">
        <v>2166</v>
      </c>
      <c r="E188" s="94" t="s">
        <v>2167</v>
      </c>
      <c r="F188" s="94" t="s">
        <v>1792</v>
      </c>
      <c r="G188" s="93">
        <v>45601</v>
      </c>
      <c r="H188" s="170">
        <v>0.79583333332993789</v>
      </c>
      <c r="I188" s="93">
        <v>45603</v>
      </c>
      <c r="J188" s="170">
        <v>0.54722222222335404</v>
      </c>
      <c r="K188" s="260">
        <v>1.8</v>
      </c>
      <c r="L188" s="198">
        <v>42</v>
      </c>
      <c r="M188" s="198">
        <v>1</v>
      </c>
      <c r="N188" s="198">
        <v>1</v>
      </c>
      <c r="O188" s="198">
        <v>0</v>
      </c>
      <c r="P188" s="198">
        <v>0</v>
      </c>
      <c r="Q188" s="198">
        <v>0</v>
      </c>
      <c r="R188" s="261">
        <v>45603.212500000001</v>
      </c>
      <c r="S188" s="261">
        <v>45603.656875000001</v>
      </c>
    </row>
    <row r="189" spans="1:19" ht="93.6" x14ac:dyDescent="0.3">
      <c r="A189" s="93" t="s">
        <v>1507</v>
      </c>
      <c r="B189" s="102" t="s">
        <v>1484</v>
      </c>
      <c r="C189" s="94" t="s">
        <v>1804</v>
      </c>
      <c r="D189" s="94" t="s">
        <v>2166</v>
      </c>
      <c r="E189" s="94" t="s">
        <v>2167</v>
      </c>
      <c r="F189" s="94" t="s">
        <v>1792</v>
      </c>
      <c r="G189" s="93">
        <v>45601</v>
      </c>
      <c r="H189" s="170">
        <v>0.82569444444379769</v>
      </c>
      <c r="I189" s="93">
        <v>45603</v>
      </c>
      <c r="J189" s="170">
        <v>0.60069444444525288</v>
      </c>
      <c r="K189" s="260">
        <v>1.8</v>
      </c>
      <c r="L189" s="198">
        <v>43</v>
      </c>
      <c r="M189" s="198">
        <v>1</v>
      </c>
      <c r="N189" s="198">
        <v>1</v>
      </c>
      <c r="O189" s="198">
        <v>0</v>
      </c>
      <c r="P189" s="198">
        <v>1</v>
      </c>
      <c r="Q189" s="198">
        <v>0</v>
      </c>
      <c r="R189" s="261">
        <v>45603.212500000001</v>
      </c>
      <c r="S189" s="261">
        <v>45603.677777777775</v>
      </c>
    </row>
    <row r="190" spans="1:19" x14ac:dyDescent="0.3">
      <c r="A190" s="93" t="s">
        <v>1507</v>
      </c>
      <c r="B190" s="102" t="s">
        <v>1665</v>
      </c>
      <c r="C190" s="94" t="s">
        <v>1666</v>
      </c>
      <c r="D190" s="230">
        <v>5.82</v>
      </c>
      <c r="E190" s="230">
        <v>2.1800000000000002</v>
      </c>
      <c r="F190" s="94" t="s">
        <v>1796</v>
      </c>
      <c r="G190" s="160">
        <v>45602</v>
      </c>
      <c r="H190" s="168">
        <v>0.30138888888888887</v>
      </c>
      <c r="I190" s="150">
        <v>45603</v>
      </c>
      <c r="J190" s="161">
        <v>0.50902777777777775</v>
      </c>
      <c r="K190" s="229">
        <v>1.2</v>
      </c>
      <c r="L190" s="258">
        <v>29</v>
      </c>
      <c r="M190" s="259">
        <v>0</v>
      </c>
      <c r="N190" s="259">
        <v>0</v>
      </c>
      <c r="O190" s="259">
        <v>0</v>
      </c>
      <c r="P190" s="259">
        <v>0</v>
      </c>
      <c r="Q190" s="259">
        <v>0</v>
      </c>
      <c r="R190" s="166">
        <v>45602.800694444442</v>
      </c>
      <c r="S190" s="166">
        <v>45603.509027777778</v>
      </c>
    </row>
    <row r="191" spans="1:19" x14ac:dyDescent="0.3">
      <c r="A191" s="93" t="s">
        <v>1507</v>
      </c>
      <c r="B191" s="102" t="s">
        <v>1659</v>
      </c>
      <c r="C191" s="94" t="s">
        <v>1597</v>
      </c>
      <c r="D191" s="230">
        <v>16.079999999999998</v>
      </c>
      <c r="E191" s="230">
        <v>15.36</v>
      </c>
      <c r="F191" s="94" t="s">
        <v>1796</v>
      </c>
      <c r="G191" s="160">
        <v>45601</v>
      </c>
      <c r="H191" s="168">
        <v>0.91874999999999996</v>
      </c>
      <c r="I191" s="150">
        <v>45603</v>
      </c>
      <c r="J191" s="161">
        <v>0.44583333333333336</v>
      </c>
      <c r="K191" s="229">
        <v>1.6</v>
      </c>
      <c r="L191" s="258">
        <v>38</v>
      </c>
      <c r="M191" s="259">
        <v>0</v>
      </c>
      <c r="N191" s="259">
        <v>0</v>
      </c>
      <c r="O191" s="259">
        <v>0</v>
      </c>
      <c r="P191" s="259">
        <v>0</v>
      </c>
      <c r="Q191" s="259">
        <v>0</v>
      </c>
      <c r="R191" s="166">
        <v>45603.212500000001</v>
      </c>
      <c r="S191" s="166">
        <v>45603.445833333331</v>
      </c>
    </row>
    <row r="192" spans="1:19" x14ac:dyDescent="0.3">
      <c r="A192" s="93" t="s">
        <v>1507</v>
      </c>
      <c r="B192" s="102" t="s">
        <v>1510</v>
      </c>
      <c r="C192" s="94" t="s">
        <v>1604</v>
      </c>
      <c r="D192" s="230">
        <v>54.534147597960597</v>
      </c>
      <c r="E192" s="230">
        <v>4.1697435588655596</v>
      </c>
      <c r="F192" s="94" t="s">
        <v>1794</v>
      </c>
      <c r="G192" s="160">
        <v>45602</v>
      </c>
      <c r="H192" s="168">
        <v>0.29374999999708962</v>
      </c>
      <c r="I192" s="150">
        <v>45603</v>
      </c>
      <c r="J192" s="161">
        <v>0.34722222221898846</v>
      </c>
      <c r="K192" s="229">
        <v>1.1000000000000001</v>
      </c>
      <c r="L192" s="258">
        <v>25</v>
      </c>
      <c r="M192" s="259">
        <v>4175</v>
      </c>
      <c r="N192" s="259">
        <v>3982</v>
      </c>
      <c r="O192" s="259">
        <v>193</v>
      </c>
      <c r="P192" s="259">
        <v>293</v>
      </c>
      <c r="Q192" s="259">
        <v>369</v>
      </c>
      <c r="R192" s="166">
        <v>45602.754861111112</v>
      </c>
      <c r="S192" s="166">
        <v>45603.347222222219</v>
      </c>
    </row>
    <row r="193" spans="1:19" x14ac:dyDescent="0.3">
      <c r="A193" s="93" t="s">
        <v>1507</v>
      </c>
      <c r="B193" s="102" t="s">
        <v>1482</v>
      </c>
      <c r="C193" s="94" t="s">
        <v>1603</v>
      </c>
      <c r="D193" s="230">
        <v>15.815176470394199</v>
      </c>
      <c r="E193" s="230">
        <v>5.5844805924026204</v>
      </c>
      <c r="F193" s="94" t="s">
        <v>1794</v>
      </c>
      <c r="G193" s="160">
        <v>45601</v>
      </c>
      <c r="H193" s="168">
        <v>0.78125</v>
      </c>
      <c r="I193" s="150">
        <v>45603</v>
      </c>
      <c r="J193" s="161">
        <v>0.4180555555576575</v>
      </c>
      <c r="K193" s="229">
        <v>1.6</v>
      </c>
      <c r="L193" s="258">
        <v>39</v>
      </c>
      <c r="M193" s="259">
        <v>1152</v>
      </c>
      <c r="N193" s="259">
        <v>936</v>
      </c>
      <c r="O193" s="259">
        <v>213</v>
      </c>
      <c r="P193" s="259">
        <v>68</v>
      </c>
      <c r="Q193" s="259">
        <v>269</v>
      </c>
      <c r="R193" s="166">
        <v>45602.633333333331</v>
      </c>
      <c r="S193" s="166">
        <v>45603.418055555558</v>
      </c>
    </row>
    <row r="194" spans="1:19" x14ac:dyDescent="0.3">
      <c r="A194" s="93" t="s">
        <v>1507</v>
      </c>
      <c r="B194" s="102" t="s">
        <v>1413</v>
      </c>
      <c r="C194" s="94" t="s">
        <v>1598</v>
      </c>
      <c r="D194" s="230">
        <v>52.420241915739901</v>
      </c>
      <c r="E194" s="230">
        <v>26.3893117806901</v>
      </c>
      <c r="F194" s="94" t="s">
        <v>1794</v>
      </c>
      <c r="G194" s="160">
        <v>45601</v>
      </c>
      <c r="H194" s="168">
        <v>0.81666666666569654</v>
      </c>
      <c r="I194" s="150">
        <v>45603</v>
      </c>
      <c r="J194" s="161">
        <v>0.4881944444423425</v>
      </c>
      <c r="K194" s="229">
        <v>1.7</v>
      </c>
      <c r="L194" s="258">
        <v>40</v>
      </c>
      <c r="M194" s="259">
        <v>2118</v>
      </c>
      <c r="N194" s="259">
        <v>1652</v>
      </c>
      <c r="O194" s="259">
        <v>395</v>
      </c>
      <c r="P194" s="259">
        <v>68</v>
      </c>
      <c r="Q194" s="259">
        <v>513</v>
      </c>
      <c r="R194" s="166">
        <v>45602.693749999999</v>
      </c>
      <c r="S194" s="166">
        <v>45603.488194444442</v>
      </c>
    </row>
    <row r="195" spans="1:19" x14ac:dyDescent="0.3">
      <c r="A195" s="93" t="s">
        <v>1507</v>
      </c>
      <c r="B195" s="102" t="s">
        <v>1529</v>
      </c>
      <c r="C195" s="94" t="s">
        <v>1604</v>
      </c>
      <c r="D195" s="230">
        <v>15.156878276055201</v>
      </c>
      <c r="E195" s="230">
        <v>4.2037210627735702</v>
      </c>
      <c r="F195" s="94" t="s">
        <v>1794</v>
      </c>
      <c r="G195" s="160">
        <v>45602</v>
      </c>
      <c r="H195" s="168">
        <v>0.33333333333575865</v>
      </c>
      <c r="I195" s="150">
        <v>45603</v>
      </c>
      <c r="J195" s="161">
        <v>0.33263888888905058</v>
      </c>
      <c r="K195" s="229">
        <v>1</v>
      </c>
      <c r="L195" s="258">
        <v>24</v>
      </c>
      <c r="M195" s="259">
        <v>974</v>
      </c>
      <c r="N195" s="259">
        <v>964</v>
      </c>
      <c r="O195" s="259">
        <v>10</v>
      </c>
      <c r="P195" s="259">
        <v>60</v>
      </c>
      <c r="Q195" s="259">
        <v>98</v>
      </c>
      <c r="R195" s="166">
        <v>45602.693749999999</v>
      </c>
      <c r="S195" s="166">
        <v>45603.332638888889</v>
      </c>
    </row>
    <row r="196" spans="1:19" x14ac:dyDescent="0.3">
      <c r="A196" s="93" t="s">
        <v>1507</v>
      </c>
      <c r="B196" s="102" t="s">
        <v>1486</v>
      </c>
      <c r="C196" s="94" t="s">
        <v>1605</v>
      </c>
      <c r="D196" s="230">
        <v>56.665960773681498</v>
      </c>
      <c r="E196" s="230">
        <v>15.3163925000422</v>
      </c>
      <c r="F196" s="94" t="s">
        <v>1794</v>
      </c>
      <c r="G196" s="160">
        <v>45602</v>
      </c>
      <c r="H196" s="168">
        <v>2.0833333335758653E-2</v>
      </c>
      <c r="I196" s="150">
        <v>45602</v>
      </c>
      <c r="J196" s="161">
        <v>0.73750000000291038</v>
      </c>
      <c r="K196" s="229">
        <v>0.7</v>
      </c>
      <c r="L196" s="258">
        <v>17</v>
      </c>
      <c r="M196" s="259">
        <v>4101</v>
      </c>
      <c r="N196" s="259">
        <v>3764</v>
      </c>
      <c r="O196" s="259">
        <v>332</v>
      </c>
      <c r="P196" s="259">
        <v>178</v>
      </c>
      <c r="Q196" s="259">
        <v>408</v>
      </c>
      <c r="R196" s="166">
        <v>45602.693749999999</v>
      </c>
      <c r="S196" s="166">
        <v>45602.737500000003</v>
      </c>
    </row>
    <row r="197" spans="1:19" x14ac:dyDescent="0.3">
      <c r="A197" s="93" t="s">
        <v>1507</v>
      </c>
      <c r="B197" s="102" t="s">
        <v>1423</v>
      </c>
      <c r="C197" s="94" t="s">
        <v>1599</v>
      </c>
      <c r="D197" s="230">
        <v>74.783407005597894</v>
      </c>
      <c r="E197" s="230">
        <v>42.864101381797397</v>
      </c>
      <c r="F197" s="94" t="s">
        <v>1794</v>
      </c>
      <c r="G197" s="160">
        <v>45601</v>
      </c>
      <c r="H197" s="168">
        <v>0.82152777777810115</v>
      </c>
      <c r="I197" s="150">
        <v>45603</v>
      </c>
      <c r="J197" s="161">
        <v>0.45833333333575865</v>
      </c>
      <c r="K197" s="229">
        <v>1.6</v>
      </c>
      <c r="L197" s="258">
        <v>39</v>
      </c>
      <c r="M197" s="259">
        <v>3101</v>
      </c>
      <c r="N197" s="259">
        <v>2849</v>
      </c>
      <c r="O197" s="259">
        <v>198</v>
      </c>
      <c r="P197" s="259">
        <v>303</v>
      </c>
      <c r="Q197" s="259">
        <v>446</v>
      </c>
      <c r="R197" s="166">
        <v>45603.212500000001</v>
      </c>
      <c r="S197" s="166">
        <v>45603.458333333336</v>
      </c>
    </row>
    <row r="198" spans="1:19" x14ac:dyDescent="0.3">
      <c r="A198" s="93" t="s">
        <v>1507</v>
      </c>
      <c r="B198" s="102" t="s">
        <v>1525</v>
      </c>
      <c r="C198" s="94" t="s">
        <v>1605</v>
      </c>
      <c r="D198" s="230">
        <v>35.059487841273402</v>
      </c>
      <c r="E198" s="230">
        <v>26.042398910245701</v>
      </c>
      <c r="F198" s="94" t="s">
        <v>1794</v>
      </c>
      <c r="G198" s="160">
        <v>45602</v>
      </c>
      <c r="H198" s="168">
        <v>0.33611111110803904</v>
      </c>
      <c r="I198" s="150">
        <v>45603</v>
      </c>
      <c r="J198" s="161">
        <v>0.38749999999708962</v>
      </c>
      <c r="K198" s="229">
        <v>1.1000000000000001</v>
      </c>
      <c r="L198" s="258">
        <v>25</v>
      </c>
      <c r="M198" s="259">
        <v>3690</v>
      </c>
      <c r="N198" s="259">
        <v>3479</v>
      </c>
      <c r="O198" s="259">
        <v>205</v>
      </c>
      <c r="P198" s="259">
        <v>141</v>
      </c>
      <c r="Q198" s="259">
        <v>513</v>
      </c>
      <c r="R198" s="166">
        <v>45602.693749999999</v>
      </c>
      <c r="S198" s="166">
        <v>45603.387499999997</v>
      </c>
    </row>
    <row r="199" spans="1:19" x14ac:dyDescent="0.3">
      <c r="A199" s="93" t="s">
        <v>1507</v>
      </c>
      <c r="B199" s="102" t="s">
        <v>1517</v>
      </c>
      <c r="C199" s="94" t="s">
        <v>1625</v>
      </c>
      <c r="D199" s="230">
        <v>40.421314040863102</v>
      </c>
      <c r="E199" s="230">
        <v>40.421314040165903</v>
      </c>
      <c r="F199" s="94" t="s">
        <v>1794</v>
      </c>
      <c r="G199" s="160">
        <v>45601</v>
      </c>
      <c r="H199" s="168">
        <v>0.96805555555329192</v>
      </c>
      <c r="I199" s="150">
        <v>45602</v>
      </c>
      <c r="J199" s="161">
        <v>0.78263888888614019</v>
      </c>
      <c r="K199" s="229">
        <v>0.8</v>
      </c>
      <c r="L199" s="258">
        <v>20</v>
      </c>
      <c r="M199" s="259">
        <v>699</v>
      </c>
      <c r="N199" s="259">
        <v>661</v>
      </c>
      <c r="O199" s="259">
        <v>37</v>
      </c>
      <c r="P199" s="259">
        <v>48</v>
      </c>
      <c r="Q199" s="259">
        <v>48</v>
      </c>
      <c r="R199" s="166">
        <v>45602.563888888886</v>
      </c>
      <c r="S199" s="166">
        <v>45602.782638888886</v>
      </c>
    </row>
    <row r="200" spans="1:19" x14ac:dyDescent="0.3">
      <c r="A200" s="93" t="s">
        <v>1507</v>
      </c>
      <c r="B200" s="102" t="s">
        <v>1517</v>
      </c>
      <c r="C200" s="94" t="s">
        <v>1623</v>
      </c>
      <c r="D200" s="230">
        <v>47.777417154419901</v>
      </c>
      <c r="E200" s="230">
        <v>47.095543127641299</v>
      </c>
      <c r="F200" s="94" t="s">
        <v>1794</v>
      </c>
      <c r="G200" s="160">
        <v>45601</v>
      </c>
      <c r="H200" s="168">
        <v>0.96805555555329192</v>
      </c>
      <c r="I200" s="150">
        <v>45602</v>
      </c>
      <c r="J200" s="161">
        <v>0.78263888888614019</v>
      </c>
      <c r="K200" s="229">
        <v>0.8</v>
      </c>
      <c r="L200" s="258">
        <v>20</v>
      </c>
      <c r="M200" s="259">
        <v>1324</v>
      </c>
      <c r="N200" s="259">
        <v>1147</v>
      </c>
      <c r="O200" s="259">
        <v>164</v>
      </c>
      <c r="P200" s="259">
        <v>105</v>
      </c>
      <c r="Q200" s="259">
        <v>101</v>
      </c>
      <c r="R200" s="166">
        <v>45602.563888888886</v>
      </c>
      <c r="S200" s="166">
        <v>45602.782638888886</v>
      </c>
    </row>
    <row r="201" spans="1:19" x14ac:dyDescent="0.3">
      <c r="A201" s="93" t="s">
        <v>1507</v>
      </c>
      <c r="B201" s="102" t="s">
        <v>1441</v>
      </c>
      <c r="C201" s="94" t="s">
        <v>1595</v>
      </c>
      <c r="D201" s="230">
        <v>67.537193407058197</v>
      </c>
      <c r="E201" s="230">
        <v>4.5718958861970398</v>
      </c>
      <c r="F201" s="94" t="s">
        <v>1794</v>
      </c>
      <c r="G201" s="160">
        <v>45601</v>
      </c>
      <c r="H201" s="168">
        <v>0.93472222222044365</v>
      </c>
      <c r="I201" s="150">
        <v>45603</v>
      </c>
      <c r="J201" s="161">
        <v>0.42013888889050577</v>
      </c>
      <c r="K201" s="229">
        <v>1.5</v>
      </c>
      <c r="L201" s="258">
        <v>36</v>
      </c>
      <c r="M201" s="259">
        <v>715</v>
      </c>
      <c r="N201" s="259">
        <v>524</v>
      </c>
      <c r="O201" s="259">
        <v>125</v>
      </c>
      <c r="P201" s="259">
        <v>21</v>
      </c>
      <c r="Q201" s="259">
        <v>200</v>
      </c>
      <c r="R201" s="166">
        <v>45602.838194444441</v>
      </c>
      <c r="S201" s="166">
        <v>45603.420138888891</v>
      </c>
    </row>
    <row r="202" spans="1:19" ht="31.2" x14ac:dyDescent="0.3">
      <c r="A202" s="93" t="s">
        <v>1507</v>
      </c>
      <c r="B202" s="102" t="s">
        <v>1419</v>
      </c>
      <c r="C202" s="94" t="s">
        <v>2138</v>
      </c>
      <c r="D202" s="230">
        <v>84.891994080080295</v>
      </c>
      <c r="E202" s="230">
        <v>47.695142344178798</v>
      </c>
      <c r="F202" s="94" t="s">
        <v>1794</v>
      </c>
      <c r="G202" s="160">
        <v>45601</v>
      </c>
      <c r="H202" s="168">
        <v>0.94791666666424135</v>
      </c>
      <c r="I202" s="150">
        <v>45603</v>
      </c>
      <c r="J202" s="161">
        <v>0.50624999999854481</v>
      </c>
      <c r="K202" s="229">
        <v>1.6</v>
      </c>
      <c r="L202" s="258">
        <v>37</v>
      </c>
      <c r="M202" s="259">
        <v>2287</v>
      </c>
      <c r="N202" s="259">
        <v>1998</v>
      </c>
      <c r="O202" s="259">
        <v>225</v>
      </c>
      <c r="P202" s="259">
        <v>138</v>
      </c>
      <c r="Q202" s="259">
        <v>456</v>
      </c>
      <c r="R202" s="166">
        <v>45603.212500000001</v>
      </c>
      <c r="S202" s="166">
        <v>45603.506249999999</v>
      </c>
    </row>
    <row r="203" spans="1:19" x14ac:dyDescent="0.3">
      <c r="A203" s="93" t="s">
        <v>1507</v>
      </c>
      <c r="B203" s="102" t="s">
        <v>1419</v>
      </c>
      <c r="C203" s="94" t="s">
        <v>1621</v>
      </c>
      <c r="D203" s="230">
        <v>8.5323784209419298</v>
      </c>
      <c r="E203" s="230">
        <v>8.3070852618896591</v>
      </c>
      <c r="F203" s="94" t="s">
        <v>1794</v>
      </c>
      <c r="G203" s="160">
        <v>45601</v>
      </c>
      <c r="H203" s="168">
        <v>0.94791666666424135</v>
      </c>
      <c r="I203" s="150">
        <v>45603</v>
      </c>
      <c r="J203" s="161">
        <v>0.50624999999854481</v>
      </c>
      <c r="K203" s="229">
        <v>1.6</v>
      </c>
      <c r="L203" s="258">
        <v>37</v>
      </c>
      <c r="M203" s="259">
        <v>50</v>
      </c>
      <c r="N203" s="259">
        <v>35</v>
      </c>
      <c r="O203" s="259">
        <v>11</v>
      </c>
      <c r="P203" s="259">
        <v>1</v>
      </c>
      <c r="Q203" s="259">
        <v>4</v>
      </c>
      <c r="R203" s="166">
        <v>45603.212500000001</v>
      </c>
      <c r="S203" s="166">
        <v>45603.506249999999</v>
      </c>
    </row>
    <row r="204" spans="1:19" x14ac:dyDescent="0.3">
      <c r="A204" s="93" t="s">
        <v>1507</v>
      </c>
      <c r="B204" s="102" t="s">
        <v>819</v>
      </c>
      <c r="C204" s="94" t="s">
        <v>1598</v>
      </c>
      <c r="D204" s="230">
        <v>17.9287523167953</v>
      </c>
      <c r="E204" s="230">
        <v>13.662173228515201</v>
      </c>
      <c r="F204" s="94" t="s">
        <v>1794</v>
      </c>
      <c r="G204" s="160">
        <v>45601</v>
      </c>
      <c r="H204" s="168">
        <v>0.81527777777955635</v>
      </c>
      <c r="I204" s="150">
        <v>45603</v>
      </c>
      <c r="J204" s="161">
        <v>0.75277777777955635</v>
      </c>
      <c r="K204" s="229">
        <v>1.9</v>
      </c>
      <c r="L204" s="258">
        <v>47</v>
      </c>
      <c r="M204" s="259">
        <v>1968</v>
      </c>
      <c r="N204" s="259">
        <v>1615</v>
      </c>
      <c r="O204" s="259">
        <v>324</v>
      </c>
      <c r="P204" s="259">
        <v>66</v>
      </c>
      <c r="Q204" s="259">
        <v>350</v>
      </c>
      <c r="R204" s="166">
        <v>45603.212500000001</v>
      </c>
      <c r="S204" s="166">
        <v>45603.75277777778</v>
      </c>
    </row>
    <row r="205" spans="1:19" x14ac:dyDescent="0.3">
      <c r="A205" s="93" t="s">
        <v>1507</v>
      </c>
      <c r="B205" s="102" t="s">
        <v>819</v>
      </c>
      <c r="C205" s="94" t="s">
        <v>1598</v>
      </c>
      <c r="D205" s="230">
        <v>0.189023002982139</v>
      </c>
      <c r="E205" s="230">
        <v>0.189023002982139</v>
      </c>
      <c r="F205" s="94" t="s">
        <v>1800</v>
      </c>
      <c r="G205" s="160">
        <v>45601</v>
      </c>
      <c r="H205" s="168">
        <v>0.81527777777955635</v>
      </c>
      <c r="I205" s="150">
        <v>45603</v>
      </c>
      <c r="J205" s="161">
        <v>0.74027777777519077</v>
      </c>
      <c r="K205" s="229">
        <v>1.9</v>
      </c>
      <c r="L205" s="258">
        <v>46</v>
      </c>
      <c r="M205" s="259">
        <v>49</v>
      </c>
      <c r="N205" s="259">
        <v>41</v>
      </c>
      <c r="O205" s="259">
        <v>8</v>
      </c>
      <c r="P205" s="259">
        <v>1</v>
      </c>
      <c r="Q205" s="259">
        <v>10</v>
      </c>
      <c r="R205" s="166">
        <v>45603.212500000001</v>
      </c>
      <c r="S205" s="166">
        <v>45603.75277777778</v>
      </c>
    </row>
    <row r="206" spans="1:19" x14ac:dyDescent="0.3">
      <c r="A206" s="93" t="s">
        <v>1507</v>
      </c>
      <c r="B206" s="102" t="s">
        <v>1528</v>
      </c>
      <c r="C206" s="94" t="s">
        <v>1604</v>
      </c>
      <c r="D206" s="230">
        <v>30.168516775099899</v>
      </c>
      <c r="E206" s="230">
        <v>11.188438815502799</v>
      </c>
      <c r="F206" s="94" t="s">
        <v>1794</v>
      </c>
      <c r="G206" s="160">
        <v>45602</v>
      </c>
      <c r="H206" s="168">
        <v>0.32708333332993789</v>
      </c>
      <c r="I206" s="150">
        <v>45603</v>
      </c>
      <c r="J206" s="161">
        <v>0.32916666667006211</v>
      </c>
      <c r="K206" s="229">
        <v>1</v>
      </c>
      <c r="L206" s="258">
        <v>24</v>
      </c>
      <c r="M206" s="259">
        <v>2342</v>
      </c>
      <c r="N206" s="259">
        <v>2248</v>
      </c>
      <c r="O206" s="259">
        <v>94</v>
      </c>
      <c r="P206" s="259">
        <v>114</v>
      </c>
      <c r="Q206" s="259">
        <v>259</v>
      </c>
      <c r="R206" s="166">
        <v>45602.693749999999</v>
      </c>
      <c r="S206" s="166">
        <v>45603.32916666667</v>
      </c>
    </row>
    <row r="207" spans="1:19" x14ac:dyDescent="0.3">
      <c r="A207" s="93" t="s">
        <v>1507</v>
      </c>
      <c r="B207" s="102" t="s">
        <v>1477</v>
      </c>
      <c r="C207" s="94" t="s">
        <v>1604</v>
      </c>
      <c r="D207" s="230">
        <v>48.192609798899497</v>
      </c>
      <c r="E207" s="230">
        <v>4.1525041640391498</v>
      </c>
      <c r="F207" s="94" t="s">
        <v>1794</v>
      </c>
      <c r="G207" s="160">
        <v>45601</v>
      </c>
      <c r="H207" s="168">
        <v>0.93541666666715173</v>
      </c>
      <c r="I207" s="150">
        <v>45603</v>
      </c>
      <c r="J207" s="161">
        <v>0.38541666666424135</v>
      </c>
      <c r="K207" s="229">
        <v>1.5</v>
      </c>
      <c r="L207" s="258">
        <v>35</v>
      </c>
      <c r="M207" s="259">
        <v>2097</v>
      </c>
      <c r="N207" s="259">
        <v>1783</v>
      </c>
      <c r="O207" s="259">
        <v>313</v>
      </c>
      <c r="P207" s="259">
        <v>144</v>
      </c>
      <c r="Q207" s="259">
        <v>246</v>
      </c>
      <c r="R207" s="166">
        <v>45602.693749999999</v>
      </c>
      <c r="S207" s="166">
        <v>45603.385416666664</v>
      </c>
    </row>
    <row r="208" spans="1:19" x14ac:dyDescent="0.3">
      <c r="A208" s="93" t="s">
        <v>1507</v>
      </c>
      <c r="B208" s="102" t="s">
        <v>1466</v>
      </c>
      <c r="C208" s="94" t="s">
        <v>1598</v>
      </c>
      <c r="D208" s="230">
        <v>50.715197156249602</v>
      </c>
      <c r="E208" s="230">
        <v>8.8542151320614</v>
      </c>
      <c r="F208" s="94" t="s">
        <v>1794</v>
      </c>
      <c r="G208" s="160">
        <v>45601</v>
      </c>
      <c r="H208" s="168">
        <v>0.84722222221898846</v>
      </c>
      <c r="I208" s="150">
        <v>45603</v>
      </c>
      <c r="J208" s="161">
        <v>0.59305555555329192</v>
      </c>
      <c r="K208" s="229">
        <v>1.7</v>
      </c>
      <c r="L208" s="258">
        <v>42</v>
      </c>
      <c r="M208" s="259">
        <v>913</v>
      </c>
      <c r="N208" s="259">
        <v>541</v>
      </c>
      <c r="O208" s="259">
        <v>214</v>
      </c>
      <c r="P208" s="259">
        <v>11</v>
      </c>
      <c r="Q208" s="259">
        <v>51</v>
      </c>
      <c r="R208" s="166">
        <v>45603.004166666666</v>
      </c>
      <c r="S208" s="166">
        <v>45603.593055555553</v>
      </c>
    </row>
    <row r="209" spans="1:19" ht="31.2" x14ac:dyDescent="0.3">
      <c r="A209" s="93" t="s">
        <v>1507</v>
      </c>
      <c r="B209" s="102" t="s">
        <v>985</v>
      </c>
      <c r="C209" s="94" t="s">
        <v>2140</v>
      </c>
      <c r="D209" s="230">
        <v>148.263055595731</v>
      </c>
      <c r="E209" s="230">
        <v>3.60309537530765</v>
      </c>
      <c r="F209" s="94" t="s">
        <v>1794</v>
      </c>
      <c r="G209" s="160">
        <v>45601</v>
      </c>
      <c r="H209" s="168">
        <v>0.8125</v>
      </c>
      <c r="I209" s="150">
        <v>45603</v>
      </c>
      <c r="J209" s="161">
        <v>0.54097222222480923</v>
      </c>
      <c r="K209" s="229">
        <v>1.7</v>
      </c>
      <c r="L209" s="258">
        <v>41</v>
      </c>
      <c r="M209" s="259">
        <v>1771</v>
      </c>
      <c r="N209" s="259">
        <v>1341</v>
      </c>
      <c r="O209" s="259">
        <v>244</v>
      </c>
      <c r="P209" s="259">
        <v>91</v>
      </c>
      <c r="Q209" s="259">
        <v>439</v>
      </c>
      <c r="R209" s="166">
        <v>45603.279861111114</v>
      </c>
      <c r="S209" s="166">
        <v>45603.540972222225</v>
      </c>
    </row>
    <row r="210" spans="1:19" x14ac:dyDescent="0.3">
      <c r="A210" s="93" t="s">
        <v>1507</v>
      </c>
      <c r="B210" s="102" t="s">
        <v>1508</v>
      </c>
      <c r="C210" s="94" t="s">
        <v>1605</v>
      </c>
      <c r="D210" s="230">
        <v>32.306215053244799</v>
      </c>
      <c r="E210" s="230">
        <v>3.39710694114429</v>
      </c>
      <c r="F210" s="94" t="s">
        <v>1794</v>
      </c>
      <c r="G210" s="160">
        <v>45601</v>
      </c>
      <c r="H210" s="168">
        <v>0.83611111110803904</v>
      </c>
      <c r="I210" s="150">
        <v>45602</v>
      </c>
      <c r="J210" s="161">
        <v>0.86527777777519077</v>
      </c>
      <c r="K210" s="229">
        <v>1</v>
      </c>
      <c r="L210" s="258">
        <v>25</v>
      </c>
      <c r="M210" s="259">
        <v>2039</v>
      </c>
      <c r="N210" s="259">
        <v>1752</v>
      </c>
      <c r="O210" s="259">
        <v>281</v>
      </c>
      <c r="P210" s="259">
        <v>51</v>
      </c>
      <c r="Q210" s="259">
        <v>162</v>
      </c>
      <c r="R210" s="166">
        <v>45602.693749999999</v>
      </c>
      <c r="S210" s="166">
        <v>45602.865277777775</v>
      </c>
    </row>
    <row r="211" spans="1:19" x14ac:dyDescent="0.3">
      <c r="A211" s="93" t="s">
        <v>1507</v>
      </c>
      <c r="B211" s="102" t="s">
        <v>1444</v>
      </c>
      <c r="C211" s="94" t="s">
        <v>1623</v>
      </c>
      <c r="D211" s="230">
        <v>45.597818385805198</v>
      </c>
      <c r="E211" s="230">
        <v>22.8282772789488</v>
      </c>
      <c r="F211" s="94" t="s">
        <v>1794</v>
      </c>
      <c r="G211" s="160">
        <v>45601</v>
      </c>
      <c r="H211" s="168">
        <v>0.97152777777955635</v>
      </c>
      <c r="I211" s="150">
        <v>45602</v>
      </c>
      <c r="J211" s="161">
        <v>0.75972222222480923</v>
      </c>
      <c r="K211" s="229">
        <v>0.8</v>
      </c>
      <c r="L211" s="258">
        <v>19</v>
      </c>
      <c r="M211" s="259">
        <v>2247</v>
      </c>
      <c r="N211" s="259">
        <v>1940</v>
      </c>
      <c r="O211" s="259">
        <v>261</v>
      </c>
      <c r="P211" s="259">
        <v>110</v>
      </c>
      <c r="Q211" s="259">
        <v>309</v>
      </c>
      <c r="R211" s="166">
        <v>45602.563888888886</v>
      </c>
      <c r="S211" s="166">
        <v>45602.759722222225</v>
      </c>
    </row>
    <row r="212" spans="1:19" x14ac:dyDescent="0.3">
      <c r="A212" s="93" t="s">
        <v>1507</v>
      </c>
      <c r="B212" s="102" t="s">
        <v>1463</v>
      </c>
      <c r="C212" s="94" t="s">
        <v>1599</v>
      </c>
      <c r="D212" s="230">
        <v>21.665238946553099</v>
      </c>
      <c r="E212" s="230">
        <v>8.7231988845092907</v>
      </c>
      <c r="F212" s="94" t="s">
        <v>1794</v>
      </c>
      <c r="G212" s="160">
        <v>45601</v>
      </c>
      <c r="H212" s="168">
        <v>0.81458333333284827</v>
      </c>
      <c r="I212" s="150">
        <v>45603</v>
      </c>
      <c r="J212" s="161">
        <v>0.45625000000291038</v>
      </c>
      <c r="K212" s="229">
        <v>1.6</v>
      </c>
      <c r="L212" s="258">
        <v>39</v>
      </c>
      <c r="M212" s="259">
        <v>1598</v>
      </c>
      <c r="N212" s="259">
        <v>1552</v>
      </c>
      <c r="O212" s="259">
        <v>43</v>
      </c>
      <c r="P212" s="259">
        <v>111</v>
      </c>
      <c r="Q212" s="259">
        <v>203</v>
      </c>
      <c r="R212" s="166">
        <v>45603.004166666666</v>
      </c>
      <c r="S212" s="166">
        <v>45603.456250000003</v>
      </c>
    </row>
    <row r="213" spans="1:19" x14ac:dyDescent="0.3">
      <c r="A213" s="93" t="s">
        <v>1507</v>
      </c>
      <c r="B213" s="102" t="s">
        <v>1488</v>
      </c>
      <c r="C213" s="94" t="s">
        <v>1628</v>
      </c>
      <c r="D213" s="230">
        <v>83.558286061906202</v>
      </c>
      <c r="E213" s="230">
        <v>0.488127688101614</v>
      </c>
      <c r="F213" s="94" t="s">
        <v>1794</v>
      </c>
      <c r="G213" s="160">
        <v>45601</v>
      </c>
      <c r="H213" s="168">
        <v>0.89166666667006211</v>
      </c>
      <c r="I213" s="150">
        <v>45602</v>
      </c>
      <c r="J213" s="161">
        <v>0.67847222222189885</v>
      </c>
      <c r="K213" s="229">
        <v>0.8</v>
      </c>
      <c r="L213" s="258">
        <v>19</v>
      </c>
      <c r="M213" s="259">
        <v>980</v>
      </c>
      <c r="N213" s="259">
        <v>664</v>
      </c>
      <c r="O213" s="259">
        <v>134</v>
      </c>
      <c r="P213" s="259">
        <v>20</v>
      </c>
      <c r="Q213" s="259">
        <v>361</v>
      </c>
      <c r="R213" s="166">
        <v>45602.563888888886</v>
      </c>
      <c r="S213" s="166">
        <v>45602.678472222222</v>
      </c>
    </row>
    <row r="214" spans="1:19" x14ac:dyDescent="0.3">
      <c r="A214" s="93" t="s">
        <v>1507</v>
      </c>
      <c r="B214" s="102" t="s">
        <v>978</v>
      </c>
      <c r="C214" s="94" t="s">
        <v>1595</v>
      </c>
      <c r="D214" s="230">
        <v>33.7789048649338</v>
      </c>
      <c r="E214" s="230">
        <v>0.81700344681005599</v>
      </c>
      <c r="F214" s="94" t="s">
        <v>1794</v>
      </c>
      <c r="G214" s="160">
        <v>45601</v>
      </c>
      <c r="H214" s="168">
        <v>0.9375</v>
      </c>
      <c r="I214" s="150">
        <v>45603</v>
      </c>
      <c r="J214" s="161">
        <v>0.38541666666424135</v>
      </c>
      <c r="K214" s="229">
        <v>1.4</v>
      </c>
      <c r="L214" s="258">
        <v>35</v>
      </c>
      <c r="M214" s="259">
        <v>226</v>
      </c>
      <c r="N214" s="259">
        <v>133</v>
      </c>
      <c r="O214" s="259">
        <v>41</v>
      </c>
      <c r="P214" s="259">
        <v>2</v>
      </c>
      <c r="Q214" s="259">
        <v>18</v>
      </c>
      <c r="R214" s="166">
        <v>45602.838194444441</v>
      </c>
      <c r="S214" s="166">
        <v>45603.385416666664</v>
      </c>
    </row>
    <row r="215" spans="1:19" x14ac:dyDescent="0.3">
      <c r="A215" s="93" t="s">
        <v>1507</v>
      </c>
      <c r="B215" s="102" t="s">
        <v>978</v>
      </c>
      <c r="C215" s="94" t="s">
        <v>1602</v>
      </c>
      <c r="D215" s="230">
        <v>10.0950811058282</v>
      </c>
      <c r="E215" s="230">
        <v>0</v>
      </c>
      <c r="F215" s="94" t="s">
        <v>1794</v>
      </c>
      <c r="G215" s="160">
        <v>45601</v>
      </c>
      <c r="H215" s="168">
        <v>0.9375</v>
      </c>
      <c r="I215" s="150">
        <v>45603</v>
      </c>
      <c r="J215" s="161">
        <v>0.38541666666424135</v>
      </c>
      <c r="K215" s="229">
        <v>1.4</v>
      </c>
      <c r="L215" s="258">
        <v>35</v>
      </c>
      <c r="M215" s="259">
        <v>50</v>
      </c>
      <c r="N215" s="259">
        <v>16</v>
      </c>
      <c r="O215" s="259">
        <v>10</v>
      </c>
      <c r="P215" s="259">
        <v>2</v>
      </c>
      <c r="Q215" s="259">
        <v>5</v>
      </c>
      <c r="R215" s="166">
        <v>45602.838194444441</v>
      </c>
      <c r="S215" s="166">
        <v>45603.385416666664</v>
      </c>
    </row>
    <row r="216" spans="1:19" x14ac:dyDescent="0.3">
      <c r="A216" s="93" t="s">
        <v>1507</v>
      </c>
      <c r="B216" s="102" t="s">
        <v>1430</v>
      </c>
      <c r="C216" s="94" t="s">
        <v>1597</v>
      </c>
      <c r="D216" s="230">
        <v>46.4363024627961</v>
      </c>
      <c r="E216" s="230">
        <v>19.1885944641996</v>
      </c>
      <c r="F216" s="94" t="s">
        <v>1794</v>
      </c>
      <c r="G216" s="160">
        <v>45601</v>
      </c>
      <c r="H216" s="168">
        <v>0.94374999999854481</v>
      </c>
      <c r="I216" s="150">
        <v>45603</v>
      </c>
      <c r="J216" s="161">
        <v>0.4180555555576575</v>
      </c>
      <c r="K216" s="229">
        <v>1.5</v>
      </c>
      <c r="L216" s="258">
        <v>35</v>
      </c>
      <c r="M216" s="259">
        <v>3328</v>
      </c>
      <c r="N216" s="259">
        <v>2971</v>
      </c>
      <c r="O216" s="259">
        <v>350</v>
      </c>
      <c r="P216" s="259">
        <v>300</v>
      </c>
      <c r="Q216" s="259">
        <v>1600</v>
      </c>
      <c r="R216" s="166">
        <v>45603.212500000001</v>
      </c>
      <c r="S216" s="166">
        <v>45603.418055555558</v>
      </c>
    </row>
    <row r="217" spans="1:19" ht="31.2" x14ac:dyDescent="0.3">
      <c r="A217" s="93" t="s">
        <v>1507</v>
      </c>
      <c r="B217" s="102" t="s">
        <v>952</v>
      </c>
      <c r="C217" s="94" t="s">
        <v>2141</v>
      </c>
      <c r="D217" s="230">
        <v>92.004890543809907</v>
      </c>
      <c r="E217" s="230">
        <v>0.73757171555426004</v>
      </c>
      <c r="F217" s="94" t="s">
        <v>1794</v>
      </c>
      <c r="G217" s="160">
        <v>45602</v>
      </c>
      <c r="H217" s="168">
        <v>0.22361111111240461</v>
      </c>
      <c r="I217" s="150">
        <v>45603</v>
      </c>
      <c r="J217" s="161">
        <v>0.4493055555576575</v>
      </c>
      <c r="K217" s="229">
        <v>1.2</v>
      </c>
      <c r="L217" s="258">
        <v>29</v>
      </c>
      <c r="M217" s="259">
        <v>1231</v>
      </c>
      <c r="N217" s="259">
        <v>995</v>
      </c>
      <c r="O217" s="259">
        <v>133</v>
      </c>
      <c r="P217" s="259">
        <v>63</v>
      </c>
      <c r="Q217" s="259">
        <v>492</v>
      </c>
      <c r="R217" s="166">
        <v>45602.693749999999</v>
      </c>
      <c r="S217" s="166">
        <v>45603.449305555558</v>
      </c>
    </row>
    <row r="218" spans="1:19" x14ac:dyDescent="0.3">
      <c r="A218" s="93" t="s">
        <v>1507</v>
      </c>
      <c r="B218" s="102" t="s">
        <v>1436</v>
      </c>
      <c r="C218" s="94" t="s">
        <v>1599</v>
      </c>
      <c r="D218" s="230">
        <v>40.792409765910797</v>
      </c>
      <c r="E218" s="230">
        <v>5.8035570685561302</v>
      </c>
      <c r="F218" s="94" t="s">
        <v>1794</v>
      </c>
      <c r="G218" s="160">
        <v>45601</v>
      </c>
      <c r="H218" s="168">
        <v>0.81805555555911269</v>
      </c>
      <c r="I218" s="150">
        <v>45603</v>
      </c>
      <c r="J218" s="161">
        <v>0.38888888889050577</v>
      </c>
      <c r="K218" s="229">
        <v>1.6</v>
      </c>
      <c r="L218" s="258">
        <v>38</v>
      </c>
      <c r="M218" s="259">
        <v>1198</v>
      </c>
      <c r="N218" s="259">
        <v>1062</v>
      </c>
      <c r="O218" s="259">
        <v>104</v>
      </c>
      <c r="P218" s="259">
        <v>83</v>
      </c>
      <c r="Q218" s="259">
        <v>86</v>
      </c>
      <c r="R218" s="166">
        <v>45602.693749999999</v>
      </c>
      <c r="S218" s="166">
        <v>45603.388888888891</v>
      </c>
    </row>
    <row r="219" spans="1:19" x14ac:dyDescent="0.3">
      <c r="A219" s="93" t="s">
        <v>1507</v>
      </c>
      <c r="B219" s="102" t="s">
        <v>1489</v>
      </c>
      <c r="C219" s="94" t="s">
        <v>1595</v>
      </c>
      <c r="D219" s="230">
        <v>107.67182403009301</v>
      </c>
      <c r="E219" s="230">
        <v>0</v>
      </c>
      <c r="F219" s="94" t="s">
        <v>1794</v>
      </c>
      <c r="G219" s="160">
        <v>45601</v>
      </c>
      <c r="H219" s="168">
        <v>0.93472222222044365</v>
      </c>
      <c r="I219" s="150">
        <v>45603</v>
      </c>
      <c r="J219" s="161">
        <v>0.31736111111240461</v>
      </c>
      <c r="K219" s="229">
        <v>1.4</v>
      </c>
      <c r="L219" s="258">
        <v>33</v>
      </c>
      <c r="M219" s="259">
        <v>2131</v>
      </c>
      <c r="N219" s="259">
        <v>1713</v>
      </c>
      <c r="O219" s="259">
        <v>301</v>
      </c>
      <c r="P219" s="259">
        <v>92</v>
      </c>
      <c r="Q219" s="259">
        <v>999</v>
      </c>
      <c r="R219" s="166">
        <v>45602.800694444442</v>
      </c>
      <c r="S219" s="166">
        <v>45603.317361111112</v>
      </c>
    </row>
    <row r="220" spans="1:19" x14ac:dyDescent="0.3">
      <c r="A220" s="93" t="s">
        <v>1507</v>
      </c>
      <c r="B220" s="102" t="s">
        <v>1455</v>
      </c>
      <c r="C220" s="94" t="s">
        <v>1602</v>
      </c>
      <c r="D220" s="230">
        <v>84.354445595636307</v>
      </c>
      <c r="E220" s="230">
        <v>0.20323540007355501</v>
      </c>
      <c r="F220" s="94" t="s">
        <v>1794</v>
      </c>
      <c r="G220" s="160">
        <v>45601</v>
      </c>
      <c r="H220" s="168">
        <v>0.82499999999708962</v>
      </c>
      <c r="I220" s="150">
        <v>45603</v>
      </c>
      <c r="J220" s="161">
        <v>0.44722222222480923</v>
      </c>
      <c r="K220" s="229">
        <v>1.6</v>
      </c>
      <c r="L220" s="258">
        <v>39</v>
      </c>
      <c r="M220" s="259">
        <v>1218</v>
      </c>
      <c r="N220" s="259">
        <v>949</v>
      </c>
      <c r="O220" s="259">
        <v>159</v>
      </c>
      <c r="P220" s="259">
        <v>43</v>
      </c>
      <c r="Q220" s="259">
        <v>190</v>
      </c>
      <c r="R220" s="166">
        <v>45602.838194444441</v>
      </c>
      <c r="S220" s="166">
        <v>45603.447222222225</v>
      </c>
    </row>
    <row r="221" spans="1:19" x14ac:dyDescent="0.3">
      <c r="A221" s="93" t="s">
        <v>1507</v>
      </c>
      <c r="B221" s="102" t="s">
        <v>1510</v>
      </c>
      <c r="C221" s="94" t="s">
        <v>1604</v>
      </c>
      <c r="D221" s="230">
        <v>3.5545919984579002</v>
      </c>
      <c r="E221" s="230">
        <v>0</v>
      </c>
      <c r="F221" s="94" t="s">
        <v>1802</v>
      </c>
      <c r="G221" s="160">
        <v>45602</v>
      </c>
      <c r="H221" s="168">
        <v>0.29374999999708962</v>
      </c>
      <c r="I221" s="150">
        <v>45603</v>
      </c>
      <c r="J221" s="161">
        <v>0.34722222221898846</v>
      </c>
      <c r="K221" s="229">
        <v>1.1000000000000001</v>
      </c>
      <c r="L221" s="258">
        <v>25</v>
      </c>
      <c r="M221" s="259">
        <v>157</v>
      </c>
      <c r="N221" s="259">
        <v>156</v>
      </c>
      <c r="O221" s="259">
        <v>1</v>
      </c>
      <c r="P221" s="259">
        <v>14</v>
      </c>
      <c r="Q221" s="259">
        <v>24</v>
      </c>
      <c r="R221" s="166">
        <v>45602.754861111112</v>
      </c>
      <c r="S221" s="166">
        <v>45603.347222222219</v>
      </c>
    </row>
    <row r="222" spans="1:19" x14ac:dyDescent="0.3">
      <c r="A222" s="93" t="s">
        <v>1507</v>
      </c>
      <c r="B222" s="102" t="s">
        <v>1422</v>
      </c>
      <c r="C222" s="94" t="s">
        <v>1599</v>
      </c>
      <c r="D222" s="230">
        <v>39.697884681442702</v>
      </c>
      <c r="E222" s="230">
        <v>11.327129112564901</v>
      </c>
      <c r="F222" s="94" t="s">
        <v>1794</v>
      </c>
      <c r="G222" s="160">
        <v>45601</v>
      </c>
      <c r="H222" s="168">
        <v>0.84444444444670808</v>
      </c>
      <c r="I222" s="150">
        <v>45603</v>
      </c>
      <c r="J222" s="161">
        <v>0.4256944444423425</v>
      </c>
      <c r="K222" s="229">
        <v>1.6</v>
      </c>
      <c r="L222" s="258">
        <v>38</v>
      </c>
      <c r="M222" s="259">
        <v>2152</v>
      </c>
      <c r="N222" s="259">
        <v>1976</v>
      </c>
      <c r="O222" s="259">
        <v>131</v>
      </c>
      <c r="P222" s="259">
        <v>103</v>
      </c>
      <c r="Q222" s="259">
        <v>638</v>
      </c>
      <c r="R222" s="166">
        <v>45603.212500000001</v>
      </c>
      <c r="S222" s="166">
        <v>45603.425694444442</v>
      </c>
    </row>
    <row r="223" spans="1:19" x14ac:dyDescent="0.3">
      <c r="A223" s="93" t="s">
        <v>1507</v>
      </c>
      <c r="B223" s="102" t="s">
        <v>1479</v>
      </c>
      <c r="C223" s="94" t="s">
        <v>1603</v>
      </c>
      <c r="D223" s="230">
        <v>34.001368023154797</v>
      </c>
      <c r="E223" s="230">
        <v>1.2081116006264301</v>
      </c>
      <c r="F223" s="94" t="s">
        <v>1794</v>
      </c>
      <c r="G223" s="160">
        <v>45601</v>
      </c>
      <c r="H223" s="168">
        <v>0.77916666666715173</v>
      </c>
      <c r="I223" s="150">
        <v>45603</v>
      </c>
      <c r="J223" s="161">
        <v>0.63124999999854481</v>
      </c>
      <c r="K223" s="229">
        <v>1.9</v>
      </c>
      <c r="L223" s="258">
        <v>44</v>
      </c>
      <c r="M223" s="259">
        <v>1240</v>
      </c>
      <c r="N223" s="259">
        <v>1060</v>
      </c>
      <c r="O223" s="259">
        <v>174</v>
      </c>
      <c r="P223" s="259">
        <v>97</v>
      </c>
      <c r="Q223" s="259">
        <v>127</v>
      </c>
      <c r="R223" s="166">
        <v>45603.212500000001</v>
      </c>
      <c r="S223" s="166">
        <v>45603.631249999999</v>
      </c>
    </row>
    <row r="224" spans="1:19" x14ac:dyDescent="0.3">
      <c r="A224" s="93" t="s">
        <v>1507</v>
      </c>
      <c r="B224" s="102" t="s">
        <v>1483</v>
      </c>
      <c r="C224" s="94" t="s">
        <v>1603</v>
      </c>
      <c r="D224" s="230">
        <v>18.603197809090499</v>
      </c>
      <c r="E224" s="230">
        <v>0.26802002749103598</v>
      </c>
      <c r="F224" s="94" t="s">
        <v>1794</v>
      </c>
      <c r="G224" s="160">
        <v>45601</v>
      </c>
      <c r="H224" s="168">
        <v>0.78611111111240461</v>
      </c>
      <c r="I224" s="150">
        <v>45603</v>
      </c>
      <c r="J224" s="161">
        <v>0.38402777777810115</v>
      </c>
      <c r="K224" s="229">
        <v>1.6</v>
      </c>
      <c r="L224" s="258">
        <v>38</v>
      </c>
      <c r="M224" s="259">
        <v>1969</v>
      </c>
      <c r="N224" s="259">
        <v>1771</v>
      </c>
      <c r="O224" s="259">
        <v>189</v>
      </c>
      <c r="P224" s="259">
        <v>159</v>
      </c>
      <c r="Q224" s="259">
        <v>594</v>
      </c>
      <c r="R224" s="166">
        <v>45602.633333333331</v>
      </c>
      <c r="S224" s="166">
        <v>45603.384027777778</v>
      </c>
    </row>
    <row r="225" spans="1:19" x14ac:dyDescent="0.3">
      <c r="A225" s="93" t="s">
        <v>1507</v>
      </c>
      <c r="B225" s="102" t="s">
        <v>1460</v>
      </c>
      <c r="C225" s="94" t="s">
        <v>1597</v>
      </c>
      <c r="D225" s="230">
        <v>12.571131884200501</v>
      </c>
      <c r="E225" s="230">
        <v>5.7377681175248902</v>
      </c>
      <c r="F225" s="94" t="s">
        <v>1794</v>
      </c>
      <c r="G225" s="160">
        <v>45601</v>
      </c>
      <c r="H225" s="168">
        <v>0.93819444444670808</v>
      </c>
      <c r="I225" s="150">
        <v>45603</v>
      </c>
      <c r="J225" s="161">
        <v>0.40555555555329192</v>
      </c>
      <c r="K225" s="229">
        <v>1.5</v>
      </c>
      <c r="L225" s="258">
        <v>35</v>
      </c>
      <c r="M225" s="259">
        <v>1372</v>
      </c>
      <c r="N225" s="259">
        <v>1255</v>
      </c>
      <c r="O225" s="259">
        <v>97</v>
      </c>
      <c r="P225" s="259">
        <v>125</v>
      </c>
      <c r="Q225" s="259">
        <v>489</v>
      </c>
      <c r="R225" s="166">
        <v>45603.212500000001</v>
      </c>
      <c r="S225" s="166">
        <v>45603.405555555553</v>
      </c>
    </row>
    <row r="226" spans="1:19" x14ac:dyDescent="0.3">
      <c r="A226" s="93" t="s">
        <v>1507</v>
      </c>
      <c r="B226" s="102" t="s">
        <v>1446</v>
      </c>
      <c r="C226" s="94" t="s">
        <v>1605</v>
      </c>
      <c r="D226" s="230">
        <v>50.015096010873002</v>
      </c>
      <c r="E226" s="230">
        <v>9.8146440424025005</v>
      </c>
      <c r="F226" s="94" t="s">
        <v>1794</v>
      </c>
      <c r="G226" s="160">
        <v>45601</v>
      </c>
      <c r="H226" s="168">
        <v>0.82569444444379769</v>
      </c>
      <c r="I226" s="150">
        <v>45602</v>
      </c>
      <c r="J226" s="161">
        <v>0.9180555555576575</v>
      </c>
      <c r="K226" s="229">
        <v>1.1000000000000001</v>
      </c>
      <c r="L226" s="258">
        <v>26</v>
      </c>
      <c r="M226" s="259">
        <v>4685</v>
      </c>
      <c r="N226" s="259">
        <v>4360</v>
      </c>
      <c r="O226" s="259">
        <v>321</v>
      </c>
      <c r="P226" s="259">
        <v>149</v>
      </c>
      <c r="Q226" s="259">
        <v>373</v>
      </c>
      <c r="R226" s="166">
        <v>45602.693749999999</v>
      </c>
      <c r="S226" s="166">
        <v>45602.918055555558</v>
      </c>
    </row>
    <row r="227" spans="1:19" x14ac:dyDescent="0.3">
      <c r="A227" s="93" t="s">
        <v>1507</v>
      </c>
      <c r="B227" s="102" t="s">
        <v>1446</v>
      </c>
      <c r="C227" s="94" t="s">
        <v>1604</v>
      </c>
      <c r="D227" s="230">
        <v>8.3996802697677495</v>
      </c>
      <c r="E227" s="230">
        <v>7.1284536531744704</v>
      </c>
      <c r="F227" s="94" t="s">
        <v>1794</v>
      </c>
      <c r="G227" s="160">
        <v>45601</v>
      </c>
      <c r="H227" s="168">
        <v>0.82569444444379769</v>
      </c>
      <c r="I227" s="150">
        <v>45602</v>
      </c>
      <c r="J227" s="161">
        <v>0.9180555555576575</v>
      </c>
      <c r="K227" s="229">
        <v>1.1000000000000001</v>
      </c>
      <c r="L227" s="258">
        <v>26</v>
      </c>
      <c r="M227" s="259">
        <v>81</v>
      </c>
      <c r="N227" s="259">
        <v>60</v>
      </c>
      <c r="O227" s="259">
        <v>15</v>
      </c>
      <c r="P227" s="259">
        <v>3</v>
      </c>
      <c r="Q227" s="259">
        <v>11</v>
      </c>
      <c r="R227" s="166">
        <v>45602.693749999999</v>
      </c>
      <c r="S227" s="166">
        <v>45602.918055555558</v>
      </c>
    </row>
    <row r="228" spans="1:19" x14ac:dyDescent="0.3">
      <c r="A228" s="93" t="s">
        <v>1507</v>
      </c>
      <c r="B228" s="102" t="s">
        <v>1442</v>
      </c>
      <c r="C228" s="94" t="s">
        <v>1623</v>
      </c>
      <c r="D228" s="230">
        <v>23.697065694154499</v>
      </c>
      <c r="E228" s="230">
        <v>1.4464817165330099</v>
      </c>
      <c r="F228" s="94" t="s">
        <v>1794</v>
      </c>
      <c r="G228" s="160">
        <v>45602</v>
      </c>
      <c r="H228" s="168">
        <v>1.2499999997089617E-2</v>
      </c>
      <c r="I228" s="150">
        <v>45603</v>
      </c>
      <c r="J228" s="161">
        <v>0.48541666667006211</v>
      </c>
      <c r="K228" s="229">
        <v>1.5</v>
      </c>
      <c r="L228" s="258">
        <v>35</v>
      </c>
      <c r="M228" s="259">
        <v>3964</v>
      </c>
      <c r="N228" s="259">
        <v>3770</v>
      </c>
      <c r="O228" s="259">
        <v>190</v>
      </c>
      <c r="P228" s="259">
        <v>141</v>
      </c>
      <c r="Q228" s="259">
        <v>1011</v>
      </c>
      <c r="R228" s="166">
        <v>45602.800694444442</v>
      </c>
      <c r="S228" s="166">
        <v>45603.48541666667</v>
      </c>
    </row>
    <row r="229" spans="1:19" ht="62.4" x14ac:dyDescent="0.3">
      <c r="A229" s="93" t="s">
        <v>1507</v>
      </c>
      <c r="B229" s="102" t="s">
        <v>1416</v>
      </c>
      <c r="C229" s="94" t="s">
        <v>1604</v>
      </c>
      <c r="D229" s="144" t="s">
        <v>2168</v>
      </c>
      <c r="E229" s="144" t="s">
        <v>2169</v>
      </c>
      <c r="F229" s="94" t="s">
        <v>1794</v>
      </c>
      <c r="G229" s="160">
        <v>45601</v>
      </c>
      <c r="H229" s="168">
        <v>0.83263888888905058</v>
      </c>
      <c r="I229" s="150">
        <v>45603</v>
      </c>
      <c r="J229" s="161">
        <v>0.39930555555474712</v>
      </c>
      <c r="K229" s="229">
        <v>1.6</v>
      </c>
      <c r="L229" s="258">
        <v>38</v>
      </c>
      <c r="M229" s="259">
        <v>1</v>
      </c>
      <c r="N229" s="259">
        <v>0</v>
      </c>
      <c r="O229" s="259">
        <v>1</v>
      </c>
      <c r="P229" s="259">
        <v>0</v>
      </c>
      <c r="Q229" s="259">
        <v>0</v>
      </c>
      <c r="R229" s="166">
        <v>45602.693749999999</v>
      </c>
      <c r="S229" s="166">
        <v>45603.399305555555</v>
      </c>
    </row>
    <row r="230" spans="1:19" x14ac:dyDescent="0.3">
      <c r="A230" s="93" t="s">
        <v>1507</v>
      </c>
      <c r="B230" s="102" t="s">
        <v>1531</v>
      </c>
      <c r="C230" s="94" t="s">
        <v>1623</v>
      </c>
      <c r="D230" s="230">
        <v>49.334948948866298</v>
      </c>
      <c r="E230" s="230">
        <v>34.225874184214099</v>
      </c>
      <c r="F230" s="94" t="s">
        <v>1794</v>
      </c>
      <c r="G230" s="160">
        <v>45601</v>
      </c>
      <c r="H230" s="168">
        <v>0.97083333333284827</v>
      </c>
      <c r="I230" s="150">
        <v>45603</v>
      </c>
      <c r="J230" s="161">
        <v>0.42847222222189885</v>
      </c>
      <c r="K230" s="229">
        <v>1.5</v>
      </c>
      <c r="L230" s="258">
        <v>35</v>
      </c>
      <c r="M230" s="259">
        <v>2302</v>
      </c>
      <c r="N230" s="259">
        <v>2113</v>
      </c>
      <c r="O230" s="259">
        <v>186</v>
      </c>
      <c r="P230" s="259">
        <v>86</v>
      </c>
      <c r="Q230" s="259">
        <v>116</v>
      </c>
      <c r="R230" s="166">
        <v>45602.563888888886</v>
      </c>
      <c r="S230" s="166">
        <v>45603.428472222222</v>
      </c>
    </row>
    <row r="231" spans="1:19" x14ac:dyDescent="0.3">
      <c r="A231" s="93" t="s">
        <v>1507</v>
      </c>
      <c r="B231" s="102" t="s">
        <v>1416</v>
      </c>
      <c r="C231" s="94" t="s">
        <v>1605</v>
      </c>
      <c r="D231" s="230">
        <v>51.672735242516801</v>
      </c>
      <c r="E231" s="230">
        <v>10.891710735085301</v>
      </c>
      <c r="F231" s="94" t="s">
        <v>1794</v>
      </c>
      <c r="G231" s="160">
        <v>45601</v>
      </c>
      <c r="H231" s="168">
        <v>0.83263888888905058</v>
      </c>
      <c r="I231" s="150">
        <v>45603</v>
      </c>
      <c r="J231" s="161">
        <v>0.39930555555474712</v>
      </c>
      <c r="K231" s="229">
        <v>1.6</v>
      </c>
      <c r="L231" s="258">
        <v>38</v>
      </c>
      <c r="M231" s="259">
        <v>2926</v>
      </c>
      <c r="N231" s="259">
        <v>2714</v>
      </c>
      <c r="O231" s="259">
        <v>203</v>
      </c>
      <c r="P231" s="259">
        <v>149</v>
      </c>
      <c r="Q231" s="259">
        <v>358</v>
      </c>
      <c r="R231" s="166">
        <v>45602.693749999999</v>
      </c>
      <c r="S231" s="166">
        <v>45603.399305555555</v>
      </c>
    </row>
    <row r="232" spans="1:19" x14ac:dyDescent="0.3">
      <c r="A232" s="93" t="s">
        <v>1507</v>
      </c>
      <c r="B232" s="102" t="s">
        <v>1530</v>
      </c>
      <c r="C232" s="94" t="s">
        <v>1604</v>
      </c>
      <c r="D232" s="230">
        <v>43.370541927974998</v>
      </c>
      <c r="E232" s="230">
        <v>5.1575008714060004</v>
      </c>
      <c r="F232" s="94" t="s">
        <v>1794</v>
      </c>
      <c r="G232" s="160">
        <v>45602</v>
      </c>
      <c r="H232" s="168">
        <v>0.34861111111240461</v>
      </c>
      <c r="I232" s="150">
        <v>45603</v>
      </c>
      <c r="J232" s="161">
        <v>0.41249999999854481</v>
      </c>
      <c r="K232" s="229">
        <v>1.1000000000000001</v>
      </c>
      <c r="L232" s="258">
        <v>26</v>
      </c>
      <c r="M232" s="259">
        <v>3605</v>
      </c>
      <c r="N232" s="259">
        <v>3375</v>
      </c>
      <c r="O232" s="259">
        <v>221</v>
      </c>
      <c r="P232" s="259">
        <v>135</v>
      </c>
      <c r="Q232" s="259">
        <v>289</v>
      </c>
      <c r="R232" s="166">
        <v>45602.693749999999</v>
      </c>
      <c r="S232" s="166">
        <v>45603.412499999999</v>
      </c>
    </row>
    <row r="233" spans="1:19" ht="62.4" x14ac:dyDescent="0.3">
      <c r="A233" s="93" t="s">
        <v>1507</v>
      </c>
      <c r="B233" s="102" t="s">
        <v>810</v>
      </c>
      <c r="C233" s="94" t="s">
        <v>1612</v>
      </c>
      <c r="D233" s="144" t="s">
        <v>2168</v>
      </c>
      <c r="E233" s="144" t="s">
        <v>2169</v>
      </c>
      <c r="F233" s="94" t="s">
        <v>1794</v>
      </c>
      <c r="G233" s="160">
        <v>45601</v>
      </c>
      <c r="H233" s="168">
        <v>0.93333333333430346</v>
      </c>
      <c r="I233" s="150">
        <v>45603</v>
      </c>
      <c r="J233" s="161">
        <v>0.51666666667006211</v>
      </c>
      <c r="K233" s="229">
        <v>1.6</v>
      </c>
      <c r="L233" s="258">
        <v>38</v>
      </c>
      <c r="M233" s="259">
        <v>11</v>
      </c>
      <c r="N233" s="259">
        <v>9</v>
      </c>
      <c r="O233" s="259">
        <v>2</v>
      </c>
      <c r="P233" s="259">
        <v>0</v>
      </c>
      <c r="Q233" s="259">
        <v>2</v>
      </c>
      <c r="R233" s="166">
        <v>45602.838194444441</v>
      </c>
      <c r="S233" s="166">
        <v>45603.51666666667</v>
      </c>
    </row>
    <row r="234" spans="1:19" ht="62.4" x14ac:dyDescent="0.3">
      <c r="A234" s="93" t="s">
        <v>1507</v>
      </c>
      <c r="B234" s="102" t="s">
        <v>820</v>
      </c>
      <c r="C234" s="94" t="s">
        <v>1599</v>
      </c>
      <c r="D234" s="144" t="s">
        <v>2168</v>
      </c>
      <c r="E234" s="144" t="s">
        <v>2169</v>
      </c>
      <c r="F234" s="94" t="s">
        <v>1794</v>
      </c>
      <c r="G234" s="160">
        <v>45601</v>
      </c>
      <c r="H234" s="168">
        <v>0.77500000000145519</v>
      </c>
      <c r="I234" s="150">
        <v>45604</v>
      </c>
      <c r="J234" s="161">
        <v>0.20208333332993789</v>
      </c>
      <c r="K234" s="229">
        <v>2.4</v>
      </c>
      <c r="L234" s="258">
        <v>58</v>
      </c>
      <c r="M234" s="259">
        <v>402</v>
      </c>
      <c r="N234" s="259">
        <v>291</v>
      </c>
      <c r="O234" s="259">
        <v>69</v>
      </c>
      <c r="P234" s="259">
        <v>10</v>
      </c>
      <c r="Q234" s="259">
        <v>35</v>
      </c>
      <c r="R234" s="166">
        <v>45603.399305555555</v>
      </c>
      <c r="S234" s="166">
        <v>45604.20208333333</v>
      </c>
    </row>
    <row r="235" spans="1:19" x14ac:dyDescent="0.3">
      <c r="A235" s="93" t="s">
        <v>1507</v>
      </c>
      <c r="B235" s="102" t="s">
        <v>820</v>
      </c>
      <c r="C235" s="94" t="s">
        <v>1598</v>
      </c>
      <c r="D235" s="230">
        <v>41.648227258335403</v>
      </c>
      <c r="E235" s="230">
        <v>30.649636214125</v>
      </c>
      <c r="F235" s="94" t="s">
        <v>1794</v>
      </c>
      <c r="G235" s="160">
        <v>45601</v>
      </c>
      <c r="H235" s="168">
        <v>0.77500000000145519</v>
      </c>
      <c r="I235" s="150">
        <v>45604</v>
      </c>
      <c r="J235" s="161">
        <v>0.20208333332993789</v>
      </c>
      <c r="K235" s="229">
        <v>2.4</v>
      </c>
      <c r="L235" s="258">
        <v>58</v>
      </c>
      <c r="M235" s="259">
        <v>955</v>
      </c>
      <c r="N235" s="259">
        <v>808</v>
      </c>
      <c r="O235" s="259">
        <v>103</v>
      </c>
      <c r="P235" s="259">
        <v>36</v>
      </c>
      <c r="Q235" s="259">
        <v>130</v>
      </c>
      <c r="R235" s="166">
        <v>45603.399305555555</v>
      </c>
      <c r="S235" s="166">
        <v>45604.20208333333</v>
      </c>
    </row>
    <row r="236" spans="1:19" x14ac:dyDescent="0.3">
      <c r="A236" s="93" t="s">
        <v>1507</v>
      </c>
      <c r="B236" s="102" t="s">
        <v>919</v>
      </c>
      <c r="C236" s="94" t="s">
        <v>1595</v>
      </c>
      <c r="D236" s="230">
        <v>58.870093093287899</v>
      </c>
      <c r="E236" s="230">
        <v>0</v>
      </c>
      <c r="F236" s="94" t="s">
        <v>1794</v>
      </c>
      <c r="G236" s="160">
        <v>45601</v>
      </c>
      <c r="H236" s="168">
        <v>0.9375</v>
      </c>
      <c r="I236" s="150">
        <v>45603</v>
      </c>
      <c r="J236" s="161">
        <v>0.37083333333430346</v>
      </c>
      <c r="K236" s="229">
        <v>1.4</v>
      </c>
      <c r="L236" s="258">
        <v>34</v>
      </c>
      <c r="M236" s="259">
        <v>640</v>
      </c>
      <c r="N236" s="259">
        <v>452</v>
      </c>
      <c r="O236" s="259">
        <v>90</v>
      </c>
      <c r="P236" s="259">
        <v>17</v>
      </c>
      <c r="Q236" s="259">
        <v>150</v>
      </c>
      <c r="R236" s="166">
        <v>45602.838194444441</v>
      </c>
      <c r="S236" s="166">
        <v>45603.370833333334</v>
      </c>
    </row>
    <row r="237" spans="1:19" x14ac:dyDescent="0.3">
      <c r="A237" s="93" t="s">
        <v>1507</v>
      </c>
      <c r="B237" s="102" t="s">
        <v>1526</v>
      </c>
      <c r="C237" s="94" t="s">
        <v>1599</v>
      </c>
      <c r="D237" s="230">
        <v>54.936052062237302</v>
      </c>
      <c r="E237" s="230">
        <v>16.625731260902899</v>
      </c>
      <c r="F237" s="94" t="s">
        <v>1794</v>
      </c>
      <c r="G237" s="160">
        <v>45601</v>
      </c>
      <c r="H237" s="168">
        <v>0.82361111111094942</v>
      </c>
      <c r="I237" s="150">
        <v>45603</v>
      </c>
      <c r="J237" s="161">
        <v>0.39375000000291038</v>
      </c>
      <c r="K237" s="229">
        <v>1.6</v>
      </c>
      <c r="L237" s="258">
        <v>38</v>
      </c>
      <c r="M237" s="259">
        <v>2362</v>
      </c>
      <c r="N237" s="259">
        <v>2184</v>
      </c>
      <c r="O237" s="259">
        <v>143</v>
      </c>
      <c r="P237" s="259">
        <v>108</v>
      </c>
      <c r="Q237" s="259">
        <v>343</v>
      </c>
      <c r="R237" s="166">
        <v>45602.693749999999</v>
      </c>
      <c r="S237" s="166">
        <v>45603.393750000003</v>
      </c>
    </row>
    <row r="238" spans="1:19" x14ac:dyDescent="0.3">
      <c r="A238" s="93" t="s">
        <v>1507</v>
      </c>
      <c r="B238" s="102" t="s">
        <v>1522</v>
      </c>
      <c r="C238" s="94" t="s">
        <v>1605</v>
      </c>
      <c r="D238" s="230">
        <v>11.357282336480599</v>
      </c>
      <c r="E238" s="230">
        <v>1.69458640387116</v>
      </c>
      <c r="F238" s="94" t="s">
        <v>1794</v>
      </c>
      <c r="G238" s="160">
        <v>45602</v>
      </c>
      <c r="H238" s="168">
        <v>0.35763888889050577</v>
      </c>
      <c r="I238" s="150">
        <v>45603</v>
      </c>
      <c r="J238" s="161">
        <v>0.36597222222189885</v>
      </c>
      <c r="K238" s="229">
        <v>1</v>
      </c>
      <c r="L238" s="258">
        <v>24</v>
      </c>
      <c r="M238" s="259">
        <v>3159</v>
      </c>
      <c r="N238" s="259">
        <v>2819</v>
      </c>
      <c r="O238" s="259">
        <v>337</v>
      </c>
      <c r="P238" s="259">
        <v>41</v>
      </c>
      <c r="Q238" s="259">
        <v>198</v>
      </c>
      <c r="R238" s="166">
        <v>45602.693749999999</v>
      </c>
      <c r="S238" s="166">
        <v>45603.365972222222</v>
      </c>
    </row>
    <row r="239" spans="1:19" x14ac:dyDescent="0.3">
      <c r="A239" s="93" t="s">
        <v>1507</v>
      </c>
      <c r="B239" s="102" t="s">
        <v>1537</v>
      </c>
      <c r="C239" s="94" t="s">
        <v>1623</v>
      </c>
      <c r="D239" s="230">
        <v>46.281447372988303</v>
      </c>
      <c r="E239" s="230">
        <v>19.466524452435301</v>
      </c>
      <c r="F239" s="94" t="s">
        <v>1794</v>
      </c>
      <c r="G239" s="160">
        <v>45602</v>
      </c>
      <c r="H239" s="168">
        <v>1.3194444443797693E-2</v>
      </c>
      <c r="I239" s="150">
        <v>45603</v>
      </c>
      <c r="J239" s="161">
        <v>0.46111111110803904</v>
      </c>
      <c r="K239" s="229">
        <v>1.4</v>
      </c>
      <c r="L239" s="258">
        <v>35</v>
      </c>
      <c r="M239" s="259">
        <v>2159</v>
      </c>
      <c r="N239" s="259">
        <v>1991</v>
      </c>
      <c r="O239" s="259">
        <v>162</v>
      </c>
      <c r="P239" s="259">
        <v>115</v>
      </c>
      <c r="Q239" s="259">
        <v>536</v>
      </c>
      <c r="R239" s="166">
        <v>45602.563888888886</v>
      </c>
      <c r="S239" s="166">
        <v>45603.461111111108</v>
      </c>
    </row>
    <row r="240" spans="1:19" x14ac:dyDescent="0.3">
      <c r="A240" s="93" t="s">
        <v>1507</v>
      </c>
      <c r="B240" s="102" t="s">
        <v>1462</v>
      </c>
      <c r="C240" s="94" t="s">
        <v>1599</v>
      </c>
      <c r="D240" s="230">
        <v>52.714794614313597</v>
      </c>
      <c r="E240" s="230">
        <v>23.3751597611313</v>
      </c>
      <c r="F240" s="94" t="s">
        <v>1794</v>
      </c>
      <c r="G240" s="160">
        <v>45601</v>
      </c>
      <c r="H240" s="168">
        <v>0.82777777777664596</v>
      </c>
      <c r="I240" s="150">
        <v>45603</v>
      </c>
      <c r="J240" s="161">
        <v>0.42500000000291038</v>
      </c>
      <c r="K240" s="229">
        <v>1.6</v>
      </c>
      <c r="L240" s="258">
        <v>38</v>
      </c>
      <c r="M240" s="259">
        <v>3689</v>
      </c>
      <c r="N240" s="259">
        <v>3457</v>
      </c>
      <c r="O240" s="259">
        <v>214</v>
      </c>
      <c r="P240" s="259">
        <v>273</v>
      </c>
      <c r="Q240" s="259">
        <v>525</v>
      </c>
      <c r="R240" s="166">
        <v>45603.004166666666</v>
      </c>
      <c r="S240" s="166">
        <v>45603.425000000003</v>
      </c>
    </row>
    <row r="241" spans="1:19" x14ac:dyDescent="0.3">
      <c r="A241" s="93" t="s">
        <v>1507</v>
      </c>
      <c r="B241" s="102" t="s">
        <v>1519</v>
      </c>
      <c r="C241" s="94" t="s">
        <v>1623</v>
      </c>
      <c r="D241" s="230">
        <v>31.7228156969399</v>
      </c>
      <c r="E241" s="230">
        <v>8.1790167618060092</v>
      </c>
      <c r="F241" s="94" t="s">
        <v>1794</v>
      </c>
      <c r="G241" s="160">
        <v>45602</v>
      </c>
      <c r="H241" s="168">
        <v>1.8750000002910383E-2</v>
      </c>
      <c r="I241" s="150">
        <v>45602</v>
      </c>
      <c r="J241" s="161">
        <v>0.74166666666860692</v>
      </c>
      <c r="K241" s="229">
        <v>0.7</v>
      </c>
      <c r="L241" s="258">
        <v>17</v>
      </c>
      <c r="M241" s="259">
        <v>3102</v>
      </c>
      <c r="N241" s="259">
        <v>2876</v>
      </c>
      <c r="O241" s="259">
        <v>224</v>
      </c>
      <c r="P241" s="259">
        <v>125</v>
      </c>
      <c r="Q241" s="259">
        <v>1170</v>
      </c>
      <c r="R241" s="166">
        <v>45602.633333333331</v>
      </c>
      <c r="S241" s="166">
        <v>45602.741666666669</v>
      </c>
    </row>
    <row r="242" spans="1:19" x14ac:dyDescent="0.3">
      <c r="A242" s="93" t="s">
        <v>1507</v>
      </c>
      <c r="B242" s="102" t="s">
        <v>1481</v>
      </c>
      <c r="C242" s="94" t="s">
        <v>1603</v>
      </c>
      <c r="D242" s="230">
        <v>17.0750201615053</v>
      </c>
      <c r="E242" s="230">
        <v>0.14358900487422899</v>
      </c>
      <c r="F242" s="94" t="s">
        <v>1794</v>
      </c>
      <c r="G242" s="160">
        <v>45601</v>
      </c>
      <c r="H242" s="168">
        <v>0.78125</v>
      </c>
      <c r="I242" s="150">
        <v>45602</v>
      </c>
      <c r="J242" s="161">
        <v>0.71805555555329192</v>
      </c>
      <c r="K242" s="229">
        <v>0.9</v>
      </c>
      <c r="L242" s="258">
        <v>22</v>
      </c>
      <c r="M242" s="259">
        <v>2237</v>
      </c>
      <c r="N242" s="259">
        <v>1866</v>
      </c>
      <c r="O242" s="259">
        <v>371</v>
      </c>
      <c r="P242" s="259">
        <v>136</v>
      </c>
      <c r="Q242" s="259">
        <v>407</v>
      </c>
      <c r="R242" s="166">
        <v>45602.633333333331</v>
      </c>
      <c r="S242" s="166">
        <v>45602.718055555553</v>
      </c>
    </row>
    <row r="243" spans="1:19" ht="62.4" x14ac:dyDescent="0.3">
      <c r="A243" s="93" t="s">
        <v>1507</v>
      </c>
      <c r="B243" s="102" t="s">
        <v>1453</v>
      </c>
      <c r="C243" s="94" t="s">
        <v>1598</v>
      </c>
      <c r="D243" s="230">
        <v>79.591434165671004</v>
      </c>
      <c r="E243" s="144" t="s">
        <v>2169</v>
      </c>
      <c r="F243" s="94" t="s">
        <v>1794</v>
      </c>
      <c r="G243" s="160">
        <v>45601</v>
      </c>
      <c r="H243" s="168">
        <v>0.84513888888614019</v>
      </c>
      <c r="I243" s="150">
        <v>45603</v>
      </c>
      <c r="J243" s="161">
        <v>0.66180555555911269</v>
      </c>
      <c r="K243" s="229">
        <v>1.8</v>
      </c>
      <c r="L243" s="258">
        <v>44</v>
      </c>
      <c r="M243" s="259">
        <v>4185</v>
      </c>
      <c r="N243" s="259">
        <v>3939</v>
      </c>
      <c r="O243" s="259">
        <v>156</v>
      </c>
      <c r="P243" s="259">
        <v>291</v>
      </c>
      <c r="Q243" s="259">
        <v>460</v>
      </c>
      <c r="R243" s="166">
        <v>45603.212500000001</v>
      </c>
      <c r="S243" s="166">
        <v>45603.661805555559</v>
      </c>
    </row>
    <row r="244" spans="1:19" x14ac:dyDescent="0.3">
      <c r="A244" s="93" t="s">
        <v>1507</v>
      </c>
      <c r="B244" s="102" t="s">
        <v>1440</v>
      </c>
      <c r="C244" s="94" t="s">
        <v>1595</v>
      </c>
      <c r="D244" s="230">
        <v>57.765958021576402</v>
      </c>
      <c r="E244" s="230">
        <v>0</v>
      </c>
      <c r="F244" s="94" t="s">
        <v>1794</v>
      </c>
      <c r="G244" s="160">
        <v>45601</v>
      </c>
      <c r="H244" s="168">
        <v>0.93819444444670808</v>
      </c>
      <c r="I244" s="150">
        <v>45603</v>
      </c>
      <c r="J244" s="161">
        <v>0.40416666666715173</v>
      </c>
      <c r="K244" s="229">
        <v>1.5</v>
      </c>
      <c r="L244" s="258">
        <v>35</v>
      </c>
      <c r="M244" s="259">
        <v>196</v>
      </c>
      <c r="N244" s="259">
        <v>70</v>
      </c>
      <c r="O244" s="259">
        <v>48</v>
      </c>
      <c r="P244" s="259">
        <v>6</v>
      </c>
      <c r="Q244" s="259">
        <v>1</v>
      </c>
      <c r="R244" s="166">
        <v>45602.800694444442</v>
      </c>
      <c r="S244" s="166">
        <v>45603.404166666667</v>
      </c>
    </row>
    <row r="245" spans="1:19" x14ac:dyDescent="0.3">
      <c r="A245" s="93" t="s">
        <v>1507</v>
      </c>
      <c r="B245" s="102" t="s">
        <v>1417</v>
      </c>
      <c r="C245" s="94" t="s">
        <v>1604</v>
      </c>
      <c r="D245" s="230">
        <v>39.0269919660387</v>
      </c>
      <c r="E245" s="230">
        <v>2.8911315896799201</v>
      </c>
      <c r="F245" s="94" t="s">
        <v>1794</v>
      </c>
      <c r="G245" s="160">
        <v>45602</v>
      </c>
      <c r="H245" s="168">
        <v>0.29166666666424135</v>
      </c>
      <c r="I245" s="150">
        <v>45603</v>
      </c>
      <c r="J245" s="161">
        <v>0.37777777777955635</v>
      </c>
      <c r="K245" s="229">
        <v>1.1000000000000001</v>
      </c>
      <c r="L245" s="258">
        <v>26</v>
      </c>
      <c r="M245" s="259">
        <v>2866</v>
      </c>
      <c r="N245" s="259">
        <v>2728</v>
      </c>
      <c r="O245" s="259">
        <v>138</v>
      </c>
      <c r="P245" s="259">
        <v>239</v>
      </c>
      <c r="Q245" s="259">
        <v>191</v>
      </c>
      <c r="R245" s="166">
        <v>45602.754861111112</v>
      </c>
      <c r="S245" s="166">
        <v>45603.37777777778</v>
      </c>
    </row>
    <row r="246" spans="1:19" x14ac:dyDescent="0.3">
      <c r="A246" s="93" t="s">
        <v>1507</v>
      </c>
      <c r="B246" s="102" t="s">
        <v>1451</v>
      </c>
      <c r="C246" s="94" t="s">
        <v>1598</v>
      </c>
      <c r="D246" s="230">
        <v>56.931448477969298</v>
      </c>
      <c r="E246" s="230">
        <v>10.9522995314656</v>
      </c>
      <c r="F246" s="94" t="s">
        <v>1794</v>
      </c>
      <c r="G246" s="160">
        <v>45601</v>
      </c>
      <c r="H246" s="168">
        <v>0.83680555555474712</v>
      </c>
      <c r="I246" s="150">
        <v>45603</v>
      </c>
      <c r="J246" s="161">
        <v>0.50555555555911269</v>
      </c>
      <c r="K246" s="229">
        <v>1.7</v>
      </c>
      <c r="L246" s="258">
        <v>40</v>
      </c>
      <c r="M246" s="259">
        <v>1944</v>
      </c>
      <c r="N246" s="259">
        <v>1728</v>
      </c>
      <c r="O246" s="259">
        <v>137</v>
      </c>
      <c r="P246" s="259">
        <v>66</v>
      </c>
      <c r="Q246" s="259">
        <v>312</v>
      </c>
      <c r="R246" s="166">
        <v>45603.212500000001</v>
      </c>
      <c r="S246" s="166">
        <v>45603.505555555559</v>
      </c>
    </row>
    <row r="247" spans="1:19" x14ac:dyDescent="0.3">
      <c r="A247" s="93" t="s">
        <v>1507</v>
      </c>
      <c r="B247" s="102" t="s">
        <v>1468</v>
      </c>
      <c r="C247" s="94" t="s">
        <v>1599</v>
      </c>
      <c r="D247" s="230">
        <v>24.497612692901299</v>
      </c>
      <c r="E247" s="230">
        <v>0.102333264458909</v>
      </c>
      <c r="F247" s="94" t="s">
        <v>1794</v>
      </c>
      <c r="G247" s="160">
        <v>45601</v>
      </c>
      <c r="H247" s="168">
        <v>0.82847222222335404</v>
      </c>
      <c r="I247" s="150">
        <v>45603</v>
      </c>
      <c r="J247" s="161">
        <v>0.46805555555329192</v>
      </c>
      <c r="K247" s="229">
        <v>1.6</v>
      </c>
      <c r="L247" s="258">
        <v>39</v>
      </c>
      <c r="M247" s="259">
        <v>3354</v>
      </c>
      <c r="N247" s="259">
        <v>3028</v>
      </c>
      <c r="O247" s="259">
        <v>310</v>
      </c>
      <c r="P247" s="259">
        <v>124</v>
      </c>
      <c r="Q247" s="259">
        <v>808</v>
      </c>
      <c r="R247" s="166">
        <v>45603.212500000001</v>
      </c>
      <c r="S247" s="166">
        <v>45603.468055555553</v>
      </c>
    </row>
    <row r="248" spans="1:19" x14ac:dyDescent="0.3">
      <c r="A248" s="93" t="s">
        <v>1507</v>
      </c>
      <c r="B248" s="102" t="s">
        <v>1521</v>
      </c>
      <c r="C248" s="94" t="s">
        <v>1598</v>
      </c>
      <c r="D248" s="230">
        <v>35.154840553216602</v>
      </c>
      <c r="E248" s="230">
        <v>2.05844518925168</v>
      </c>
      <c r="F248" s="94" t="s">
        <v>1794</v>
      </c>
      <c r="G248" s="160">
        <v>45601</v>
      </c>
      <c r="H248" s="168">
        <v>0.84375</v>
      </c>
      <c r="I248" s="150">
        <v>45603</v>
      </c>
      <c r="J248" s="161">
        <v>0.40763888888614019</v>
      </c>
      <c r="K248" s="229">
        <v>1.6</v>
      </c>
      <c r="L248" s="258">
        <v>38</v>
      </c>
      <c r="M248" s="259">
        <v>3689</v>
      </c>
      <c r="N248" s="259">
        <v>3435</v>
      </c>
      <c r="O248" s="259">
        <v>211</v>
      </c>
      <c r="P248" s="259">
        <v>98</v>
      </c>
      <c r="Q248" s="259">
        <v>941</v>
      </c>
      <c r="R248" s="166">
        <v>45603.212500000001</v>
      </c>
      <c r="S248" s="166">
        <v>45603.407638888886</v>
      </c>
    </row>
    <row r="249" spans="1:19" ht="31.2" x14ac:dyDescent="0.3">
      <c r="A249" s="93" t="s">
        <v>1507</v>
      </c>
      <c r="B249" s="102" t="s">
        <v>1426</v>
      </c>
      <c r="C249" s="94" t="s">
        <v>2139</v>
      </c>
      <c r="D249" s="230">
        <v>84.5996929669449</v>
      </c>
      <c r="E249" s="230">
        <v>31.5036222890378</v>
      </c>
      <c r="F249" s="94" t="s">
        <v>1794</v>
      </c>
      <c r="G249" s="160">
        <v>45601</v>
      </c>
      <c r="H249" s="168">
        <v>0.93819444444670808</v>
      </c>
      <c r="I249" s="150">
        <v>45603</v>
      </c>
      <c r="J249" s="161">
        <v>0.49652777778101154</v>
      </c>
      <c r="K249" s="229">
        <v>1.6</v>
      </c>
      <c r="L249" s="258">
        <v>37</v>
      </c>
      <c r="M249" s="259">
        <v>954</v>
      </c>
      <c r="N249" s="259">
        <v>575</v>
      </c>
      <c r="O249" s="259">
        <v>207</v>
      </c>
      <c r="P249" s="259">
        <v>16</v>
      </c>
      <c r="Q249" s="259">
        <v>56</v>
      </c>
      <c r="R249" s="166">
        <v>45603.212500000001</v>
      </c>
      <c r="S249" s="166">
        <v>45603.496527777781</v>
      </c>
    </row>
    <row r="250" spans="1:19" x14ac:dyDescent="0.3">
      <c r="A250" s="93" t="s">
        <v>1507</v>
      </c>
      <c r="B250" s="102" t="s">
        <v>1524</v>
      </c>
      <c r="C250" s="94" t="s">
        <v>1605</v>
      </c>
      <c r="D250" s="230">
        <v>17.798412811066001</v>
      </c>
      <c r="E250" s="230">
        <v>17.319865848924</v>
      </c>
      <c r="F250" s="94" t="s">
        <v>1794</v>
      </c>
      <c r="G250" s="160">
        <v>45602</v>
      </c>
      <c r="H250" s="168">
        <v>0.34999999999854481</v>
      </c>
      <c r="I250" s="150">
        <v>45603</v>
      </c>
      <c r="J250" s="161">
        <v>4.1666666664241347E-2</v>
      </c>
      <c r="K250" s="229">
        <v>0.7</v>
      </c>
      <c r="L250" s="258">
        <v>17</v>
      </c>
      <c r="M250" s="259">
        <v>2417</v>
      </c>
      <c r="N250" s="259">
        <v>2162</v>
      </c>
      <c r="O250" s="259">
        <v>254</v>
      </c>
      <c r="P250" s="259">
        <v>79</v>
      </c>
      <c r="Q250" s="259">
        <v>159</v>
      </c>
      <c r="R250" s="166">
        <v>45602.693749999999</v>
      </c>
      <c r="S250" s="166">
        <v>45603.041666666664</v>
      </c>
    </row>
    <row r="251" spans="1:19" x14ac:dyDescent="0.3">
      <c r="A251" s="93" t="s">
        <v>1507</v>
      </c>
      <c r="B251" s="102" t="s">
        <v>812</v>
      </c>
      <c r="C251" s="94" t="s">
        <v>1629</v>
      </c>
      <c r="D251" s="230">
        <v>29.131503790781501</v>
      </c>
      <c r="E251" s="230">
        <v>0</v>
      </c>
      <c r="F251" s="94" t="s">
        <v>1794</v>
      </c>
      <c r="G251" s="160">
        <v>45602</v>
      </c>
      <c r="H251" s="168">
        <v>0.22638888889196096</v>
      </c>
      <c r="I251" s="150">
        <v>45603</v>
      </c>
      <c r="J251" s="161">
        <v>0.42777777777519077</v>
      </c>
      <c r="K251" s="229">
        <v>1.2</v>
      </c>
      <c r="L251" s="258">
        <v>29</v>
      </c>
      <c r="M251" s="259">
        <v>150</v>
      </c>
      <c r="N251" s="259">
        <v>2</v>
      </c>
      <c r="O251" s="259">
        <v>111</v>
      </c>
      <c r="P251" s="259">
        <v>0</v>
      </c>
      <c r="Q251" s="259">
        <v>0</v>
      </c>
      <c r="R251" s="166">
        <v>45603.279861111114</v>
      </c>
      <c r="S251" s="166">
        <v>45603.427777777775</v>
      </c>
    </row>
    <row r="252" spans="1:19" x14ac:dyDescent="0.3">
      <c r="A252" s="93" t="s">
        <v>1507</v>
      </c>
      <c r="B252" s="102" t="s">
        <v>826</v>
      </c>
      <c r="C252" s="94" t="s">
        <v>1598</v>
      </c>
      <c r="D252" s="230">
        <v>68.823019681498394</v>
      </c>
      <c r="E252" s="230">
        <v>38.006501949920597</v>
      </c>
      <c r="F252" s="94" t="s">
        <v>1794</v>
      </c>
      <c r="G252" s="160">
        <v>45601</v>
      </c>
      <c r="H252" s="168">
        <v>0.8319444444423425</v>
      </c>
      <c r="I252" s="150">
        <v>45603</v>
      </c>
      <c r="J252" s="161">
        <v>0.85833333332993789</v>
      </c>
      <c r="K252" s="229">
        <v>2</v>
      </c>
      <c r="L252" s="258">
        <v>49</v>
      </c>
      <c r="M252" s="259">
        <v>2146</v>
      </c>
      <c r="N252" s="259">
        <v>1661</v>
      </c>
      <c r="O252" s="259">
        <v>386</v>
      </c>
      <c r="P252" s="259">
        <v>50</v>
      </c>
      <c r="Q252" s="259">
        <v>146</v>
      </c>
      <c r="R252" s="166">
        <v>45603.004166666666</v>
      </c>
      <c r="S252" s="166">
        <v>45603.85833333333</v>
      </c>
    </row>
    <row r="253" spans="1:19" ht="62.4" x14ac:dyDescent="0.3">
      <c r="A253" s="93" t="s">
        <v>1507</v>
      </c>
      <c r="B253" s="102" t="s">
        <v>1484</v>
      </c>
      <c r="C253" s="94" t="s">
        <v>1603</v>
      </c>
      <c r="D253" s="144" t="s">
        <v>2168</v>
      </c>
      <c r="E253" s="230">
        <v>0</v>
      </c>
      <c r="F253" s="94" t="s">
        <v>1794</v>
      </c>
      <c r="G253" s="160">
        <v>45601</v>
      </c>
      <c r="H253" s="168">
        <v>0.8125</v>
      </c>
      <c r="I253" s="150">
        <v>45603</v>
      </c>
      <c r="J253" s="161">
        <v>0.67777777777519077</v>
      </c>
      <c r="K253" s="229">
        <v>1.9</v>
      </c>
      <c r="L253" s="258">
        <v>45</v>
      </c>
      <c r="M253" s="259">
        <v>131</v>
      </c>
      <c r="N253" s="259">
        <v>104</v>
      </c>
      <c r="O253" s="259">
        <v>27</v>
      </c>
      <c r="P253" s="259">
        <v>8</v>
      </c>
      <c r="Q253" s="259">
        <v>30</v>
      </c>
      <c r="R253" s="166">
        <v>45603.212500000001</v>
      </c>
      <c r="S253" s="166">
        <v>45603.677777777775</v>
      </c>
    </row>
    <row r="254" spans="1:19" x14ac:dyDescent="0.3">
      <c r="A254" s="93" t="s">
        <v>1507</v>
      </c>
      <c r="B254" s="102" t="s">
        <v>826</v>
      </c>
      <c r="C254" s="94" t="s">
        <v>1599</v>
      </c>
      <c r="D254" s="230">
        <v>1.80956715464427</v>
      </c>
      <c r="E254" s="230">
        <v>1.8095671403789599</v>
      </c>
      <c r="F254" s="94" t="s">
        <v>1794</v>
      </c>
      <c r="G254" s="160">
        <v>45601</v>
      </c>
      <c r="H254" s="168">
        <v>0.8319444444423425</v>
      </c>
      <c r="I254" s="150">
        <v>45603</v>
      </c>
      <c r="J254" s="161">
        <v>0.85833333332993789</v>
      </c>
      <c r="K254" s="229">
        <v>2</v>
      </c>
      <c r="L254" s="258">
        <v>49</v>
      </c>
      <c r="M254" s="259">
        <v>18</v>
      </c>
      <c r="N254" s="259">
        <v>11</v>
      </c>
      <c r="O254" s="259">
        <v>6</v>
      </c>
      <c r="P254" s="259">
        <v>0</v>
      </c>
      <c r="Q254" s="259">
        <v>0</v>
      </c>
      <c r="R254" s="166">
        <v>45603.004166666666</v>
      </c>
      <c r="S254" s="166">
        <v>45603.85833333333</v>
      </c>
    </row>
    <row r="255" spans="1:19" x14ac:dyDescent="0.3">
      <c r="A255" s="93" t="s">
        <v>1507</v>
      </c>
      <c r="B255" s="102" t="s">
        <v>1415</v>
      </c>
      <c r="C255" s="94" t="s">
        <v>1605</v>
      </c>
      <c r="D255" s="230">
        <v>40.3028995286002</v>
      </c>
      <c r="E255" s="230">
        <v>8.7298338589839304</v>
      </c>
      <c r="F255" s="94" t="s">
        <v>1794</v>
      </c>
      <c r="G255" s="160">
        <v>45602</v>
      </c>
      <c r="H255" s="168">
        <v>0.32847222222335404</v>
      </c>
      <c r="I255" s="150">
        <v>45602</v>
      </c>
      <c r="J255" s="161">
        <v>0.69444444444525288</v>
      </c>
      <c r="K255" s="229">
        <v>0.4</v>
      </c>
      <c r="L255" s="258">
        <v>9</v>
      </c>
      <c r="M255" s="259">
        <v>5160</v>
      </c>
      <c r="N255" s="259">
        <v>4995</v>
      </c>
      <c r="O255" s="259">
        <v>163</v>
      </c>
      <c r="P255" s="259">
        <v>281</v>
      </c>
      <c r="Q255" s="259">
        <v>718</v>
      </c>
      <c r="R255" s="166">
        <v>45602.633333333331</v>
      </c>
      <c r="S255" s="166">
        <v>45602.694444444445</v>
      </c>
    </row>
    <row r="256" spans="1:19" x14ac:dyDescent="0.3">
      <c r="A256" s="93" t="s">
        <v>1507</v>
      </c>
      <c r="B256" s="102" t="s">
        <v>994</v>
      </c>
      <c r="C256" s="94" t="s">
        <v>1597</v>
      </c>
      <c r="D256" s="230">
        <v>63.2233529871448</v>
      </c>
      <c r="E256" s="230">
        <v>54.7211083678271</v>
      </c>
      <c r="F256" s="94" t="s">
        <v>1794</v>
      </c>
      <c r="G256" s="160">
        <v>45601</v>
      </c>
      <c r="H256" s="168">
        <v>0.78472222221898846</v>
      </c>
      <c r="I256" s="150">
        <v>45603</v>
      </c>
      <c r="J256" s="161">
        <v>0.57152777777810115</v>
      </c>
      <c r="K256" s="229">
        <v>1.8</v>
      </c>
      <c r="L256" s="258">
        <v>43</v>
      </c>
      <c r="M256" s="259">
        <v>1570</v>
      </c>
      <c r="N256" s="259">
        <v>1338</v>
      </c>
      <c r="O256" s="259">
        <v>215</v>
      </c>
      <c r="P256" s="259">
        <v>73</v>
      </c>
      <c r="Q256" s="259">
        <v>437</v>
      </c>
      <c r="R256" s="166">
        <v>45603.399305555555</v>
      </c>
      <c r="S256" s="166">
        <v>45603.571527777778</v>
      </c>
    </row>
    <row r="257" spans="1:19" x14ac:dyDescent="0.3">
      <c r="A257" s="93" t="s">
        <v>1507</v>
      </c>
      <c r="B257" s="102" t="s">
        <v>1464</v>
      </c>
      <c r="C257" s="94" t="s">
        <v>1625</v>
      </c>
      <c r="D257" s="230">
        <v>184.665982400686</v>
      </c>
      <c r="E257" s="230">
        <v>111.02889208767</v>
      </c>
      <c r="F257" s="94" t="s">
        <v>1794</v>
      </c>
      <c r="G257" s="160">
        <v>45601</v>
      </c>
      <c r="H257" s="168">
        <v>0.96597222222044365</v>
      </c>
      <c r="I257" s="150">
        <v>45602</v>
      </c>
      <c r="J257" s="161">
        <v>0.96319444444088731</v>
      </c>
      <c r="K257" s="229">
        <v>1</v>
      </c>
      <c r="L257" s="258">
        <v>24</v>
      </c>
      <c r="M257" s="259">
        <v>6135</v>
      </c>
      <c r="N257" s="259">
        <v>5593</v>
      </c>
      <c r="O257" s="259">
        <v>432</v>
      </c>
      <c r="P257" s="259">
        <v>407</v>
      </c>
      <c r="Q257" s="259">
        <v>822</v>
      </c>
      <c r="R257" s="166">
        <v>45602.563888888886</v>
      </c>
      <c r="S257" s="166">
        <v>45602.963194444441</v>
      </c>
    </row>
    <row r="258" spans="1:19" x14ac:dyDescent="0.3">
      <c r="A258" s="93" t="s">
        <v>1507</v>
      </c>
      <c r="B258" s="102" t="s">
        <v>1509</v>
      </c>
      <c r="C258" s="94" t="s">
        <v>1596</v>
      </c>
      <c r="D258" s="230">
        <v>127.520771789506</v>
      </c>
      <c r="E258" s="230">
        <v>113.85216277037</v>
      </c>
      <c r="F258" s="94" t="s">
        <v>1794</v>
      </c>
      <c r="G258" s="160">
        <v>45602</v>
      </c>
      <c r="H258" s="168">
        <v>0.29444444444379769</v>
      </c>
      <c r="I258" s="150">
        <v>45603</v>
      </c>
      <c r="J258" s="161">
        <v>0.52708333333430346</v>
      </c>
      <c r="K258" s="229">
        <v>1.2</v>
      </c>
      <c r="L258" s="258">
        <v>30</v>
      </c>
      <c r="M258" s="259">
        <v>984</v>
      </c>
      <c r="N258" s="259">
        <v>855</v>
      </c>
      <c r="O258" s="259">
        <v>101</v>
      </c>
      <c r="P258" s="259">
        <v>86</v>
      </c>
      <c r="Q258" s="259">
        <v>223</v>
      </c>
      <c r="R258" s="166">
        <v>45603.279861111114</v>
      </c>
      <c r="S258" s="166">
        <v>45603.527083333334</v>
      </c>
    </row>
    <row r="259" spans="1:19" x14ac:dyDescent="0.3">
      <c r="A259" s="93" t="s">
        <v>1507</v>
      </c>
      <c r="B259" s="102" t="s">
        <v>1418</v>
      </c>
      <c r="C259" s="94" t="s">
        <v>1604</v>
      </c>
      <c r="D259" s="230">
        <v>31.957313724368401</v>
      </c>
      <c r="E259" s="230">
        <v>3.46223281514238</v>
      </c>
      <c r="F259" s="94" t="s">
        <v>1794</v>
      </c>
      <c r="G259" s="160">
        <v>45601</v>
      </c>
      <c r="H259" s="168">
        <v>0.93402777778101154</v>
      </c>
      <c r="I259" s="150">
        <v>45603</v>
      </c>
      <c r="J259" s="161">
        <v>0.37638888888614019</v>
      </c>
      <c r="K259" s="229">
        <v>1.4</v>
      </c>
      <c r="L259" s="258">
        <v>35</v>
      </c>
      <c r="M259" s="259">
        <v>3194</v>
      </c>
      <c r="N259" s="259">
        <v>2982</v>
      </c>
      <c r="O259" s="259">
        <v>212</v>
      </c>
      <c r="P259" s="259">
        <v>180</v>
      </c>
      <c r="Q259" s="259">
        <v>390</v>
      </c>
      <c r="R259" s="166">
        <v>45602.693749999999</v>
      </c>
      <c r="S259" s="166">
        <v>45603.376388888886</v>
      </c>
    </row>
    <row r="260" spans="1:19" x14ac:dyDescent="0.3">
      <c r="A260" s="93" t="s">
        <v>1507</v>
      </c>
      <c r="B260" s="102" t="s">
        <v>811</v>
      </c>
      <c r="C260" s="94" t="s">
        <v>1623</v>
      </c>
      <c r="D260" s="230">
        <v>30.2929736742845</v>
      </c>
      <c r="E260" s="230">
        <v>29.084894739652501</v>
      </c>
      <c r="F260" s="94" t="s">
        <v>1794</v>
      </c>
      <c r="G260" s="160">
        <v>45601</v>
      </c>
      <c r="H260" s="168">
        <v>0.97361111111240461</v>
      </c>
      <c r="I260" s="150">
        <v>45604</v>
      </c>
      <c r="J260" s="161">
        <v>0.48750000000291038</v>
      </c>
      <c r="K260" s="229">
        <v>2.5</v>
      </c>
      <c r="L260" s="258">
        <v>60</v>
      </c>
      <c r="M260" s="259">
        <v>1264</v>
      </c>
      <c r="N260" s="259">
        <v>1112</v>
      </c>
      <c r="O260" s="259">
        <v>151</v>
      </c>
      <c r="P260" s="259">
        <v>44</v>
      </c>
      <c r="Q260" s="259">
        <v>75</v>
      </c>
      <c r="R260" s="166">
        <v>45602.563888888886</v>
      </c>
      <c r="S260" s="166">
        <v>45604.487500000003</v>
      </c>
    </row>
    <row r="261" spans="1:19" ht="62.4" x14ac:dyDescent="0.3">
      <c r="A261" s="93" t="s">
        <v>1507</v>
      </c>
      <c r="B261" s="102" t="s">
        <v>811</v>
      </c>
      <c r="C261" s="94" t="s">
        <v>1625</v>
      </c>
      <c r="D261" s="144" t="s">
        <v>2168</v>
      </c>
      <c r="E261" s="144" t="s">
        <v>2169</v>
      </c>
      <c r="F261" s="94" t="s">
        <v>1794</v>
      </c>
      <c r="G261" s="160">
        <v>45601</v>
      </c>
      <c r="H261" s="168">
        <v>0.97361111111240461</v>
      </c>
      <c r="I261" s="150">
        <v>45604</v>
      </c>
      <c r="J261" s="161">
        <v>0.48750000000291038</v>
      </c>
      <c r="K261" s="229">
        <v>2.5</v>
      </c>
      <c r="L261" s="258">
        <v>60</v>
      </c>
      <c r="M261" s="259">
        <v>619</v>
      </c>
      <c r="N261" s="259">
        <v>573</v>
      </c>
      <c r="O261" s="259">
        <v>41</v>
      </c>
      <c r="P261" s="259">
        <v>51</v>
      </c>
      <c r="Q261" s="259">
        <v>47</v>
      </c>
      <c r="R261" s="166">
        <v>45602.563888888886</v>
      </c>
      <c r="S261" s="166">
        <v>45604.487500000003</v>
      </c>
    </row>
    <row r="262" spans="1:19" x14ac:dyDescent="0.3">
      <c r="A262" s="93" t="s">
        <v>1507</v>
      </c>
      <c r="B262" s="102" t="s">
        <v>996</v>
      </c>
      <c r="C262" s="94" t="s">
        <v>1602</v>
      </c>
      <c r="D262" s="230">
        <v>18.225852532671599</v>
      </c>
      <c r="E262" s="230">
        <v>1.9756899956240801</v>
      </c>
      <c r="F262" s="94" t="s">
        <v>1794</v>
      </c>
      <c r="G262" s="160">
        <v>45601</v>
      </c>
      <c r="H262" s="168">
        <v>0.81597222221898846</v>
      </c>
      <c r="I262" s="150">
        <v>45603</v>
      </c>
      <c r="J262" s="161">
        <v>0.46319444444088731</v>
      </c>
      <c r="K262" s="229">
        <v>1.6</v>
      </c>
      <c r="L262" s="258">
        <v>40</v>
      </c>
      <c r="M262" s="259">
        <v>616</v>
      </c>
      <c r="N262" s="259">
        <v>521</v>
      </c>
      <c r="O262" s="259">
        <v>64</v>
      </c>
      <c r="P262" s="259">
        <v>30</v>
      </c>
      <c r="Q262" s="259">
        <v>117</v>
      </c>
      <c r="R262" s="166">
        <v>45603.212500000001</v>
      </c>
      <c r="S262" s="166">
        <v>45603.463194444441</v>
      </c>
    </row>
    <row r="263" spans="1:19" x14ac:dyDescent="0.3">
      <c r="A263" s="93" t="s">
        <v>1507</v>
      </c>
      <c r="B263" s="102" t="s">
        <v>1482</v>
      </c>
      <c r="C263" s="94" t="s">
        <v>1603</v>
      </c>
      <c r="D263" s="230">
        <v>5.9743580259382698</v>
      </c>
      <c r="E263" s="230">
        <v>2.5333390263840498</v>
      </c>
      <c r="F263" s="94" t="s">
        <v>1802</v>
      </c>
      <c r="G263" s="160">
        <v>45601</v>
      </c>
      <c r="H263" s="168">
        <v>0.80000000000291038</v>
      </c>
      <c r="I263" s="150">
        <v>45603</v>
      </c>
      <c r="J263" s="161">
        <v>0.39375000000291038</v>
      </c>
      <c r="K263" s="229">
        <v>1.6</v>
      </c>
      <c r="L263" s="258">
        <v>38</v>
      </c>
      <c r="M263" s="259">
        <v>668</v>
      </c>
      <c r="N263" s="259">
        <v>626</v>
      </c>
      <c r="O263" s="259">
        <v>42</v>
      </c>
      <c r="P263" s="259">
        <v>37</v>
      </c>
      <c r="Q263" s="259">
        <v>98</v>
      </c>
      <c r="R263" s="166">
        <v>45602.633333333331</v>
      </c>
      <c r="S263" s="166">
        <v>45603.418055555558</v>
      </c>
    </row>
    <row r="264" spans="1:19" x14ac:dyDescent="0.3">
      <c r="A264" s="93" t="s">
        <v>1507</v>
      </c>
      <c r="B264" s="102" t="s">
        <v>1523</v>
      </c>
      <c r="C264" s="94" t="s">
        <v>1605</v>
      </c>
      <c r="D264" s="230">
        <v>7.09748445409471</v>
      </c>
      <c r="E264" s="230">
        <v>7.0974844456728201</v>
      </c>
      <c r="F264" s="94" t="s">
        <v>1794</v>
      </c>
      <c r="G264" s="160">
        <v>45602</v>
      </c>
      <c r="H264" s="168">
        <v>0.36111111110949423</v>
      </c>
      <c r="I264" s="150">
        <v>45603</v>
      </c>
      <c r="J264" s="161">
        <v>0.13958333332993789</v>
      </c>
      <c r="K264" s="229">
        <v>0.8</v>
      </c>
      <c r="L264" s="258">
        <v>19</v>
      </c>
      <c r="M264" s="259">
        <v>874</v>
      </c>
      <c r="N264" s="259">
        <v>847</v>
      </c>
      <c r="O264" s="259">
        <v>25</v>
      </c>
      <c r="P264" s="259">
        <v>34</v>
      </c>
      <c r="Q264" s="259">
        <v>66</v>
      </c>
      <c r="R264" s="166">
        <v>45602.693749999999</v>
      </c>
      <c r="S264" s="166">
        <v>45603.13958333333</v>
      </c>
    </row>
    <row r="265" spans="1:19" x14ac:dyDescent="0.3">
      <c r="A265" s="93" t="s">
        <v>1507</v>
      </c>
      <c r="B265" s="102" t="s">
        <v>1523</v>
      </c>
      <c r="C265" s="94" t="s">
        <v>1604</v>
      </c>
      <c r="D265" s="230">
        <v>2.39498776704297</v>
      </c>
      <c r="E265" s="230">
        <v>2.39498773821196</v>
      </c>
      <c r="F265" s="94" t="s">
        <v>1794</v>
      </c>
      <c r="G265" s="160">
        <v>45602</v>
      </c>
      <c r="H265" s="168">
        <v>0.36111111110949423</v>
      </c>
      <c r="I265" s="150">
        <v>45603</v>
      </c>
      <c r="J265" s="161">
        <v>0.13958333332993789</v>
      </c>
      <c r="K265" s="229">
        <v>0.8</v>
      </c>
      <c r="L265" s="258">
        <v>19</v>
      </c>
      <c r="M265" s="259">
        <v>7</v>
      </c>
      <c r="N265" s="259">
        <v>2</v>
      </c>
      <c r="O265" s="259">
        <v>5</v>
      </c>
      <c r="P265" s="259">
        <v>0</v>
      </c>
      <c r="Q265" s="259">
        <v>0</v>
      </c>
      <c r="R265" s="166">
        <v>45602.693749999999</v>
      </c>
      <c r="S265" s="166">
        <v>45603.13958333333</v>
      </c>
    </row>
    <row r="266" spans="1:19" x14ac:dyDescent="0.3">
      <c r="A266" s="93" t="s">
        <v>1507</v>
      </c>
      <c r="B266" s="102" t="s">
        <v>1452</v>
      </c>
      <c r="C266" s="94" t="s">
        <v>1598</v>
      </c>
      <c r="D266" s="230">
        <v>73.227642044174004</v>
      </c>
      <c r="E266" s="230">
        <v>5.7080512496035203</v>
      </c>
      <c r="F266" s="94" t="s">
        <v>1794</v>
      </c>
      <c r="G266" s="160">
        <v>45601</v>
      </c>
      <c r="H266" s="168">
        <v>0.84375</v>
      </c>
      <c r="I266" s="150">
        <v>45603</v>
      </c>
      <c r="J266" s="161">
        <v>0.68472222222044365</v>
      </c>
      <c r="K266" s="229">
        <v>1.8</v>
      </c>
      <c r="L266" s="258">
        <v>44</v>
      </c>
      <c r="M266" s="259">
        <v>2050</v>
      </c>
      <c r="N266" s="259">
        <v>1435</v>
      </c>
      <c r="O266" s="259">
        <v>396</v>
      </c>
      <c r="P266" s="259">
        <v>50</v>
      </c>
      <c r="Q266" s="259">
        <v>180</v>
      </c>
      <c r="R266" s="166">
        <v>45603.212500000001</v>
      </c>
      <c r="S266" s="166">
        <v>45603.68472222222</v>
      </c>
    </row>
    <row r="267" spans="1:19" x14ac:dyDescent="0.3">
      <c r="A267" s="93" t="s">
        <v>1507</v>
      </c>
      <c r="B267" s="102" t="s">
        <v>1535</v>
      </c>
      <c r="C267" s="94" t="s">
        <v>1599</v>
      </c>
      <c r="D267" s="230">
        <v>50.747022219976301</v>
      </c>
      <c r="E267" s="230">
        <v>8.5283029230615206</v>
      </c>
      <c r="F267" s="94" t="s">
        <v>1794</v>
      </c>
      <c r="G267" s="160">
        <v>45601</v>
      </c>
      <c r="H267" s="168">
        <v>0.83055555555620231</v>
      </c>
      <c r="I267" s="150">
        <v>45603</v>
      </c>
      <c r="J267" s="161">
        <v>0.38333333333139308</v>
      </c>
      <c r="K267" s="229">
        <v>1.6</v>
      </c>
      <c r="L267" s="258">
        <v>37</v>
      </c>
      <c r="M267" s="259">
        <v>2901</v>
      </c>
      <c r="N267" s="259">
        <v>2648</v>
      </c>
      <c r="O267" s="259">
        <v>207</v>
      </c>
      <c r="P267" s="259">
        <v>109</v>
      </c>
      <c r="Q267" s="259">
        <v>493</v>
      </c>
      <c r="R267" s="166">
        <v>45602.693749999999</v>
      </c>
      <c r="S267" s="166">
        <v>45603.383333333331</v>
      </c>
    </row>
    <row r="268" spans="1:19" x14ac:dyDescent="0.3">
      <c r="A268" s="93" t="s">
        <v>1507</v>
      </c>
      <c r="B268" s="102" t="s">
        <v>1474</v>
      </c>
      <c r="C268" s="94" t="s">
        <v>1605</v>
      </c>
      <c r="D268" s="230">
        <v>37.685557116036001</v>
      </c>
      <c r="E268" s="230">
        <v>27.450186389185401</v>
      </c>
      <c r="F268" s="94" t="s">
        <v>1794</v>
      </c>
      <c r="G268" s="160">
        <v>45602</v>
      </c>
      <c r="H268" s="168">
        <v>6.9444444452528842E-3</v>
      </c>
      <c r="I268" s="150">
        <v>45603</v>
      </c>
      <c r="J268" s="161">
        <v>0.40555555555329192</v>
      </c>
      <c r="K268" s="229">
        <v>1.4</v>
      </c>
      <c r="L268" s="258">
        <v>34</v>
      </c>
      <c r="M268" s="259">
        <v>615</v>
      </c>
      <c r="N268" s="259">
        <v>443</v>
      </c>
      <c r="O268" s="259">
        <v>153</v>
      </c>
      <c r="P268" s="259">
        <v>27</v>
      </c>
      <c r="Q268" s="259">
        <v>41</v>
      </c>
      <c r="R268" s="166">
        <v>45602.800694444442</v>
      </c>
      <c r="S268" s="166">
        <v>45603.405555555553</v>
      </c>
    </row>
    <row r="269" spans="1:19" x14ac:dyDescent="0.3">
      <c r="A269" s="93" t="s">
        <v>1507</v>
      </c>
      <c r="B269" s="102" t="s">
        <v>1432</v>
      </c>
      <c r="C269" s="94" t="s">
        <v>1603</v>
      </c>
      <c r="D269" s="230">
        <v>45.5111806559513</v>
      </c>
      <c r="E269" s="230">
        <v>2.5752661988041501</v>
      </c>
      <c r="F269" s="94" t="s">
        <v>1794</v>
      </c>
      <c r="G269" s="160">
        <v>45602</v>
      </c>
      <c r="H269" s="168">
        <v>0.30000000000291038</v>
      </c>
      <c r="I269" s="150">
        <v>45603</v>
      </c>
      <c r="J269" s="161">
        <v>0.49166666666860692</v>
      </c>
      <c r="K269" s="229">
        <v>1.2</v>
      </c>
      <c r="L269" s="258">
        <v>29</v>
      </c>
      <c r="M269" s="259">
        <v>2085</v>
      </c>
      <c r="N269" s="259">
        <v>1648</v>
      </c>
      <c r="O269" s="259">
        <v>387</v>
      </c>
      <c r="P269" s="259">
        <v>76</v>
      </c>
      <c r="Q269" s="259">
        <v>290</v>
      </c>
      <c r="R269" s="166">
        <v>45602.800694444442</v>
      </c>
      <c r="S269" s="166">
        <v>45603.491666666669</v>
      </c>
    </row>
    <row r="270" spans="1:19" x14ac:dyDescent="0.3">
      <c r="A270" s="93" t="s">
        <v>1507</v>
      </c>
      <c r="B270" s="102" t="s">
        <v>961</v>
      </c>
      <c r="C270" s="94" t="s">
        <v>1600</v>
      </c>
      <c r="D270" s="230">
        <v>120.099585911948</v>
      </c>
      <c r="E270" s="230">
        <v>5.4714623732880199</v>
      </c>
      <c r="F270" s="94" t="s">
        <v>1794</v>
      </c>
      <c r="G270" s="160">
        <v>45602</v>
      </c>
      <c r="H270" s="168">
        <v>0.23263888889050577</v>
      </c>
      <c r="I270" s="150">
        <v>45603</v>
      </c>
      <c r="J270" s="161">
        <v>0.54861111110949423</v>
      </c>
      <c r="K270" s="229">
        <v>1.3</v>
      </c>
      <c r="L270" s="258">
        <v>32</v>
      </c>
      <c r="M270" s="259">
        <v>1302</v>
      </c>
      <c r="N270" s="259">
        <v>1035</v>
      </c>
      <c r="O270" s="259">
        <v>113</v>
      </c>
      <c r="P270" s="259">
        <v>57</v>
      </c>
      <c r="Q270" s="259">
        <v>424</v>
      </c>
      <c r="R270" s="166">
        <v>45602.693749999999</v>
      </c>
      <c r="S270" s="166">
        <v>45603.548611111109</v>
      </c>
    </row>
    <row r="271" spans="1:19" x14ac:dyDescent="0.3">
      <c r="A271" s="93" t="s">
        <v>1507</v>
      </c>
      <c r="B271" s="102" t="s">
        <v>1431</v>
      </c>
      <c r="C271" s="94" t="s">
        <v>1603</v>
      </c>
      <c r="D271" s="230">
        <v>42.911054606046797</v>
      </c>
      <c r="E271" s="230">
        <v>7.5521105602974599</v>
      </c>
      <c r="F271" s="94" t="s">
        <v>1794</v>
      </c>
      <c r="G271" s="160">
        <v>45602</v>
      </c>
      <c r="H271" s="168">
        <v>0.30555555555474712</v>
      </c>
      <c r="I271" s="150">
        <v>45603</v>
      </c>
      <c r="J271" s="161">
        <v>0.43194444444088731</v>
      </c>
      <c r="K271" s="229">
        <v>1.1000000000000001</v>
      </c>
      <c r="L271" s="258">
        <v>27</v>
      </c>
      <c r="M271" s="259">
        <v>2036</v>
      </c>
      <c r="N271" s="259">
        <v>1918</v>
      </c>
      <c r="O271" s="259">
        <v>111</v>
      </c>
      <c r="P271" s="259">
        <v>145</v>
      </c>
      <c r="Q271" s="259">
        <v>213</v>
      </c>
      <c r="R271" s="166">
        <v>45602.800694444442</v>
      </c>
      <c r="S271" s="166">
        <v>45603.431944444441</v>
      </c>
    </row>
    <row r="272" spans="1:19" x14ac:dyDescent="0.3">
      <c r="A272" s="93" t="s">
        <v>1507</v>
      </c>
      <c r="B272" s="102" t="s">
        <v>1480</v>
      </c>
      <c r="C272" s="94" t="s">
        <v>1603</v>
      </c>
      <c r="D272" s="230">
        <v>50.459310928706202</v>
      </c>
      <c r="E272" s="230">
        <v>1.0443949849034699</v>
      </c>
      <c r="F272" s="94" t="s">
        <v>1794</v>
      </c>
      <c r="G272" s="160">
        <v>45601</v>
      </c>
      <c r="H272" s="168">
        <v>0.78125</v>
      </c>
      <c r="I272" s="150">
        <v>45603</v>
      </c>
      <c r="J272" s="161">
        <v>0.35208333333139308</v>
      </c>
      <c r="K272" s="229">
        <v>1.6</v>
      </c>
      <c r="L272" s="258">
        <v>38</v>
      </c>
      <c r="M272" s="259">
        <v>898</v>
      </c>
      <c r="N272" s="259">
        <v>817</v>
      </c>
      <c r="O272" s="259">
        <v>72</v>
      </c>
      <c r="P272" s="259">
        <v>90</v>
      </c>
      <c r="Q272" s="259">
        <v>104</v>
      </c>
      <c r="R272" s="166">
        <v>45603.212500000001</v>
      </c>
      <c r="S272" s="166">
        <v>45603.352083333331</v>
      </c>
    </row>
    <row r="273" spans="1:19" x14ac:dyDescent="0.3">
      <c r="A273" s="93" t="s">
        <v>1507</v>
      </c>
      <c r="B273" s="102" t="s">
        <v>798</v>
      </c>
      <c r="C273" s="94" t="s">
        <v>1603</v>
      </c>
      <c r="D273" s="230">
        <v>8.7346652921761407</v>
      </c>
      <c r="E273" s="230">
        <v>0</v>
      </c>
      <c r="F273" s="94" t="s">
        <v>1794</v>
      </c>
      <c r="G273" s="160">
        <v>45601</v>
      </c>
      <c r="H273" s="168">
        <v>0.79166666666424135</v>
      </c>
      <c r="I273" s="150">
        <v>45603</v>
      </c>
      <c r="J273" s="161">
        <v>0.65687500000058208</v>
      </c>
      <c r="K273" s="229">
        <v>1.9</v>
      </c>
      <c r="L273" s="258">
        <v>45</v>
      </c>
      <c r="M273" s="259">
        <v>1506</v>
      </c>
      <c r="N273" s="259">
        <v>1291</v>
      </c>
      <c r="O273" s="259">
        <v>211</v>
      </c>
      <c r="P273" s="259">
        <v>89</v>
      </c>
      <c r="Q273" s="259">
        <v>364</v>
      </c>
      <c r="R273" s="166">
        <v>45603.212500000001</v>
      </c>
      <c r="S273" s="166">
        <v>45603.656875000001</v>
      </c>
    </row>
    <row r="274" spans="1:19" x14ac:dyDescent="0.3">
      <c r="A274" s="93" t="s">
        <v>1507</v>
      </c>
      <c r="B274" s="102" t="s">
        <v>1450</v>
      </c>
      <c r="C274" s="94" t="s">
        <v>1598</v>
      </c>
      <c r="D274" s="230">
        <v>39.262173560823797</v>
      </c>
      <c r="E274" s="230">
        <v>12.443518004198101</v>
      </c>
      <c r="F274" s="94" t="s">
        <v>1794</v>
      </c>
      <c r="G274" s="160">
        <v>45601</v>
      </c>
      <c r="H274" s="168">
        <v>0.83611111110803904</v>
      </c>
      <c r="I274" s="150">
        <v>45603</v>
      </c>
      <c r="J274" s="161">
        <v>0.42638888888905058</v>
      </c>
      <c r="K274" s="229">
        <v>1.6</v>
      </c>
      <c r="L274" s="258">
        <v>38</v>
      </c>
      <c r="M274" s="259">
        <v>1749</v>
      </c>
      <c r="N274" s="259">
        <v>1627</v>
      </c>
      <c r="O274" s="259">
        <v>88</v>
      </c>
      <c r="P274" s="259">
        <v>72</v>
      </c>
      <c r="Q274" s="259">
        <v>105</v>
      </c>
      <c r="R274" s="166">
        <v>45603.212500000001</v>
      </c>
      <c r="S274" s="166">
        <v>45603.426388888889</v>
      </c>
    </row>
    <row r="275" spans="1:19" x14ac:dyDescent="0.3">
      <c r="A275" s="93" t="s">
        <v>1507</v>
      </c>
      <c r="B275" s="102" t="s">
        <v>1476</v>
      </c>
      <c r="C275" s="94" t="s">
        <v>1604</v>
      </c>
      <c r="D275" s="230">
        <v>53.555435220487098</v>
      </c>
      <c r="E275" s="230">
        <v>14.7507825498559</v>
      </c>
      <c r="F275" s="94" t="s">
        <v>1794</v>
      </c>
      <c r="G275" s="160">
        <v>45602</v>
      </c>
      <c r="H275" s="168">
        <v>0.29583333332993789</v>
      </c>
      <c r="I275" s="150">
        <v>45603</v>
      </c>
      <c r="J275" s="161">
        <v>0.35763888889050577</v>
      </c>
      <c r="K275" s="229">
        <v>1.1000000000000001</v>
      </c>
      <c r="L275" s="258">
        <v>25</v>
      </c>
      <c r="M275" s="259">
        <v>2528</v>
      </c>
      <c r="N275" s="259">
        <v>2334</v>
      </c>
      <c r="O275" s="259">
        <v>194</v>
      </c>
      <c r="P275" s="259">
        <v>123</v>
      </c>
      <c r="Q275" s="259">
        <v>144</v>
      </c>
      <c r="R275" s="166">
        <v>45602.754861111112</v>
      </c>
      <c r="S275" s="166">
        <v>45603.357638888891</v>
      </c>
    </row>
    <row r="276" spans="1:19" x14ac:dyDescent="0.3">
      <c r="A276" s="93" t="s">
        <v>1507</v>
      </c>
      <c r="B276" s="102" t="s">
        <v>1469</v>
      </c>
      <c r="C276" s="94" t="s">
        <v>1599</v>
      </c>
      <c r="D276" s="230">
        <v>22.1271960683369</v>
      </c>
      <c r="E276" s="230">
        <v>0.41472698810669101</v>
      </c>
      <c r="F276" s="94" t="s">
        <v>1794</v>
      </c>
      <c r="G276" s="160">
        <v>45601</v>
      </c>
      <c r="H276" s="168">
        <v>0.8243055555576575</v>
      </c>
      <c r="I276" s="150">
        <v>45603</v>
      </c>
      <c r="J276" s="161">
        <v>0.64583333333575865</v>
      </c>
      <c r="K276" s="229">
        <v>1.8</v>
      </c>
      <c r="L276" s="258">
        <v>44</v>
      </c>
      <c r="M276" s="259">
        <v>2043</v>
      </c>
      <c r="N276" s="259">
        <v>1644</v>
      </c>
      <c r="O276" s="259">
        <v>386</v>
      </c>
      <c r="P276" s="259">
        <v>59</v>
      </c>
      <c r="Q276" s="259">
        <v>171</v>
      </c>
      <c r="R276" s="166">
        <v>45603.212500000001</v>
      </c>
      <c r="S276" s="166">
        <v>45603.645833333336</v>
      </c>
    </row>
    <row r="277" spans="1:19" x14ac:dyDescent="0.3">
      <c r="A277" s="93" t="s">
        <v>1507</v>
      </c>
      <c r="B277" s="102" t="s">
        <v>1437</v>
      </c>
      <c r="C277" s="94" t="s">
        <v>1612</v>
      </c>
      <c r="D277" s="230">
        <v>197.51687983067799</v>
      </c>
      <c r="E277" s="230">
        <v>4.3263965058045001E-2</v>
      </c>
      <c r="F277" s="94" t="s">
        <v>1794</v>
      </c>
      <c r="G277" s="160">
        <v>45601</v>
      </c>
      <c r="H277" s="168">
        <v>0.9375</v>
      </c>
      <c r="I277" s="150">
        <v>45603</v>
      </c>
      <c r="J277" s="161">
        <v>0.39375000000291038</v>
      </c>
      <c r="K277" s="229">
        <v>1.5</v>
      </c>
      <c r="L277" s="258">
        <v>35</v>
      </c>
      <c r="M277" s="259">
        <v>1271</v>
      </c>
      <c r="N277" s="259">
        <v>720</v>
      </c>
      <c r="O277" s="259">
        <v>254</v>
      </c>
      <c r="P277" s="259">
        <v>44</v>
      </c>
      <c r="Q277" s="259">
        <v>208</v>
      </c>
      <c r="R277" s="166">
        <v>45602.800694444442</v>
      </c>
      <c r="S277" s="166">
        <v>45603.393750000003</v>
      </c>
    </row>
    <row r="278" spans="1:19" x14ac:dyDescent="0.3">
      <c r="A278" s="93" t="s">
        <v>1507</v>
      </c>
      <c r="B278" s="102" t="s">
        <v>1454</v>
      </c>
      <c r="C278" s="94" t="s">
        <v>1602</v>
      </c>
      <c r="D278" s="230">
        <v>19.3156570927239</v>
      </c>
      <c r="E278" s="230">
        <v>0</v>
      </c>
      <c r="F278" s="94" t="s">
        <v>1794</v>
      </c>
      <c r="G278" s="160">
        <v>45601</v>
      </c>
      <c r="H278" s="168">
        <v>0.8125</v>
      </c>
      <c r="I278" s="150">
        <v>45603</v>
      </c>
      <c r="J278" s="161">
        <v>0.37569444444670808</v>
      </c>
      <c r="K278" s="229">
        <v>1.6</v>
      </c>
      <c r="L278" s="258">
        <v>38</v>
      </c>
      <c r="M278" s="259">
        <v>1832</v>
      </c>
      <c r="N278" s="259">
        <v>1714</v>
      </c>
      <c r="O278" s="259">
        <v>113</v>
      </c>
      <c r="P278" s="259">
        <v>114</v>
      </c>
      <c r="Q278" s="259">
        <v>564</v>
      </c>
      <c r="R278" s="166">
        <v>45603.212500000001</v>
      </c>
      <c r="S278" s="166">
        <v>45603.375694444447</v>
      </c>
    </row>
    <row r="279" spans="1:19" x14ac:dyDescent="0.3">
      <c r="A279" s="93" t="s">
        <v>1507</v>
      </c>
      <c r="B279" s="102" t="s">
        <v>1454</v>
      </c>
      <c r="C279" s="94" t="s">
        <v>1603</v>
      </c>
      <c r="D279" s="230">
        <v>25.1925900757684</v>
      </c>
      <c r="E279" s="230">
        <v>1.2263499023239</v>
      </c>
      <c r="F279" s="94" t="s">
        <v>1794</v>
      </c>
      <c r="G279" s="160">
        <v>45601</v>
      </c>
      <c r="H279" s="168">
        <v>0.8125</v>
      </c>
      <c r="I279" s="150">
        <v>45603</v>
      </c>
      <c r="J279" s="161">
        <v>0.37569444444670808</v>
      </c>
      <c r="K279" s="229">
        <v>1.6</v>
      </c>
      <c r="L279" s="258">
        <v>38</v>
      </c>
      <c r="M279" s="259">
        <v>273</v>
      </c>
      <c r="N279" s="259">
        <v>175</v>
      </c>
      <c r="O279" s="259">
        <v>41</v>
      </c>
      <c r="P279" s="259">
        <v>14</v>
      </c>
      <c r="Q279" s="259">
        <v>21</v>
      </c>
      <c r="R279" s="166">
        <v>45603.212500000001</v>
      </c>
      <c r="S279" s="166">
        <v>45603.375694444447</v>
      </c>
    </row>
    <row r="280" spans="1:19" x14ac:dyDescent="0.3">
      <c r="A280" s="93" t="s">
        <v>1507</v>
      </c>
      <c r="B280" s="102" t="s">
        <v>802</v>
      </c>
      <c r="C280" s="94" t="s">
        <v>1597</v>
      </c>
      <c r="D280" s="230">
        <v>100.440132090776</v>
      </c>
      <c r="E280" s="230">
        <v>89.047749994280494</v>
      </c>
      <c r="F280" s="94" t="s">
        <v>1794</v>
      </c>
      <c r="G280" s="160">
        <v>45601</v>
      </c>
      <c r="H280" s="168">
        <v>0.91666666666424135</v>
      </c>
      <c r="I280" s="150">
        <v>45603</v>
      </c>
      <c r="J280" s="161">
        <v>0.37986111111240461</v>
      </c>
      <c r="K280" s="229">
        <v>1.5</v>
      </c>
      <c r="L280" s="258">
        <v>35</v>
      </c>
      <c r="M280" s="259">
        <v>2087</v>
      </c>
      <c r="N280" s="259">
        <v>1819</v>
      </c>
      <c r="O280" s="259">
        <v>241</v>
      </c>
      <c r="P280" s="259">
        <v>141</v>
      </c>
      <c r="Q280" s="259">
        <v>722</v>
      </c>
      <c r="R280" s="166">
        <v>45603.212500000001</v>
      </c>
      <c r="S280" s="166">
        <v>45603.379861111112</v>
      </c>
    </row>
    <row r="281" spans="1:19" x14ac:dyDescent="0.3">
      <c r="A281" s="93" t="s">
        <v>1507</v>
      </c>
      <c r="B281" s="102" t="s">
        <v>1485</v>
      </c>
      <c r="C281" s="94" t="s">
        <v>1605</v>
      </c>
      <c r="D281" s="230">
        <v>58.226644613934802</v>
      </c>
      <c r="E281" s="230">
        <v>9.1318514567348501</v>
      </c>
      <c r="F281" s="94" t="s">
        <v>1794</v>
      </c>
      <c r="G281" s="160">
        <v>45601</v>
      </c>
      <c r="H281" s="168">
        <v>0.80972222222044365</v>
      </c>
      <c r="I281" s="150">
        <v>45602</v>
      </c>
      <c r="J281" s="161">
        <v>0.72291666666569654</v>
      </c>
      <c r="K281" s="229">
        <v>0.9</v>
      </c>
      <c r="L281" s="258">
        <v>22</v>
      </c>
      <c r="M281" s="259">
        <v>1411</v>
      </c>
      <c r="N281" s="259">
        <v>1245</v>
      </c>
      <c r="O281" s="259">
        <v>149</v>
      </c>
      <c r="P281" s="259">
        <v>59</v>
      </c>
      <c r="Q281" s="259">
        <v>198</v>
      </c>
      <c r="R281" s="166">
        <v>45602.563888888886</v>
      </c>
      <c r="S281" s="166">
        <v>45602.722916666666</v>
      </c>
    </row>
    <row r="282" spans="1:19" x14ac:dyDescent="0.3">
      <c r="A282" s="93" t="s">
        <v>1507</v>
      </c>
      <c r="B282" s="102" t="s">
        <v>970</v>
      </c>
      <c r="C282" s="94" t="s">
        <v>1595</v>
      </c>
      <c r="D282" s="230">
        <v>50.479053445120798</v>
      </c>
      <c r="E282" s="230">
        <v>0.54076596084850204</v>
      </c>
      <c r="F282" s="94" t="s">
        <v>1794</v>
      </c>
      <c r="G282" s="160">
        <v>45601</v>
      </c>
      <c r="H282" s="168">
        <v>0.94652777777810115</v>
      </c>
      <c r="I282" s="150">
        <v>45603</v>
      </c>
      <c r="J282" s="161">
        <v>0.34999999999854481</v>
      </c>
      <c r="K282" s="229">
        <v>1.4</v>
      </c>
      <c r="L282" s="258">
        <v>34</v>
      </c>
      <c r="M282" s="259">
        <v>221</v>
      </c>
      <c r="N282" s="259">
        <v>70</v>
      </c>
      <c r="O282" s="259">
        <v>42</v>
      </c>
      <c r="P282" s="259">
        <v>5</v>
      </c>
      <c r="Q282" s="259">
        <v>11</v>
      </c>
      <c r="R282" s="166">
        <v>45602.838194444441</v>
      </c>
      <c r="S282" s="166">
        <v>45603.35</v>
      </c>
    </row>
    <row r="283" spans="1:19" x14ac:dyDescent="0.3">
      <c r="A283" s="93" t="s">
        <v>1507</v>
      </c>
      <c r="B283" s="102" t="s">
        <v>1428</v>
      </c>
      <c r="C283" s="94" t="s">
        <v>1612</v>
      </c>
      <c r="D283" s="230">
        <v>84.434474707793299</v>
      </c>
      <c r="E283" s="230">
        <v>2.3038871288299498</v>
      </c>
      <c r="F283" s="94" t="s">
        <v>1794</v>
      </c>
      <c r="G283" s="160">
        <v>45601</v>
      </c>
      <c r="H283" s="168">
        <v>0.93958333333284827</v>
      </c>
      <c r="I283" s="150">
        <v>45603</v>
      </c>
      <c r="J283" s="161">
        <v>0.40138888888759539</v>
      </c>
      <c r="K283" s="229">
        <v>1.5</v>
      </c>
      <c r="L283" s="258">
        <v>35</v>
      </c>
      <c r="M283" s="259">
        <v>1631</v>
      </c>
      <c r="N283" s="259">
        <v>1423</v>
      </c>
      <c r="O283" s="259">
        <v>118</v>
      </c>
      <c r="P283" s="259">
        <v>76</v>
      </c>
      <c r="Q283" s="259">
        <v>589</v>
      </c>
      <c r="R283" s="166">
        <v>45602.800694444442</v>
      </c>
      <c r="S283" s="166">
        <v>45603.401388888888</v>
      </c>
    </row>
    <row r="284" spans="1:19" x14ac:dyDescent="0.3">
      <c r="A284" s="93" t="s">
        <v>1507</v>
      </c>
      <c r="B284" s="102" t="s">
        <v>1428</v>
      </c>
      <c r="C284" s="94" t="s">
        <v>1600</v>
      </c>
      <c r="D284" s="230">
        <v>17.255367049210498</v>
      </c>
      <c r="E284" s="230">
        <v>0</v>
      </c>
      <c r="F284" s="94" t="s">
        <v>1794</v>
      </c>
      <c r="G284" s="160">
        <v>45601</v>
      </c>
      <c r="H284" s="168">
        <v>0.93958333333284827</v>
      </c>
      <c r="I284" s="150">
        <v>45603</v>
      </c>
      <c r="J284" s="161">
        <v>0.40138888888759539</v>
      </c>
      <c r="K284" s="229">
        <v>1.5</v>
      </c>
      <c r="L284" s="258">
        <v>35</v>
      </c>
      <c r="M284" s="259">
        <v>131</v>
      </c>
      <c r="N284" s="259">
        <v>73</v>
      </c>
      <c r="O284" s="259">
        <v>20</v>
      </c>
      <c r="P284" s="259">
        <v>5</v>
      </c>
      <c r="Q284" s="259">
        <v>25</v>
      </c>
      <c r="R284" s="166">
        <v>45602.800694444442</v>
      </c>
      <c r="S284" s="166">
        <v>45603.401388888888</v>
      </c>
    </row>
    <row r="285" spans="1:19" x14ac:dyDescent="0.3">
      <c r="A285" s="93" t="s">
        <v>1507</v>
      </c>
      <c r="B285" s="102" t="s">
        <v>1445</v>
      </c>
      <c r="C285" s="94" t="s">
        <v>1598</v>
      </c>
      <c r="D285" s="230">
        <v>48.575090947971297</v>
      </c>
      <c r="E285" s="230">
        <v>8.0651915332108803</v>
      </c>
      <c r="F285" s="94" t="s">
        <v>1794</v>
      </c>
      <c r="G285" s="160">
        <v>45602</v>
      </c>
      <c r="H285" s="168">
        <v>0.29097222222480923</v>
      </c>
      <c r="I285" s="150">
        <v>45603</v>
      </c>
      <c r="J285" s="161">
        <v>0.40138888888759539</v>
      </c>
      <c r="K285" s="229">
        <v>1.1000000000000001</v>
      </c>
      <c r="L285" s="258">
        <v>27</v>
      </c>
      <c r="M285" s="259">
        <v>2728</v>
      </c>
      <c r="N285" s="259">
        <v>2568</v>
      </c>
      <c r="O285" s="259">
        <v>122</v>
      </c>
      <c r="P285" s="259">
        <v>137</v>
      </c>
      <c r="Q285" s="259">
        <v>329</v>
      </c>
      <c r="R285" s="166">
        <v>45602.800694444442</v>
      </c>
      <c r="S285" s="166">
        <v>45603.401388888888</v>
      </c>
    </row>
    <row r="286" spans="1:19" x14ac:dyDescent="0.3">
      <c r="A286" s="93" t="s">
        <v>1507</v>
      </c>
      <c r="B286" s="102" t="s">
        <v>1461</v>
      </c>
      <c r="C286" s="94" t="s">
        <v>1597</v>
      </c>
      <c r="D286" s="230">
        <v>48.264076592320798</v>
      </c>
      <c r="E286" s="230">
        <v>20.470001899290502</v>
      </c>
      <c r="F286" s="94" t="s">
        <v>1794</v>
      </c>
      <c r="G286" s="160">
        <v>45601</v>
      </c>
      <c r="H286" s="168">
        <v>0.94166666666569654</v>
      </c>
      <c r="I286" s="150">
        <v>45603</v>
      </c>
      <c r="J286" s="161">
        <v>0.39652777777519077</v>
      </c>
      <c r="K286" s="229">
        <v>1.5</v>
      </c>
      <c r="L286" s="258">
        <v>35</v>
      </c>
      <c r="M286" s="259">
        <v>3056</v>
      </c>
      <c r="N286" s="259">
        <v>2913</v>
      </c>
      <c r="O286" s="259">
        <v>132</v>
      </c>
      <c r="P286" s="259">
        <v>252</v>
      </c>
      <c r="Q286" s="259">
        <v>1114</v>
      </c>
      <c r="R286" s="166">
        <v>45603.004166666666</v>
      </c>
      <c r="S286" s="166">
        <v>45603.396527777775</v>
      </c>
    </row>
    <row r="287" spans="1:19" x14ac:dyDescent="0.3">
      <c r="A287" s="93" t="s">
        <v>1507</v>
      </c>
      <c r="B287" s="102" t="s">
        <v>1520</v>
      </c>
      <c r="C287" s="94" t="s">
        <v>1597</v>
      </c>
      <c r="D287" s="230">
        <v>43.060121149812602</v>
      </c>
      <c r="E287" s="230">
        <v>27.700908705024901</v>
      </c>
      <c r="F287" s="94" t="s">
        <v>1794</v>
      </c>
      <c r="G287" s="160">
        <v>45601</v>
      </c>
      <c r="H287" s="168">
        <v>0.91388888889196096</v>
      </c>
      <c r="I287" s="150">
        <v>45603</v>
      </c>
      <c r="J287" s="161">
        <v>0.41249999999854481</v>
      </c>
      <c r="K287" s="229">
        <v>1.5</v>
      </c>
      <c r="L287" s="258">
        <v>36</v>
      </c>
      <c r="M287" s="259">
        <v>524</v>
      </c>
      <c r="N287" s="259">
        <v>468</v>
      </c>
      <c r="O287" s="259">
        <v>45</v>
      </c>
      <c r="P287" s="259">
        <v>26</v>
      </c>
      <c r="Q287" s="259">
        <v>139</v>
      </c>
      <c r="R287" s="166">
        <v>45603.212500000001</v>
      </c>
      <c r="S287" s="166">
        <v>45603.412499999999</v>
      </c>
    </row>
    <row r="288" spans="1:19" ht="62.4" x14ac:dyDescent="0.3">
      <c r="A288" s="93" t="s">
        <v>1507</v>
      </c>
      <c r="B288" s="102" t="s">
        <v>1445</v>
      </c>
      <c r="C288" s="94" t="s">
        <v>1603</v>
      </c>
      <c r="D288" s="144" t="s">
        <v>2168</v>
      </c>
      <c r="E288" s="144" t="s">
        <v>2169</v>
      </c>
      <c r="F288" s="94" t="s">
        <v>1794</v>
      </c>
      <c r="G288" s="160">
        <v>45602</v>
      </c>
      <c r="H288" s="168">
        <v>0.29097222222480923</v>
      </c>
      <c r="I288" s="150">
        <v>45603</v>
      </c>
      <c r="J288" s="161">
        <v>0.40138888888759539</v>
      </c>
      <c r="K288" s="229">
        <v>1.1000000000000001</v>
      </c>
      <c r="L288" s="258">
        <v>27</v>
      </c>
      <c r="M288" s="259">
        <v>11</v>
      </c>
      <c r="N288" s="259">
        <v>3</v>
      </c>
      <c r="O288" s="259">
        <v>6</v>
      </c>
      <c r="P288" s="259">
        <v>0</v>
      </c>
      <c r="Q288" s="259">
        <v>0</v>
      </c>
      <c r="R288" s="166">
        <v>45602.800694444442</v>
      </c>
      <c r="S288" s="166">
        <v>45603.401388888888</v>
      </c>
    </row>
    <row r="289" spans="1:19" x14ac:dyDescent="0.3">
      <c r="A289" s="93" t="s">
        <v>1507</v>
      </c>
      <c r="B289" s="102" t="s">
        <v>1512</v>
      </c>
      <c r="C289" s="94" t="s">
        <v>1605</v>
      </c>
      <c r="D289" s="230">
        <v>20.5226019970141</v>
      </c>
      <c r="E289" s="230">
        <v>14.8407410685904</v>
      </c>
      <c r="F289" s="94" t="s">
        <v>1794</v>
      </c>
      <c r="G289" s="160">
        <v>45602</v>
      </c>
      <c r="H289" s="168">
        <v>0.34791666666569654</v>
      </c>
      <c r="I289" s="150">
        <v>45603</v>
      </c>
      <c r="J289" s="161">
        <v>0.39513888888905058</v>
      </c>
      <c r="K289" s="229">
        <v>1</v>
      </c>
      <c r="L289" s="258">
        <v>25</v>
      </c>
      <c r="M289" s="259">
        <v>2768</v>
      </c>
      <c r="N289" s="259">
        <v>2707</v>
      </c>
      <c r="O289" s="259">
        <v>56</v>
      </c>
      <c r="P289" s="259">
        <v>116</v>
      </c>
      <c r="Q289" s="259">
        <v>236</v>
      </c>
      <c r="R289" s="166">
        <v>45602.693749999999</v>
      </c>
      <c r="S289" s="166">
        <v>45603.395138888889</v>
      </c>
    </row>
    <row r="290" spans="1:19" x14ac:dyDescent="0.3">
      <c r="A290" s="93" t="s">
        <v>1507</v>
      </c>
      <c r="B290" s="102" t="s">
        <v>1512</v>
      </c>
      <c r="C290" s="94" t="s">
        <v>1604</v>
      </c>
      <c r="D290" s="230">
        <v>28.482956745446099</v>
      </c>
      <c r="E290" s="230">
        <v>26.133737606500201</v>
      </c>
      <c r="F290" s="94" t="s">
        <v>1794</v>
      </c>
      <c r="G290" s="160">
        <v>45602</v>
      </c>
      <c r="H290" s="168">
        <v>0.34791666666569654</v>
      </c>
      <c r="I290" s="150">
        <v>45603</v>
      </c>
      <c r="J290" s="161">
        <v>0.39513888888905058</v>
      </c>
      <c r="K290" s="229">
        <v>1</v>
      </c>
      <c r="L290" s="258">
        <v>25</v>
      </c>
      <c r="M290" s="259">
        <v>2377</v>
      </c>
      <c r="N290" s="259">
        <v>2294</v>
      </c>
      <c r="O290" s="259">
        <v>80</v>
      </c>
      <c r="P290" s="259">
        <v>75</v>
      </c>
      <c r="Q290" s="259">
        <v>249</v>
      </c>
      <c r="R290" s="166">
        <v>45602.693749999999</v>
      </c>
      <c r="S290" s="166">
        <v>45603.395138888889</v>
      </c>
    </row>
    <row r="291" spans="1:19" x14ac:dyDescent="0.3">
      <c r="A291" s="93" t="s">
        <v>1507</v>
      </c>
      <c r="B291" s="102" t="s">
        <v>1475</v>
      </c>
      <c r="C291" s="94" t="s">
        <v>1604</v>
      </c>
      <c r="D291" s="230">
        <v>45.472802997416103</v>
      </c>
      <c r="E291" s="230">
        <v>7.4467298346153301</v>
      </c>
      <c r="F291" s="94" t="s">
        <v>1794</v>
      </c>
      <c r="G291" s="160">
        <v>45601</v>
      </c>
      <c r="H291" s="168">
        <v>0.81666666666569654</v>
      </c>
      <c r="I291" s="150">
        <v>45602</v>
      </c>
      <c r="J291" s="161">
        <v>0.74652777778101154</v>
      </c>
      <c r="K291" s="229">
        <v>0.9</v>
      </c>
      <c r="L291" s="258">
        <v>22</v>
      </c>
      <c r="M291" s="259">
        <v>2747</v>
      </c>
      <c r="N291" s="259">
        <v>2650</v>
      </c>
      <c r="O291" s="259">
        <v>97</v>
      </c>
      <c r="P291" s="259">
        <v>130</v>
      </c>
      <c r="Q291" s="259">
        <v>196</v>
      </c>
      <c r="R291" s="166">
        <v>45602.693749999999</v>
      </c>
      <c r="S291" s="166">
        <v>45602.746527777781</v>
      </c>
    </row>
    <row r="292" spans="1:19" x14ac:dyDescent="0.3">
      <c r="A292" s="93" t="s">
        <v>1507</v>
      </c>
      <c r="B292" s="102" t="s">
        <v>1536</v>
      </c>
      <c r="C292" s="94" t="s">
        <v>1625</v>
      </c>
      <c r="D292" s="230">
        <v>5.1693424102711703</v>
      </c>
      <c r="E292" s="230">
        <v>5.1693423344163199</v>
      </c>
      <c r="F292" s="94" t="s">
        <v>1794</v>
      </c>
      <c r="G292" s="160">
        <v>45601</v>
      </c>
      <c r="H292" s="168">
        <v>0.96736111111385981</v>
      </c>
      <c r="I292" s="150">
        <v>45603</v>
      </c>
      <c r="J292" s="161">
        <v>0.45833333333575865</v>
      </c>
      <c r="K292" s="229">
        <v>1.5</v>
      </c>
      <c r="L292" s="258">
        <v>36</v>
      </c>
      <c r="M292" s="259">
        <v>67</v>
      </c>
      <c r="N292" s="259">
        <v>63</v>
      </c>
      <c r="O292" s="259">
        <v>2</v>
      </c>
      <c r="P292" s="259">
        <v>1</v>
      </c>
      <c r="Q292" s="259">
        <v>5</v>
      </c>
      <c r="R292" s="166">
        <v>45602.563888888886</v>
      </c>
      <c r="S292" s="166">
        <v>45603.458333333336</v>
      </c>
    </row>
    <row r="293" spans="1:19" x14ac:dyDescent="0.3">
      <c r="A293" s="93" t="s">
        <v>1507</v>
      </c>
      <c r="B293" s="102" t="s">
        <v>1536</v>
      </c>
      <c r="C293" s="94" t="s">
        <v>1623</v>
      </c>
      <c r="D293" s="230">
        <v>50.264557732412101</v>
      </c>
      <c r="E293" s="230">
        <v>22.744168584330001</v>
      </c>
      <c r="F293" s="94" t="s">
        <v>1794</v>
      </c>
      <c r="G293" s="160">
        <v>45601</v>
      </c>
      <c r="H293" s="168">
        <v>0.96736111111385981</v>
      </c>
      <c r="I293" s="150">
        <v>45603</v>
      </c>
      <c r="J293" s="161">
        <v>0.45833333333575865</v>
      </c>
      <c r="K293" s="229">
        <v>1.5</v>
      </c>
      <c r="L293" s="258">
        <v>36</v>
      </c>
      <c r="M293" s="259">
        <v>3516</v>
      </c>
      <c r="N293" s="259">
        <v>3269</v>
      </c>
      <c r="O293" s="259">
        <v>241</v>
      </c>
      <c r="P293" s="259">
        <v>73</v>
      </c>
      <c r="Q293" s="259">
        <v>298</v>
      </c>
      <c r="R293" s="166">
        <v>45602.563888888886</v>
      </c>
      <c r="S293" s="166">
        <v>45603.458333333336</v>
      </c>
    </row>
    <row r="294" spans="1:19" x14ac:dyDescent="0.3">
      <c r="A294" s="93" t="s">
        <v>1507</v>
      </c>
      <c r="B294" s="102" t="s">
        <v>1412</v>
      </c>
      <c r="C294" s="94" t="s">
        <v>1619</v>
      </c>
      <c r="D294" s="230">
        <v>25.161386278225098</v>
      </c>
      <c r="E294" s="230">
        <v>25.116322187008301</v>
      </c>
      <c r="F294" s="94" t="s">
        <v>1800</v>
      </c>
      <c r="G294" s="160">
        <v>45602</v>
      </c>
      <c r="H294" s="168">
        <v>0.29236111111094942</v>
      </c>
      <c r="I294" s="150">
        <v>45603</v>
      </c>
      <c r="J294" s="161">
        <v>0.31944444444525288</v>
      </c>
      <c r="K294" s="229">
        <v>1</v>
      </c>
      <c r="L294" s="258">
        <v>25</v>
      </c>
      <c r="M294" s="259">
        <v>303</v>
      </c>
      <c r="N294" s="259">
        <v>270</v>
      </c>
      <c r="O294" s="259">
        <v>32</v>
      </c>
      <c r="P294" s="259">
        <v>11</v>
      </c>
      <c r="Q294" s="259">
        <v>21</v>
      </c>
      <c r="R294" s="166">
        <v>45603.279861111114</v>
      </c>
      <c r="S294" s="166">
        <v>45603.319444444445</v>
      </c>
    </row>
    <row r="295" spans="1:19" x14ac:dyDescent="0.3">
      <c r="A295" s="93" t="s">
        <v>1507</v>
      </c>
      <c r="B295" s="102" t="s">
        <v>1470</v>
      </c>
      <c r="C295" s="94" t="s">
        <v>1599</v>
      </c>
      <c r="D295" s="230">
        <v>58.917979812275803</v>
      </c>
      <c r="E295" s="230">
        <v>5.7925889671475801</v>
      </c>
      <c r="F295" s="94" t="s">
        <v>1794</v>
      </c>
      <c r="G295" s="160">
        <v>45601</v>
      </c>
      <c r="H295" s="168">
        <v>0.82083333333139308</v>
      </c>
      <c r="I295" s="150">
        <v>45603</v>
      </c>
      <c r="J295" s="161">
        <v>0.41944444444379769</v>
      </c>
      <c r="K295" s="229">
        <v>1.6</v>
      </c>
      <c r="L295" s="258">
        <v>38</v>
      </c>
      <c r="M295" s="259">
        <v>1950</v>
      </c>
      <c r="N295" s="259">
        <v>1427</v>
      </c>
      <c r="O295" s="259">
        <v>441</v>
      </c>
      <c r="P295" s="259">
        <v>68</v>
      </c>
      <c r="Q295" s="259">
        <v>108</v>
      </c>
      <c r="R295" s="166">
        <v>45603.212500000001</v>
      </c>
      <c r="S295" s="166">
        <v>45603.419444444444</v>
      </c>
    </row>
    <row r="296" spans="1:19" x14ac:dyDescent="0.3">
      <c r="A296" s="93" t="s">
        <v>1507</v>
      </c>
      <c r="B296" s="102" t="s">
        <v>1471</v>
      </c>
      <c r="C296" s="94" t="s">
        <v>1599</v>
      </c>
      <c r="D296" s="230">
        <v>21.072143972793601</v>
      </c>
      <c r="E296" s="230">
        <v>4.2643030045936003E-2</v>
      </c>
      <c r="F296" s="94" t="s">
        <v>1794</v>
      </c>
      <c r="G296" s="160">
        <v>45601</v>
      </c>
      <c r="H296" s="168">
        <v>0.81319444444670808</v>
      </c>
      <c r="I296" s="150">
        <v>45603</v>
      </c>
      <c r="J296" s="161">
        <v>0.34236111111385981</v>
      </c>
      <c r="K296" s="229">
        <v>1.5</v>
      </c>
      <c r="L296" s="258">
        <v>37</v>
      </c>
      <c r="M296" s="259">
        <v>3102</v>
      </c>
      <c r="N296" s="259">
        <v>2684</v>
      </c>
      <c r="O296" s="259">
        <v>415</v>
      </c>
      <c r="P296" s="259">
        <v>109</v>
      </c>
      <c r="Q296" s="259">
        <v>441</v>
      </c>
      <c r="R296" s="166">
        <v>45603.212500000001</v>
      </c>
      <c r="S296" s="166">
        <v>45603.342361111114</v>
      </c>
    </row>
    <row r="297" spans="1:19" x14ac:dyDescent="0.3">
      <c r="A297" s="93" t="s">
        <v>1507</v>
      </c>
      <c r="B297" s="102" t="s">
        <v>1429</v>
      </c>
      <c r="C297" s="94" t="s">
        <v>1623</v>
      </c>
      <c r="D297" s="230">
        <v>77.649204543324004</v>
      </c>
      <c r="E297" s="230">
        <v>13.4800871984135</v>
      </c>
      <c r="F297" s="94" t="s">
        <v>1794</v>
      </c>
      <c r="G297" s="160">
        <v>45601</v>
      </c>
      <c r="H297" s="168">
        <v>0.96736111111385981</v>
      </c>
      <c r="I297" s="150">
        <v>45602</v>
      </c>
      <c r="J297" s="161">
        <v>0.64652777777519077</v>
      </c>
      <c r="K297" s="229">
        <v>0.7</v>
      </c>
      <c r="L297" s="258">
        <v>16</v>
      </c>
      <c r="M297" s="259">
        <v>4199</v>
      </c>
      <c r="N297" s="259">
        <v>4050</v>
      </c>
      <c r="O297" s="259">
        <v>141</v>
      </c>
      <c r="P297" s="259">
        <v>219</v>
      </c>
      <c r="Q297" s="259">
        <v>384</v>
      </c>
      <c r="R297" s="166">
        <v>45602.563888888886</v>
      </c>
      <c r="S297" s="166">
        <v>45602.646527777775</v>
      </c>
    </row>
    <row r="298" spans="1:19" x14ac:dyDescent="0.3">
      <c r="A298" s="93" t="s">
        <v>1507</v>
      </c>
      <c r="B298" s="102" t="s">
        <v>821</v>
      </c>
      <c r="C298" s="94" t="s">
        <v>1629</v>
      </c>
      <c r="D298" s="230">
        <v>74.309316008707199</v>
      </c>
      <c r="E298" s="230">
        <v>6.9958760060859602</v>
      </c>
      <c r="F298" s="94" t="s">
        <v>1794</v>
      </c>
      <c r="G298" s="160">
        <v>45602</v>
      </c>
      <c r="H298" s="168">
        <v>0.22222222221898846</v>
      </c>
      <c r="I298" s="150">
        <v>45603</v>
      </c>
      <c r="J298" s="161">
        <v>0.39375000000291038</v>
      </c>
      <c r="K298" s="229">
        <v>1.2</v>
      </c>
      <c r="L298" s="258">
        <v>28</v>
      </c>
      <c r="M298" s="259">
        <v>325</v>
      </c>
      <c r="N298" s="259">
        <v>82</v>
      </c>
      <c r="O298" s="259">
        <v>126</v>
      </c>
      <c r="P298" s="259">
        <v>3</v>
      </c>
      <c r="Q298" s="259">
        <v>43</v>
      </c>
      <c r="R298" s="166">
        <v>45603.279861111114</v>
      </c>
      <c r="S298" s="166">
        <v>45603.393750000003</v>
      </c>
    </row>
    <row r="299" spans="1:19" x14ac:dyDescent="0.3">
      <c r="A299" s="93" t="s">
        <v>1507</v>
      </c>
      <c r="B299" s="102" t="s">
        <v>1465</v>
      </c>
      <c r="C299" s="94" t="s">
        <v>1598</v>
      </c>
      <c r="D299" s="230">
        <v>62.477427054571002</v>
      </c>
      <c r="E299" s="230">
        <v>14.6395682724211</v>
      </c>
      <c r="F299" s="94" t="s">
        <v>1794</v>
      </c>
      <c r="G299" s="160">
        <v>45601</v>
      </c>
      <c r="H299" s="168">
        <v>0.81666666666569654</v>
      </c>
      <c r="I299" s="150">
        <v>45603</v>
      </c>
      <c r="J299" s="161">
        <v>0.70416666667006211</v>
      </c>
      <c r="K299" s="229">
        <v>1.9</v>
      </c>
      <c r="L299" s="258">
        <v>45</v>
      </c>
      <c r="M299" s="259">
        <v>922</v>
      </c>
      <c r="N299" s="259">
        <v>470</v>
      </c>
      <c r="O299" s="259">
        <v>267</v>
      </c>
      <c r="P299" s="259">
        <v>6</v>
      </c>
      <c r="Q299" s="259">
        <v>37</v>
      </c>
      <c r="R299" s="166">
        <v>45603.212500000001</v>
      </c>
      <c r="S299" s="166">
        <v>45603.70416666667</v>
      </c>
    </row>
    <row r="300" spans="1:19" x14ac:dyDescent="0.3">
      <c r="A300" s="93" t="s">
        <v>1507</v>
      </c>
      <c r="B300" s="102" t="s">
        <v>1439</v>
      </c>
      <c r="C300" s="94" t="s">
        <v>1602</v>
      </c>
      <c r="D300" s="230">
        <v>85.8020104055785</v>
      </c>
      <c r="E300" s="230">
        <v>0.113697327043665</v>
      </c>
      <c r="F300" s="94" t="s">
        <v>1794</v>
      </c>
      <c r="G300" s="160">
        <v>45601</v>
      </c>
      <c r="H300" s="168">
        <v>0.83055555555620231</v>
      </c>
      <c r="I300" s="150">
        <v>45603</v>
      </c>
      <c r="J300" s="161">
        <v>0.36180555555620231</v>
      </c>
      <c r="K300" s="229">
        <v>1.5</v>
      </c>
      <c r="L300" s="258">
        <v>37</v>
      </c>
      <c r="M300" s="259">
        <v>523</v>
      </c>
      <c r="N300" s="259">
        <v>295</v>
      </c>
      <c r="O300" s="259">
        <v>94</v>
      </c>
      <c r="P300" s="259">
        <v>13</v>
      </c>
      <c r="Q300" s="259">
        <v>93</v>
      </c>
      <c r="R300" s="166">
        <v>45602.838194444441</v>
      </c>
      <c r="S300" s="166">
        <v>45603.361805555556</v>
      </c>
    </row>
    <row r="301" spans="1:19" x14ac:dyDescent="0.3">
      <c r="A301" s="93" t="s">
        <v>1805</v>
      </c>
      <c r="B301" s="102" t="s">
        <v>812</v>
      </c>
      <c r="C301" s="94" t="s">
        <v>1629</v>
      </c>
      <c r="D301" s="230">
        <v>29.000996553672699</v>
      </c>
      <c r="E301" s="230">
        <v>0</v>
      </c>
      <c r="F301" s="94" t="s">
        <v>1794</v>
      </c>
      <c r="G301" s="160">
        <v>45635</v>
      </c>
      <c r="H301" s="168">
        <v>0.83333333333575865</v>
      </c>
      <c r="I301" s="150">
        <v>45636</v>
      </c>
      <c r="J301" s="161">
        <v>0.79097222222480923</v>
      </c>
      <c r="K301" s="229">
        <v>1</v>
      </c>
      <c r="L301" s="258">
        <v>23</v>
      </c>
      <c r="M301" s="259">
        <v>150</v>
      </c>
      <c r="N301" s="259">
        <v>2</v>
      </c>
      <c r="O301" s="259">
        <v>111</v>
      </c>
      <c r="P301" s="259">
        <v>0</v>
      </c>
      <c r="Q301" s="259">
        <v>0</v>
      </c>
      <c r="R301" s="166">
        <v>45636.642361111109</v>
      </c>
      <c r="S301" s="166">
        <v>45636.790972222225</v>
      </c>
    </row>
    <row r="302" spans="1:19" x14ac:dyDescent="0.3">
      <c r="A302" s="93" t="s">
        <v>1805</v>
      </c>
      <c r="B302" s="102" t="s">
        <v>821</v>
      </c>
      <c r="C302" s="94" t="s">
        <v>1629</v>
      </c>
      <c r="D302" s="230">
        <v>74.309316008707199</v>
      </c>
      <c r="E302" s="230">
        <v>6.9958760060859602</v>
      </c>
      <c r="F302" s="94" t="s">
        <v>1794</v>
      </c>
      <c r="G302" s="160">
        <v>45635</v>
      </c>
      <c r="H302" s="168">
        <v>0.86527777777519077</v>
      </c>
      <c r="I302" s="150">
        <v>45636</v>
      </c>
      <c r="J302" s="161">
        <v>0.70347222222335404</v>
      </c>
      <c r="K302" s="229">
        <v>0.8</v>
      </c>
      <c r="L302" s="258">
        <v>20</v>
      </c>
      <c r="M302" s="259">
        <v>322</v>
      </c>
      <c r="N302" s="259">
        <v>79</v>
      </c>
      <c r="O302" s="259">
        <v>126</v>
      </c>
      <c r="P302" s="259">
        <v>3</v>
      </c>
      <c r="Q302" s="259">
        <v>42</v>
      </c>
      <c r="R302" s="166">
        <v>45636.642361111109</v>
      </c>
      <c r="S302" s="166">
        <v>45636.703472222223</v>
      </c>
    </row>
    <row r="304" spans="1:19" x14ac:dyDescent="0.3">
      <c r="A304" s="211" t="s">
        <v>2170</v>
      </c>
    </row>
    <row r="305" spans="1:1" x14ac:dyDescent="0.3">
      <c r="A305" s="211" t="s">
        <v>2171</v>
      </c>
    </row>
  </sheetData>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82AA"/>
  </sheetPr>
  <dimension ref="A1:R85"/>
  <sheetViews>
    <sheetView zoomScaleNormal="100" workbookViewId="0"/>
  </sheetViews>
  <sheetFormatPr defaultColWidth="8.5546875" defaultRowHeight="15.6" x14ac:dyDescent="0.3"/>
  <cols>
    <col min="1" max="1" width="34.6640625" style="71" customWidth="1"/>
    <col min="2" max="2" width="28" style="71" bestFit="1" customWidth="1"/>
    <col min="3" max="3" width="17.6640625" style="71" customWidth="1"/>
    <col min="4" max="4" width="30.5546875" style="71" customWidth="1"/>
    <col min="5" max="5" width="19.6640625" style="71" bestFit="1" customWidth="1"/>
    <col min="6" max="6" width="24.33203125" style="71" bestFit="1" customWidth="1"/>
    <col min="7" max="7" width="17.33203125" style="71" bestFit="1" customWidth="1"/>
    <col min="8" max="8" width="17.6640625" style="71" bestFit="1" customWidth="1"/>
    <col min="9" max="9" width="19.6640625" style="71" bestFit="1" customWidth="1"/>
    <col min="10" max="10" width="24.33203125" style="71" bestFit="1" customWidth="1"/>
    <col min="11" max="11" width="17.33203125" style="71" bestFit="1" customWidth="1"/>
    <col min="12" max="12" width="17.6640625" style="71" bestFit="1" customWidth="1"/>
    <col min="13" max="13" width="18.88671875" style="71" customWidth="1"/>
    <col min="14" max="14" width="18.6640625" style="71" bestFit="1" customWidth="1"/>
    <col min="15" max="15" width="20" style="71" bestFit="1" customWidth="1"/>
    <col min="16" max="16" width="40.5546875" style="70" bestFit="1" customWidth="1"/>
    <col min="17" max="17" width="18.33203125" style="71" customWidth="1"/>
    <col min="18" max="18" width="23.33203125" style="73" customWidth="1"/>
    <col min="19" max="16384" width="8.5546875" style="4"/>
  </cols>
  <sheetData>
    <row r="1" spans="1:18" x14ac:dyDescent="0.3">
      <c r="A1" s="120" t="s">
        <v>1806</v>
      </c>
      <c r="B1" s="107"/>
      <c r="C1" s="107"/>
      <c r="D1" s="138"/>
      <c r="E1" s="120"/>
    </row>
    <row r="3" spans="1:18" s="92" customFormat="1" ht="62.4" x14ac:dyDescent="0.3">
      <c r="A3" s="69" t="s">
        <v>880</v>
      </c>
      <c r="B3" s="20" t="s">
        <v>1807</v>
      </c>
      <c r="C3" s="20" t="s">
        <v>1635</v>
      </c>
      <c r="D3" s="20" t="s">
        <v>1808</v>
      </c>
      <c r="E3" s="20" t="s">
        <v>1809</v>
      </c>
      <c r="F3" s="20" t="s">
        <v>1810</v>
      </c>
      <c r="G3" s="20" t="s">
        <v>1811</v>
      </c>
      <c r="H3" s="20" t="s">
        <v>1812</v>
      </c>
      <c r="I3" s="20" t="s">
        <v>1813</v>
      </c>
      <c r="J3" s="20" t="s">
        <v>1814</v>
      </c>
      <c r="K3" s="20" t="s">
        <v>1815</v>
      </c>
      <c r="L3" s="20" t="s">
        <v>1816</v>
      </c>
      <c r="M3" s="20" t="s">
        <v>1817</v>
      </c>
      <c r="N3" s="20" t="s">
        <v>1818</v>
      </c>
      <c r="O3" s="20" t="s">
        <v>1819</v>
      </c>
      <c r="P3" s="20" t="s">
        <v>1820</v>
      </c>
      <c r="Q3" s="20" t="s">
        <v>1821</v>
      </c>
      <c r="R3" s="20" t="s">
        <v>1822</v>
      </c>
    </row>
    <row r="4" spans="1:18" s="71" customFormat="1" ht="46.8" x14ac:dyDescent="0.3">
      <c r="A4" s="94" t="s">
        <v>918</v>
      </c>
      <c r="B4" s="139" t="s">
        <v>1823</v>
      </c>
      <c r="C4" s="102" t="s">
        <v>1596</v>
      </c>
      <c r="D4" s="225">
        <v>4.1349314020351002</v>
      </c>
      <c r="E4" s="167">
        <v>45475.311805555553</v>
      </c>
      <c r="F4" s="168">
        <v>0.31180555555555556</v>
      </c>
      <c r="G4" s="93">
        <v>45475</v>
      </c>
      <c r="H4" s="170">
        <v>0.33333333333333331</v>
      </c>
      <c r="I4" s="167">
        <v>45476.991666666669</v>
      </c>
      <c r="J4" s="168">
        <v>0.9916666666666667</v>
      </c>
      <c r="K4" s="93">
        <v>45478</v>
      </c>
      <c r="L4" s="244">
        <v>0.58333333333333337</v>
      </c>
      <c r="M4" s="139">
        <v>3.4</v>
      </c>
      <c r="N4" s="213">
        <v>48</v>
      </c>
      <c r="O4" s="102" t="s">
        <v>1824</v>
      </c>
      <c r="P4" s="94" t="s">
        <v>1825</v>
      </c>
      <c r="Q4" s="172">
        <v>43</v>
      </c>
      <c r="R4" s="173" t="s">
        <v>921</v>
      </c>
    </row>
    <row r="5" spans="1:18" s="71" customFormat="1" ht="46.8" x14ac:dyDescent="0.3">
      <c r="A5" s="94" t="s">
        <v>918</v>
      </c>
      <c r="B5" s="139" t="s">
        <v>1826</v>
      </c>
      <c r="C5" s="102" t="s">
        <v>1595</v>
      </c>
      <c r="D5" s="233">
        <v>38.9</v>
      </c>
      <c r="E5" s="167">
        <v>45475.331250000003</v>
      </c>
      <c r="F5" s="168">
        <v>0.33124999999999999</v>
      </c>
      <c r="G5" s="93">
        <v>45475</v>
      </c>
      <c r="H5" s="170">
        <v>0.33333333333333331</v>
      </c>
      <c r="I5" s="167">
        <v>45477.037499999999</v>
      </c>
      <c r="J5" s="168">
        <v>3.7499999999999999E-2</v>
      </c>
      <c r="K5" s="93">
        <v>45478</v>
      </c>
      <c r="L5" s="244">
        <v>0.58333333333333337</v>
      </c>
      <c r="M5" s="139">
        <v>3.4</v>
      </c>
      <c r="N5" s="213">
        <v>48</v>
      </c>
      <c r="O5" s="102" t="s">
        <v>1827</v>
      </c>
      <c r="P5" s="94" t="s">
        <v>1825</v>
      </c>
      <c r="Q5" s="172">
        <v>35</v>
      </c>
      <c r="R5" s="173" t="s">
        <v>921</v>
      </c>
    </row>
    <row r="6" spans="1:18" s="71" customFormat="1" ht="46.8" x14ac:dyDescent="0.3">
      <c r="A6" s="94" t="s">
        <v>918</v>
      </c>
      <c r="B6" s="139" t="s">
        <v>1828</v>
      </c>
      <c r="C6" s="102" t="s">
        <v>1612</v>
      </c>
      <c r="D6" s="225">
        <v>16.464081726879801</v>
      </c>
      <c r="E6" s="167">
        <v>45475.502083333333</v>
      </c>
      <c r="F6" s="168">
        <v>0.50208333333333333</v>
      </c>
      <c r="G6" s="93">
        <v>45475</v>
      </c>
      <c r="H6" s="170">
        <v>0.33333333333333331</v>
      </c>
      <c r="I6" s="167">
        <v>45477.00277777778</v>
      </c>
      <c r="J6" s="168">
        <v>2.7777777777777779E-3</v>
      </c>
      <c r="K6" s="93">
        <v>45478</v>
      </c>
      <c r="L6" s="244">
        <v>0.58333333333333337</v>
      </c>
      <c r="M6" s="139">
        <v>3.4</v>
      </c>
      <c r="N6" s="213">
        <v>48</v>
      </c>
      <c r="O6" s="102" t="s">
        <v>1824</v>
      </c>
      <c r="P6" s="94" t="s">
        <v>1825</v>
      </c>
      <c r="Q6" s="172">
        <v>35</v>
      </c>
      <c r="R6" s="173" t="s">
        <v>921</v>
      </c>
    </row>
    <row r="7" spans="1:18" s="71" customFormat="1" ht="46.8" x14ac:dyDescent="0.3">
      <c r="A7" s="94" t="s">
        <v>918</v>
      </c>
      <c r="B7" s="139" t="s">
        <v>1829</v>
      </c>
      <c r="C7" s="102" t="s">
        <v>1597</v>
      </c>
      <c r="D7" s="225">
        <v>4.4473241456933303</v>
      </c>
      <c r="E7" s="167">
        <v>45475.315972222219</v>
      </c>
      <c r="F7" s="168">
        <v>0.31597222222222221</v>
      </c>
      <c r="G7" s="93">
        <v>45475</v>
      </c>
      <c r="H7" s="170">
        <v>0.33333333333333331</v>
      </c>
      <c r="I7" s="167">
        <v>45476.991666666669</v>
      </c>
      <c r="J7" s="168">
        <v>0.9916666666666667</v>
      </c>
      <c r="K7" s="93">
        <v>45478</v>
      </c>
      <c r="L7" s="244">
        <v>0.58333333333333337</v>
      </c>
      <c r="M7" s="139">
        <v>3.4</v>
      </c>
      <c r="N7" s="213">
        <v>48</v>
      </c>
      <c r="O7" s="102" t="s">
        <v>1827</v>
      </c>
      <c r="P7" s="94" t="s">
        <v>1825</v>
      </c>
      <c r="Q7" s="172">
        <v>36</v>
      </c>
      <c r="R7" s="173" t="s">
        <v>920</v>
      </c>
    </row>
    <row r="8" spans="1:18" s="71" customFormat="1" ht="46.8" x14ac:dyDescent="0.3">
      <c r="A8" s="94" t="s">
        <v>918</v>
      </c>
      <c r="B8" s="139" t="s">
        <v>1830</v>
      </c>
      <c r="C8" s="102" t="s">
        <v>1608</v>
      </c>
      <c r="D8" s="225">
        <v>23</v>
      </c>
      <c r="E8" s="167">
        <v>45475.343055555553</v>
      </c>
      <c r="F8" s="168">
        <v>0.34305555555555556</v>
      </c>
      <c r="G8" s="93">
        <v>45475</v>
      </c>
      <c r="H8" s="170">
        <v>0.33333333333333331</v>
      </c>
      <c r="I8" s="167">
        <v>45476.875694444447</v>
      </c>
      <c r="J8" s="168">
        <v>0.87569444444444444</v>
      </c>
      <c r="K8" s="93">
        <v>45478</v>
      </c>
      <c r="L8" s="244">
        <v>0.58333333333333337</v>
      </c>
      <c r="M8" s="139">
        <v>3.4</v>
      </c>
      <c r="N8" s="213">
        <v>48</v>
      </c>
      <c r="O8" s="102" t="s">
        <v>1827</v>
      </c>
      <c r="P8" s="94" t="s">
        <v>1825</v>
      </c>
      <c r="Q8" s="172">
        <v>49</v>
      </c>
      <c r="R8" s="173" t="s">
        <v>921</v>
      </c>
    </row>
    <row r="9" spans="1:18" s="71" customFormat="1" ht="46.8" x14ac:dyDescent="0.3">
      <c r="A9" s="94" t="s">
        <v>918</v>
      </c>
      <c r="B9" s="139" t="s">
        <v>1831</v>
      </c>
      <c r="C9" s="102" t="s">
        <v>1608</v>
      </c>
      <c r="D9" s="225">
        <v>31</v>
      </c>
      <c r="E9" s="167">
        <v>45475.487500000003</v>
      </c>
      <c r="F9" s="168">
        <v>0.48749999999999999</v>
      </c>
      <c r="G9" s="93">
        <v>45475</v>
      </c>
      <c r="H9" s="170">
        <v>0.33333333333333331</v>
      </c>
      <c r="I9" s="167">
        <v>45477.038888888892</v>
      </c>
      <c r="J9" s="168">
        <v>3.888888888888889E-2</v>
      </c>
      <c r="K9" s="93">
        <v>45478</v>
      </c>
      <c r="L9" s="244">
        <v>0.58333333333333337</v>
      </c>
      <c r="M9" s="139">
        <v>3.4</v>
      </c>
      <c r="N9" s="213">
        <v>48</v>
      </c>
      <c r="O9" s="102" t="s">
        <v>1827</v>
      </c>
      <c r="P9" s="94" t="s">
        <v>1825</v>
      </c>
      <c r="Q9" s="172">
        <v>49</v>
      </c>
      <c r="R9" s="173" t="s">
        <v>920</v>
      </c>
    </row>
    <row r="10" spans="1:18" s="71" customFormat="1" ht="46.8" x14ac:dyDescent="0.3">
      <c r="A10" s="94" t="s">
        <v>918</v>
      </c>
      <c r="B10" s="139" t="s">
        <v>1832</v>
      </c>
      <c r="C10" s="102" t="s">
        <v>1600</v>
      </c>
      <c r="D10" s="225">
        <v>4.89840389404515</v>
      </c>
      <c r="E10" s="167">
        <v>45475.487500000003</v>
      </c>
      <c r="F10" s="168">
        <v>0.48749999999999999</v>
      </c>
      <c r="G10" s="93">
        <v>45475</v>
      </c>
      <c r="H10" s="170">
        <v>0.33333333333333331</v>
      </c>
      <c r="I10" s="167">
        <v>45477.038888888892</v>
      </c>
      <c r="J10" s="168">
        <v>3.888888888888889E-2</v>
      </c>
      <c r="K10" s="93">
        <v>45478</v>
      </c>
      <c r="L10" s="244">
        <v>0.58333333333333337</v>
      </c>
      <c r="M10" s="139">
        <v>3.4</v>
      </c>
      <c r="N10" s="213">
        <v>48</v>
      </c>
      <c r="O10" s="102" t="s">
        <v>1824</v>
      </c>
      <c r="P10" s="94" t="s">
        <v>1825</v>
      </c>
      <c r="Q10" s="172">
        <v>36</v>
      </c>
      <c r="R10" s="173" t="s">
        <v>921</v>
      </c>
    </row>
    <row r="11" spans="1:18" s="71" customFormat="1" ht="46.8" x14ac:dyDescent="0.3">
      <c r="A11" s="94" t="s">
        <v>918</v>
      </c>
      <c r="B11" s="139" t="s">
        <v>1833</v>
      </c>
      <c r="C11" s="102" t="s">
        <v>1600</v>
      </c>
      <c r="D11" s="225">
        <v>12.4</v>
      </c>
      <c r="E11" s="167">
        <v>45475.487500000003</v>
      </c>
      <c r="F11" s="168">
        <v>0.48749999999999999</v>
      </c>
      <c r="G11" s="93">
        <v>45475</v>
      </c>
      <c r="H11" s="170">
        <v>0.33333333333333331</v>
      </c>
      <c r="I11" s="167">
        <v>45477.038888888892</v>
      </c>
      <c r="J11" s="168">
        <v>3.888888888888889E-2</v>
      </c>
      <c r="K11" s="93">
        <v>45478</v>
      </c>
      <c r="L11" s="244">
        <v>0.58333333333333337</v>
      </c>
      <c r="M11" s="139">
        <v>3.4</v>
      </c>
      <c r="N11" s="213">
        <v>48</v>
      </c>
      <c r="O11" s="102" t="s">
        <v>1824</v>
      </c>
      <c r="P11" s="94" t="s">
        <v>1825</v>
      </c>
      <c r="Q11" s="172">
        <v>73</v>
      </c>
      <c r="R11" s="173" t="s">
        <v>921</v>
      </c>
    </row>
    <row r="12" spans="1:18" s="71" customFormat="1" ht="62.4" x14ac:dyDescent="0.3">
      <c r="A12" s="94" t="s">
        <v>659</v>
      </c>
      <c r="B12" s="102" t="s">
        <v>1823</v>
      </c>
      <c r="C12" s="102" t="s">
        <v>1596</v>
      </c>
      <c r="D12" s="225">
        <v>3.5112677180631802</v>
      </c>
      <c r="E12" s="167">
        <v>45565.486111111109</v>
      </c>
      <c r="F12" s="168">
        <v>0.4861111111111111</v>
      </c>
      <c r="G12" s="93">
        <v>45565</v>
      </c>
      <c r="H12" s="170">
        <v>0.33333333333333331</v>
      </c>
      <c r="I12" s="167">
        <v>45566.086111111108</v>
      </c>
      <c r="J12" s="168">
        <v>8.611111111111111E-2</v>
      </c>
      <c r="K12" s="93">
        <v>45566</v>
      </c>
      <c r="L12" s="244">
        <v>0.39583333333333331</v>
      </c>
      <c r="M12" s="139">
        <v>1.1000000000000001</v>
      </c>
      <c r="N12" s="174">
        <v>15.5</v>
      </c>
      <c r="O12" s="102" t="s">
        <v>1834</v>
      </c>
      <c r="P12" s="94" t="s">
        <v>1835</v>
      </c>
      <c r="Q12" s="172">
        <v>37</v>
      </c>
      <c r="R12" s="173" t="s">
        <v>921</v>
      </c>
    </row>
    <row r="13" spans="1:18" s="71" customFormat="1" ht="62.4" x14ac:dyDescent="0.3">
      <c r="A13" s="94" t="s">
        <v>659</v>
      </c>
      <c r="B13" s="102" t="s">
        <v>1826</v>
      </c>
      <c r="C13" s="102" t="s">
        <v>1595</v>
      </c>
      <c r="D13" s="225">
        <v>5.2713488805458804</v>
      </c>
      <c r="E13" s="167">
        <v>45565.62222222222</v>
      </c>
      <c r="F13" s="168">
        <v>0.62222222222222223</v>
      </c>
      <c r="G13" s="93">
        <v>45565</v>
      </c>
      <c r="H13" s="170">
        <v>0.33333333333333331</v>
      </c>
      <c r="I13" s="167">
        <v>45566.094444444447</v>
      </c>
      <c r="J13" s="168">
        <v>9.4444444444444442E-2</v>
      </c>
      <c r="K13" s="93">
        <v>45565</v>
      </c>
      <c r="L13" s="244">
        <v>0.625</v>
      </c>
      <c r="M13" s="139">
        <v>0.5</v>
      </c>
      <c r="N13" s="174">
        <v>7</v>
      </c>
      <c r="O13" s="102" t="s">
        <v>1827</v>
      </c>
      <c r="P13" s="94" t="s">
        <v>1835</v>
      </c>
      <c r="Q13" s="172">
        <v>35</v>
      </c>
      <c r="R13" s="173" t="s">
        <v>921</v>
      </c>
    </row>
    <row r="14" spans="1:18" s="71" customFormat="1" ht="62.4" x14ac:dyDescent="0.3">
      <c r="A14" s="94" t="s">
        <v>659</v>
      </c>
      <c r="B14" s="102" t="s">
        <v>1828</v>
      </c>
      <c r="C14" s="102" t="s">
        <v>1612</v>
      </c>
      <c r="D14" s="225">
        <v>10.642010895479901</v>
      </c>
      <c r="E14" s="167">
        <v>45565.62222222222</v>
      </c>
      <c r="F14" s="168">
        <v>0.62222222222222223</v>
      </c>
      <c r="G14" s="93">
        <v>45565</v>
      </c>
      <c r="H14" s="170">
        <v>0.33333333333333331</v>
      </c>
      <c r="I14" s="167">
        <v>45566.047222222223</v>
      </c>
      <c r="J14" s="168">
        <v>4.7222222222222221E-2</v>
      </c>
      <c r="K14" s="93">
        <v>45565</v>
      </c>
      <c r="L14" s="244">
        <v>0.83333333333333337</v>
      </c>
      <c r="M14" s="139">
        <v>0.9</v>
      </c>
      <c r="N14" s="174">
        <v>12</v>
      </c>
      <c r="O14" s="102" t="s">
        <v>1834</v>
      </c>
      <c r="P14" s="94" t="s">
        <v>1835</v>
      </c>
      <c r="Q14" s="172">
        <v>35</v>
      </c>
      <c r="R14" s="173" t="s">
        <v>921</v>
      </c>
    </row>
    <row r="15" spans="1:18" s="71" customFormat="1" ht="62.4" x14ac:dyDescent="0.3">
      <c r="A15" s="94" t="s">
        <v>659</v>
      </c>
      <c r="B15" s="102" t="s">
        <v>1836</v>
      </c>
      <c r="C15" s="102" t="s">
        <v>1612</v>
      </c>
      <c r="D15" s="225">
        <v>8.6535760427623902</v>
      </c>
      <c r="E15" s="167">
        <v>45565.624305555553</v>
      </c>
      <c r="F15" s="168">
        <v>0.62430555555555556</v>
      </c>
      <c r="G15" s="93">
        <v>45565</v>
      </c>
      <c r="H15" s="170">
        <v>0.33333333333333331</v>
      </c>
      <c r="I15" s="167">
        <v>45566.029861111114</v>
      </c>
      <c r="J15" s="168">
        <v>2.9861111111111113E-2</v>
      </c>
      <c r="K15" s="93">
        <v>45565</v>
      </c>
      <c r="L15" s="244">
        <v>0.75</v>
      </c>
      <c r="M15" s="139">
        <v>0.7</v>
      </c>
      <c r="N15" s="174">
        <v>10</v>
      </c>
      <c r="O15" s="102" t="s">
        <v>1834</v>
      </c>
      <c r="P15" s="94" t="s">
        <v>1835</v>
      </c>
      <c r="Q15" s="172">
        <v>35</v>
      </c>
      <c r="R15" s="173" t="s">
        <v>921</v>
      </c>
    </row>
    <row r="16" spans="1:18" s="71" customFormat="1" ht="62.4" x14ac:dyDescent="0.3">
      <c r="A16" s="94" t="s">
        <v>659</v>
      </c>
      <c r="B16" s="102" t="s">
        <v>1837</v>
      </c>
      <c r="C16" s="102" t="s">
        <v>1598</v>
      </c>
      <c r="D16" s="225">
        <v>13.1</v>
      </c>
      <c r="E16" s="167">
        <v>45565.624305555553</v>
      </c>
      <c r="F16" s="168">
        <v>0.62430555555555556</v>
      </c>
      <c r="G16" s="93">
        <v>45565</v>
      </c>
      <c r="H16" s="170">
        <v>0.33333333333333331</v>
      </c>
      <c r="I16" s="167">
        <v>45566.029861111114</v>
      </c>
      <c r="J16" s="168">
        <v>2.9861111111111113E-2</v>
      </c>
      <c r="K16" s="93">
        <v>45566</v>
      </c>
      <c r="L16" s="244">
        <v>0.39583333333333331</v>
      </c>
      <c r="M16" s="139">
        <v>1.1000000000000001</v>
      </c>
      <c r="N16" s="174">
        <v>15.5</v>
      </c>
      <c r="O16" s="102" t="s">
        <v>1827</v>
      </c>
      <c r="P16" s="94" t="s">
        <v>1835</v>
      </c>
      <c r="Q16" s="172">
        <v>37</v>
      </c>
      <c r="R16" s="173" t="s">
        <v>920</v>
      </c>
    </row>
    <row r="17" spans="1:18" s="71" customFormat="1" ht="62.4" x14ac:dyDescent="0.3">
      <c r="A17" s="94" t="s">
        <v>659</v>
      </c>
      <c r="B17" s="102" t="s">
        <v>1838</v>
      </c>
      <c r="C17" s="102" t="s">
        <v>1608</v>
      </c>
      <c r="D17" s="225">
        <v>8.3683798824431097</v>
      </c>
      <c r="E17" s="167">
        <v>45565.685416666667</v>
      </c>
      <c r="F17" s="168">
        <v>0.68541666666666667</v>
      </c>
      <c r="G17" s="93">
        <v>45565</v>
      </c>
      <c r="H17" s="170">
        <v>0.33333333333333331</v>
      </c>
      <c r="I17" s="167">
        <v>45566.05972222222</v>
      </c>
      <c r="J17" s="168">
        <v>5.9722222222222225E-2</v>
      </c>
      <c r="K17" s="93">
        <v>45565</v>
      </c>
      <c r="L17" s="244">
        <v>0.83333333333333337</v>
      </c>
      <c r="M17" s="139">
        <v>0.9</v>
      </c>
      <c r="N17" s="174">
        <v>12</v>
      </c>
      <c r="O17" s="102" t="s">
        <v>1827</v>
      </c>
      <c r="P17" s="94" t="s">
        <v>1835</v>
      </c>
      <c r="Q17" s="172">
        <v>38</v>
      </c>
      <c r="R17" s="173" t="s">
        <v>920</v>
      </c>
    </row>
    <row r="18" spans="1:18" s="71" customFormat="1" ht="62.4" x14ac:dyDescent="0.3">
      <c r="A18" s="94" t="s">
        <v>659</v>
      </c>
      <c r="B18" s="102" t="s">
        <v>1831</v>
      </c>
      <c r="C18" s="102" t="s">
        <v>1608</v>
      </c>
      <c r="D18" s="225">
        <v>8.5025274662527899</v>
      </c>
      <c r="E18" s="167">
        <v>45565.636805555558</v>
      </c>
      <c r="F18" s="168">
        <v>0.63680555555555551</v>
      </c>
      <c r="G18" s="93">
        <v>45565</v>
      </c>
      <c r="H18" s="170">
        <v>0.33333333333333331</v>
      </c>
      <c r="I18" s="167">
        <v>45566.088194444441</v>
      </c>
      <c r="J18" s="168">
        <v>8.819444444444445E-2</v>
      </c>
      <c r="K18" s="93">
        <v>45565</v>
      </c>
      <c r="L18" s="244">
        <v>0.875</v>
      </c>
      <c r="M18" s="139">
        <v>0.9</v>
      </c>
      <c r="N18" s="174">
        <v>13</v>
      </c>
      <c r="O18" s="102" t="s">
        <v>1827</v>
      </c>
      <c r="P18" s="94" t="s">
        <v>1835</v>
      </c>
      <c r="Q18" s="172">
        <v>38</v>
      </c>
      <c r="R18" s="173" t="s">
        <v>920</v>
      </c>
    </row>
    <row r="19" spans="1:18" s="71" customFormat="1" ht="62.4" x14ac:dyDescent="0.3">
      <c r="A19" s="94" t="s">
        <v>659</v>
      </c>
      <c r="B19" s="102" t="s">
        <v>1839</v>
      </c>
      <c r="C19" s="102" t="s">
        <v>1608</v>
      </c>
      <c r="D19" s="225">
        <v>6.7578519062647997</v>
      </c>
      <c r="E19" s="167">
        <v>45565.530555555553</v>
      </c>
      <c r="F19" s="168">
        <v>0.53055555555555556</v>
      </c>
      <c r="G19" s="93">
        <v>45565</v>
      </c>
      <c r="H19" s="170">
        <v>0.33333333333333331</v>
      </c>
      <c r="I19" s="167">
        <v>45566.73333333333</v>
      </c>
      <c r="J19" s="168">
        <v>0.73333333333333328</v>
      </c>
      <c r="K19" s="93">
        <v>45566</v>
      </c>
      <c r="L19" s="244">
        <v>0.5</v>
      </c>
      <c r="M19" s="139">
        <v>1.3</v>
      </c>
      <c r="N19" s="174">
        <v>18</v>
      </c>
      <c r="O19" s="102" t="s">
        <v>1834</v>
      </c>
      <c r="P19" s="94" t="s">
        <v>1835</v>
      </c>
      <c r="Q19" s="172">
        <v>38</v>
      </c>
      <c r="R19" s="173" t="s">
        <v>921</v>
      </c>
    </row>
    <row r="20" spans="1:18" s="71" customFormat="1" ht="62.4" x14ac:dyDescent="0.3">
      <c r="A20" s="94" t="s">
        <v>659</v>
      </c>
      <c r="B20" s="102" t="s">
        <v>1832</v>
      </c>
      <c r="C20" s="102" t="s">
        <v>1600</v>
      </c>
      <c r="D20" s="225">
        <v>47</v>
      </c>
      <c r="E20" s="167">
        <v>45565.624305555553</v>
      </c>
      <c r="F20" s="168">
        <v>0.62430555555555556</v>
      </c>
      <c r="G20" s="93">
        <v>45565</v>
      </c>
      <c r="H20" s="170">
        <v>0.33333333333333331</v>
      </c>
      <c r="I20" s="167">
        <v>45566.029861111114</v>
      </c>
      <c r="J20" s="168">
        <v>2.9861111111111113E-2</v>
      </c>
      <c r="K20" s="93">
        <v>45565</v>
      </c>
      <c r="L20" s="244">
        <v>0.625</v>
      </c>
      <c r="M20" s="139">
        <v>0.5</v>
      </c>
      <c r="N20" s="174">
        <v>7</v>
      </c>
      <c r="O20" s="102" t="s">
        <v>1834</v>
      </c>
      <c r="P20" s="94" t="s">
        <v>1835</v>
      </c>
      <c r="Q20" s="172">
        <v>31</v>
      </c>
      <c r="R20" s="173" t="s">
        <v>921</v>
      </c>
    </row>
    <row r="21" spans="1:18" s="71" customFormat="1" ht="62.4" x14ac:dyDescent="0.3">
      <c r="A21" s="94" t="s">
        <v>659</v>
      </c>
      <c r="B21" s="102" t="s">
        <v>1840</v>
      </c>
      <c r="C21" s="102" t="s">
        <v>1600</v>
      </c>
      <c r="D21" s="225">
        <v>66</v>
      </c>
      <c r="E21" s="167">
        <v>45565.624305555553</v>
      </c>
      <c r="F21" s="168">
        <v>0.62430555555555556</v>
      </c>
      <c r="G21" s="93">
        <v>45565</v>
      </c>
      <c r="H21" s="170">
        <v>0.33333333333333331</v>
      </c>
      <c r="I21" s="167">
        <v>45566.029861111114</v>
      </c>
      <c r="J21" s="168">
        <v>2.9861111111111113E-2</v>
      </c>
      <c r="K21" s="93">
        <v>45565</v>
      </c>
      <c r="L21" s="244">
        <v>0.625</v>
      </c>
      <c r="M21" s="139">
        <v>0.5</v>
      </c>
      <c r="N21" s="174">
        <v>7</v>
      </c>
      <c r="O21" s="102" t="s">
        <v>1834</v>
      </c>
      <c r="P21" s="94" t="s">
        <v>1835</v>
      </c>
      <c r="Q21" s="172">
        <v>31</v>
      </c>
      <c r="R21" s="173" t="s">
        <v>921</v>
      </c>
    </row>
    <row r="22" spans="1:18" s="71" customFormat="1" ht="46.8" x14ac:dyDescent="0.3">
      <c r="A22" s="94" t="s">
        <v>659</v>
      </c>
      <c r="B22" s="102" t="s">
        <v>1841</v>
      </c>
      <c r="C22" s="102" t="s">
        <v>1842</v>
      </c>
      <c r="D22" s="225">
        <v>69</v>
      </c>
      <c r="E22" s="167">
        <v>45565.624305555553</v>
      </c>
      <c r="F22" s="168">
        <v>0.62430555555555556</v>
      </c>
      <c r="G22" s="93">
        <v>45565</v>
      </c>
      <c r="H22" s="170">
        <v>0.33333333333333331</v>
      </c>
      <c r="I22" s="167">
        <v>45566.029861111114</v>
      </c>
      <c r="J22" s="168">
        <v>2.9861111111111113E-2</v>
      </c>
      <c r="K22" s="93">
        <v>45565</v>
      </c>
      <c r="L22" s="244">
        <v>0.83333333333333337</v>
      </c>
      <c r="M22" s="139">
        <v>0.9</v>
      </c>
      <c r="N22" s="174">
        <v>12</v>
      </c>
      <c r="O22" s="102" t="s">
        <v>1834</v>
      </c>
      <c r="P22" s="94" t="s">
        <v>1843</v>
      </c>
      <c r="Q22" s="172">
        <v>18</v>
      </c>
      <c r="R22" s="173" t="s">
        <v>921</v>
      </c>
    </row>
    <row r="23" spans="1:18" s="71" customFormat="1" ht="46.8" x14ac:dyDescent="0.3">
      <c r="A23" s="94" t="s">
        <v>1411</v>
      </c>
      <c r="B23" s="102" t="s">
        <v>1844</v>
      </c>
      <c r="C23" s="102" t="s">
        <v>1596</v>
      </c>
      <c r="D23" s="225">
        <v>31</v>
      </c>
      <c r="E23" s="167">
        <v>45584.119444444441</v>
      </c>
      <c r="F23" s="168">
        <v>0.11944444444444445</v>
      </c>
      <c r="G23" s="93">
        <v>45583</v>
      </c>
      <c r="H23" s="157" t="s">
        <v>1845</v>
      </c>
      <c r="I23" s="167">
        <v>45585.015277777777</v>
      </c>
      <c r="J23" s="168">
        <v>1.5277777777777777E-2</v>
      </c>
      <c r="K23" s="93">
        <v>45584</v>
      </c>
      <c r="L23" s="244">
        <v>0.77083333333333337</v>
      </c>
      <c r="M23" s="139">
        <v>1.5</v>
      </c>
      <c r="N23" s="174">
        <v>20.5</v>
      </c>
      <c r="O23" s="102" t="s">
        <v>1827</v>
      </c>
      <c r="P23" s="94" t="s">
        <v>1846</v>
      </c>
      <c r="Q23" s="172">
        <v>30</v>
      </c>
      <c r="R23" s="173" t="s">
        <v>920</v>
      </c>
    </row>
    <row r="24" spans="1:18" s="71" customFormat="1" ht="46.8" x14ac:dyDescent="0.3">
      <c r="A24" s="94" t="s">
        <v>1411</v>
      </c>
      <c r="B24" s="102" t="s">
        <v>1847</v>
      </c>
      <c r="C24" s="102" t="s">
        <v>1596</v>
      </c>
      <c r="D24" s="225">
        <v>4.5</v>
      </c>
      <c r="E24" s="167">
        <v>45584.118055555555</v>
      </c>
      <c r="F24" s="168">
        <v>0.11805555555555555</v>
      </c>
      <c r="G24" s="93">
        <v>45583</v>
      </c>
      <c r="H24" s="157" t="s">
        <v>1845</v>
      </c>
      <c r="I24" s="167">
        <v>45585.063888888886</v>
      </c>
      <c r="J24" s="168">
        <v>6.3888888888888884E-2</v>
      </c>
      <c r="K24" s="93">
        <v>45584</v>
      </c>
      <c r="L24" s="244">
        <v>0.64583333333333337</v>
      </c>
      <c r="M24" s="139">
        <v>1.3</v>
      </c>
      <c r="N24" s="174">
        <v>17.5</v>
      </c>
      <c r="O24" s="102" t="s">
        <v>1827</v>
      </c>
      <c r="P24" s="94" t="s">
        <v>1846</v>
      </c>
      <c r="Q24" s="172">
        <v>27</v>
      </c>
      <c r="R24" s="173" t="s">
        <v>920</v>
      </c>
    </row>
    <row r="25" spans="1:18" s="71" customFormat="1" ht="31.2" x14ac:dyDescent="0.3">
      <c r="A25" s="94" t="s">
        <v>1411</v>
      </c>
      <c r="B25" s="102" t="s">
        <v>1823</v>
      </c>
      <c r="C25" s="102" t="s">
        <v>1596</v>
      </c>
      <c r="D25" s="225">
        <v>21.210475343996102</v>
      </c>
      <c r="E25" s="167">
        <v>45584.118055555555</v>
      </c>
      <c r="F25" s="168">
        <v>0.11805555555555555</v>
      </c>
      <c r="G25" s="93">
        <v>45583</v>
      </c>
      <c r="H25" s="157" t="s">
        <v>1845</v>
      </c>
      <c r="I25" s="167">
        <v>45585.072916666664</v>
      </c>
      <c r="J25" s="168">
        <v>7.2916666666666671E-2</v>
      </c>
      <c r="K25" s="93">
        <v>45584</v>
      </c>
      <c r="L25" s="244">
        <v>0.83333333333333337</v>
      </c>
      <c r="M25" s="139">
        <v>1.6</v>
      </c>
      <c r="N25" s="174">
        <v>22</v>
      </c>
      <c r="O25" s="102" t="s">
        <v>1834</v>
      </c>
      <c r="P25" s="94" t="s">
        <v>1848</v>
      </c>
      <c r="Q25" s="172">
        <v>30</v>
      </c>
      <c r="R25" s="173" t="s">
        <v>921</v>
      </c>
    </row>
    <row r="26" spans="1:18" s="71" customFormat="1" ht="46.8" x14ac:dyDescent="0.3">
      <c r="A26" s="94" t="s">
        <v>1411</v>
      </c>
      <c r="B26" s="102" t="s">
        <v>1826</v>
      </c>
      <c r="C26" s="102" t="s">
        <v>1595</v>
      </c>
      <c r="D26" s="225">
        <v>5.9738105378586397</v>
      </c>
      <c r="E26" s="167">
        <v>45582.831944444442</v>
      </c>
      <c r="F26" s="168">
        <v>0.83194444444444449</v>
      </c>
      <c r="G26" s="93">
        <v>45582</v>
      </c>
      <c r="H26" s="170">
        <v>0.33333333333333331</v>
      </c>
      <c r="I26" s="167">
        <v>45585.682638888888</v>
      </c>
      <c r="J26" s="168">
        <v>0.68263888888888891</v>
      </c>
      <c r="K26" s="93">
        <v>45585</v>
      </c>
      <c r="L26" s="244">
        <v>0.4375</v>
      </c>
      <c r="M26" s="139">
        <v>3.2</v>
      </c>
      <c r="N26" s="174">
        <v>44.5</v>
      </c>
      <c r="O26" s="102" t="s">
        <v>1827</v>
      </c>
      <c r="P26" s="94" t="s">
        <v>1846</v>
      </c>
      <c r="Q26" s="172">
        <v>23</v>
      </c>
      <c r="R26" s="173" t="s">
        <v>921</v>
      </c>
    </row>
    <row r="27" spans="1:18" s="71" customFormat="1" ht="31.2" x14ac:dyDescent="0.3">
      <c r="A27" s="94" t="s">
        <v>1411</v>
      </c>
      <c r="B27" s="102" t="s">
        <v>1849</v>
      </c>
      <c r="C27" s="102" t="s">
        <v>1604</v>
      </c>
      <c r="D27" s="225">
        <v>5.9869059901232902</v>
      </c>
      <c r="E27" s="167">
        <v>45583.149305555555</v>
      </c>
      <c r="F27" s="168">
        <v>0.14930555555555555</v>
      </c>
      <c r="G27" s="93">
        <v>45582</v>
      </c>
      <c r="H27" s="157" t="s">
        <v>1850</v>
      </c>
      <c r="I27" s="167">
        <v>45584.927083333336</v>
      </c>
      <c r="J27" s="168">
        <v>0.92708333333333337</v>
      </c>
      <c r="K27" s="93">
        <v>45584</v>
      </c>
      <c r="L27" s="244">
        <v>0.79166666666666663</v>
      </c>
      <c r="M27" s="139">
        <v>2.1</v>
      </c>
      <c r="N27" s="174">
        <v>29</v>
      </c>
      <c r="O27" s="102" t="s">
        <v>1834</v>
      </c>
      <c r="P27" s="94" t="s">
        <v>1848</v>
      </c>
      <c r="Q27" s="172">
        <v>24</v>
      </c>
      <c r="R27" s="173" t="s">
        <v>921</v>
      </c>
    </row>
    <row r="28" spans="1:18" s="71" customFormat="1" ht="31.2" x14ac:dyDescent="0.3">
      <c r="A28" s="94" t="s">
        <v>1411</v>
      </c>
      <c r="B28" s="102" t="s">
        <v>1851</v>
      </c>
      <c r="C28" s="102" t="s">
        <v>1604</v>
      </c>
      <c r="D28" s="225">
        <v>10.3296241250526</v>
      </c>
      <c r="E28" s="167">
        <v>45583.146527777775</v>
      </c>
      <c r="F28" s="168">
        <v>0.14652777777777778</v>
      </c>
      <c r="G28" s="93">
        <v>45582</v>
      </c>
      <c r="H28" s="157" t="s">
        <v>1850</v>
      </c>
      <c r="I28" s="167">
        <v>45584.92083333333</v>
      </c>
      <c r="J28" s="168">
        <v>0.92083333333333328</v>
      </c>
      <c r="K28" s="93">
        <v>45584</v>
      </c>
      <c r="L28" s="244">
        <v>0.79166666666666663</v>
      </c>
      <c r="M28" s="139">
        <v>2.1</v>
      </c>
      <c r="N28" s="174">
        <v>29</v>
      </c>
      <c r="O28" s="102" t="s">
        <v>1834</v>
      </c>
      <c r="P28" s="94" t="s">
        <v>1848</v>
      </c>
      <c r="Q28" s="172">
        <v>25</v>
      </c>
      <c r="R28" s="173" t="s">
        <v>921</v>
      </c>
    </row>
    <row r="29" spans="1:18" s="71" customFormat="1" ht="46.8" x14ac:dyDescent="0.3">
      <c r="A29" s="94" t="s">
        <v>1411</v>
      </c>
      <c r="B29" s="102" t="s">
        <v>1852</v>
      </c>
      <c r="C29" s="102" t="s">
        <v>1620</v>
      </c>
      <c r="D29" s="225">
        <v>60.4</v>
      </c>
      <c r="E29" s="167">
        <v>45583.400694444441</v>
      </c>
      <c r="F29" s="168">
        <v>0.40069444444444446</v>
      </c>
      <c r="G29" s="93">
        <v>45583</v>
      </c>
      <c r="H29" s="170">
        <v>0.33333333333333331</v>
      </c>
      <c r="I29" s="167">
        <v>45584.771527777775</v>
      </c>
      <c r="J29" s="168">
        <v>0.77152777777777781</v>
      </c>
      <c r="K29" s="93">
        <v>45584</v>
      </c>
      <c r="L29" s="244">
        <v>0.45833333333333331</v>
      </c>
      <c r="M29" s="139">
        <v>1.2</v>
      </c>
      <c r="N29" s="174">
        <v>17</v>
      </c>
      <c r="O29" s="102" t="s">
        <v>1827</v>
      </c>
      <c r="P29" s="94" t="s">
        <v>1846</v>
      </c>
      <c r="Q29" s="172">
        <v>42</v>
      </c>
      <c r="R29" s="173" t="s">
        <v>920</v>
      </c>
    </row>
    <row r="30" spans="1:18" s="71" customFormat="1" ht="31.2" x14ac:dyDescent="0.3">
      <c r="A30" s="94" t="s">
        <v>1411</v>
      </c>
      <c r="B30" s="102" t="s">
        <v>1828</v>
      </c>
      <c r="C30" s="102" t="s">
        <v>1612</v>
      </c>
      <c r="D30" s="225">
        <v>7.1568332562816597</v>
      </c>
      <c r="E30" s="167">
        <v>45582.831944444442</v>
      </c>
      <c r="F30" s="168">
        <v>0.83194444444444449</v>
      </c>
      <c r="G30" s="93">
        <v>45582</v>
      </c>
      <c r="H30" s="170">
        <v>0.33333333333333331</v>
      </c>
      <c r="I30" s="167">
        <v>45585.025694444441</v>
      </c>
      <c r="J30" s="168">
        <v>2.5694444444444443E-2</v>
      </c>
      <c r="K30" s="93">
        <v>45585</v>
      </c>
      <c r="L30" s="244">
        <v>0.375</v>
      </c>
      <c r="M30" s="139">
        <v>3.1</v>
      </c>
      <c r="N30" s="174">
        <v>43</v>
      </c>
      <c r="O30" s="102" t="s">
        <v>1834</v>
      </c>
      <c r="P30" s="94" t="s">
        <v>1848</v>
      </c>
      <c r="Q30" s="172">
        <v>21</v>
      </c>
      <c r="R30" s="173" t="s">
        <v>921</v>
      </c>
    </row>
    <row r="31" spans="1:18" s="71" customFormat="1" ht="31.2" x14ac:dyDescent="0.3">
      <c r="A31" s="94" t="s">
        <v>1411</v>
      </c>
      <c r="B31" s="102" t="s">
        <v>1853</v>
      </c>
      <c r="C31" s="102" t="s">
        <v>1597</v>
      </c>
      <c r="D31" s="225">
        <v>5.6733415859236098</v>
      </c>
      <c r="E31" s="167">
        <v>45583.054166666669</v>
      </c>
      <c r="F31" s="168">
        <v>5.4166666666666669E-2</v>
      </c>
      <c r="G31" s="93">
        <v>45582</v>
      </c>
      <c r="H31" s="157" t="s">
        <v>1845</v>
      </c>
      <c r="I31" s="167">
        <v>45585.04791666667</v>
      </c>
      <c r="J31" s="168">
        <v>4.791666666666667E-2</v>
      </c>
      <c r="K31" s="93">
        <v>45584</v>
      </c>
      <c r="L31" s="244">
        <v>0.79166666666666663</v>
      </c>
      <c r="M31" s="139">
        <v>1.5</v>
      </c>
      <c r="N31" s="174">
        <v>21</v>
      </c>
      <c r="O31" s="102" t="s">
        <v>1834</v>
      </c>
      <c r="P31" s="94" t="s">
        <v>1848</v>
      </c>
      <c r="Q31" s="172">
        <v>16</v>
      </c>
      <c r="R31" s="173" t="s">
        <v>921</v>
      </c>
    </row>
    <row r="32" spans="1:18" s="71" customFormat="1" ht="31.2" x14ac:dyDescent="0.3">
      <c r="A32" s="94" t="s">
        <v>1411</v>
      </c>
      <c r="B32" s="102" t="s">
        <v>1854</v>
      </c>
      <c r="C32" s="102" t="s">
        <v>1597</v>
      </c>
      <c r="D32" s="225">
        <v>7.3342824673483404</v>
      </c>
      <c r="E32" s="167">
        <v>45583.049305555556</v>
      </c>
      <c r="F32" s="168">
        <v>4.9305555555555554E-2</v>
      </c>
      <c r="G32" s="93">
        <v>45582</v>
      </c>
      <c r="H32" s="157" t="s">
        <v>1845</v>
      </c>
      <c r="I32" s="167">
        <v>45585.043749999997</v>
      </c>
      <c r="J32" s="168">
        <v>4.3749999999999997E-2</v>
      </c>
      <c r="K32" s="93">
        <v>45584</v>
      </c>
      <c r="L32" s="244">
        <v>0.79166666666666663</v>
      </c>
      <c r="M32" s="139">
        <v>1.5</v>
      </c>
      <c r="N32" s="174">
        <v>21</v>
      </c>
      <c r="O32" s="102" t="s">
        <v>1834</v>
      </c>
      <c r="P32" s="94" t="s">
        <v>1848</v>
      </c>
      <c r="Q32" s="172">
        <v>19</v>
      </c>
      <c r="R32" s="173" t="s">
        <v>921</v>
      </c>
    </row>
    <row r="33" spans="1:18" s="71" customFormat="1" ht="46.8" x14ac:dyDescent="0.3">
      <c r="A33" s="94" t="s">
        <v>1411</v>
      </c>
      <c r="B33" s="102" t="s">
        <v>1855</v>
      </c>
      <c r="C33" s="102" t="s">
        <v>1856</v>
      </c>
      <c r="D33" s="225">
        <v>60</v>
      </c>
      <c r="E33" s="167">
        <v>45583.400694444441</v>
      </c>
      <c r="F33" s="168">
        <v>0.40069444444444446</v>
      </c>
      <c r="G33" s="93">
        <v>45583</v>
      </c>
      <c r="H33" s="170">
        <v>0.33333333333333331</v>
      </c>
      <c r="I33" s="167">
        <v>45584.771527777775</v>
      </c>
      <c r="J33" s="168">
        <v>0.77152777777777781</v>
      </c>
      <c r="K33" s="93">
        <v>45584</v>
      </c>
      <c r="L33" s="244">
        <v>0.47916666666666669</v>
      </c>
      <c r="M33" s="139">
        <v>1.3</v>
      </c>
      <c r="N33" s="174">
        <v>17.5</v>
      </c>
      <c r="O33" s="102" t="s">
        <v>1827</v>
      </c>
      <c r="P33" s="94" t="s">
        <v>1846</v>
      </c>
      <c r="Q33" s="172">
        <v>44</v>
      </c>
      <c r="R33" s="173" t="s">
        <v>920</v>
      </c>
    </row>
    <row r="34" spans="1:18" s="71" customFormat="1" ht="46.8" x14ac:dyDescent="0.3">
      <c r="A34" s="94" t="s">
        <v>1411</v>
      </c>
      <c r="B34" s="102" t="s">
        <v>1857</v>
      </c>
      <c r="C34" s="102" t="s">
        <v>1856</v>
      </c>
      <c r="D34" s="225">
        <v>65</v>
      </c>
      <c r="E34" s="167">
        <v>45583.400694444441</v>
      </c>
      <c r="F34" s="168">
        <v>0.40069444444444446</v>
      </c>
      <c r="G34" s="93">
        <v>45583</v>
      </c>
      <c r="H34" s="170">
        <v>0.33333333333333331</v>
      </c>
      <c r="I34" s="167">
        <v>45584.771527777775</v>
      </c>
      <c r="J34" s="168">
        <v>0.77152777777777781</v>
      </c>
      <c r="K34" s="93">
        <v>45584</v>
      </c>
      <c r="L34" s="244">
        <v>0.47916666666666669</v>
      </c>
      <c r="M34" s="139">
        <v>1.3</v>
      </c>
      <c r="N34" s="174">
        <v>17.5</v>
      </c>
      <c r="O34" s="102" t="s">
        <v>1827</v>
      </c>
      <c r="P34" s="94" t="s">
        <v>1846</v>
      </c>
      <c r="Q34" s="172">
        <v>27</v>
      </c>
      <c r="R34" s="173" t="s">
        <v>920</v>
      </c>
    </row>
    <row r="35" spans="1:18" s="71" customFormat="1" ht="31.2" x14ac:dyDescent="0.3">
      <c r="A35" s="94" t="s">
        <v>1411</v>
      </c>
      <c r="B35" s="102" t="s">
        <v>1858</v>
      </c>
      <c r="C35" s="102" t="s">
        <v>1624</v>
      </c>
      <c r="D35" s="225">
        <v>4.7891740005972503</v>
      </c>
      <c r="E35" s="167">
        <v>45583.406944444447</v>
      </c>
      <c r="F35" s="168">
        <v>0.40694444444444444</v>
      </c>
      <c r="G35" s="93">
        <v>45583</v>
      </c>
      <c r="H35" s="170">
        <v>0.33333333333333331</v>
      </c>
      <c r="I35" s="167">
        <v>45584.837500000001</v>
      </c>
      <c r="J35" s="168">
        <v>0.83750000000000002</v>
      </c>
      <c r="K35" s="93">
        <v>45584</v>
      </c>
      <c r="L35" s="244">
        <v>0.60416666666666663</v>
      </c>
      <c r="M35" s="139">
        <v>1.5</v>
      </c>
      <c r="N35" s="174">
        <v>20.5</v>
      </c>
      <c r="O35" s="102" t="s">
        <v>1834</v>
      </c>
      <c r="P35" s="94" t="s">
        <v>1848</v>
      </c>
      <c r="Q35" s="172">
        <v>28</v>
      </c>
      <c r="R35" s="173" t="s">
        <v>921</v>
      </c>
    </row>
    <row r="36" spans="1:18" s="71" customFormat="1" ht="46.8" x14ac:dyDescent="0.3">
      <c r="A36" s="94" t="s">
        <v>1411</v>
      </c>
      <c r="B36" s="102" t="s">
        <v>1859</v>
      </c>
      <c r="C36" s="102" t="s">
        <v>1624</v>
      </c>
      <c r="D36" s="225">
        <v>31.535401416392101</v>
      </c>
      <c r="E36" s="167">
        <v>45583.396527777775</v>
      </c>
      <c r="F36" s="168">
        <v>0.39652777777777776</v>
      </c>
      <c r="G36" s="93">
        <v>45583</v>
      </c>
      <c r="H36" s="170">
        <v>0.33333333333333331</v>
      </c>
      <c r="I36" s="167">
        <v>45584.775000000001</v>
      </c>
      <c r="J36" s="168">
        <v>0.77500000000000002</v>
      </c>
      <c r="K36" s="93">
        <v>45584</v>
      </c>
      <c r="L36" s="244">
        <v>0.60416666666666663</v>
      </c>
      <c r="M36" s="139">
        <v>1.5</v>
      </c>
      <c r="N36" s="174">
        <v>20.5</v>
      </c>
      <c r="O36" s="102" t="s">
        <v>1827</v>
      </c>
      <c r="P36" s="94" t="s">
        <v>1860</v>
      </c>
      <c r="Q36" s="172">
        <v>34</v>
      </c>
      <c r="R36" s="173" t="s">
        <v>920</v>
      </c>
    </row>
    <row r="37" spans="1:18" s="71" customFormat="1" ht="31.2" x14ac:dyDescent="0.3">
      <c r="A37" s="94" t="s">
        <v>1411</v>
      </c>
      <c r="B37" s="102" t="s">
        <v>1861</v>
      </c>
      <c r="C37" s="102" t="s">
        <v>1598</v>
      </c>
      <c r="D37" s="225">
        <v>7.4068635290549798</v>
      </c>
      <c r="E37" s="167">
        <v>45583.052083333336</v>
      </c>
      <c r="F37" s="168">
        <v>5.2083333333333336E-2</v>
      </c>
      <c r="G37" s="93">
        <v>45582</v>
      </c>
      <c r="H37" s="157" t="s">
        <v>1845</v>
      </c>
      <c r="I37" s="167">
        <v>45585.845833333333</v>
      </c>
      <c r="J37" s="168">
        <v>0.84583333333333333</v>
      </c>
      <c r="K37" s="93">
        <v>45585</v>
      </c>
      <c r="L37" s="244">
        <v>0.58333333333333337</v>
      </c>
      <c r="M37" s="139">
        <v>2.1</v>
      </c>
      <c r="N37" s="174">
        <v>30</v>
      </c>
      <c r="O37" s="102" t="s">
        <v>1834</v>
      </c>
      <c r="P37" s="94" t="s">
        <v>1848</v>
      </c>
      <c r="Q37" s="172">
        <v>21</v>
      </c>
      <c r="R37" s="173" t="s">
        <v>921</v>
      </c>
    </row>
    <row r="38" spans="1:18" s="71" customFormat="1" ht="46.8" x14ac:dyDescent="0.3">
      <c r="A38" s="94" t="s">
        <v>1411</v>
      </c>
      <c r="B38" s="102" t="s">
        <v>1837</v>
      </c>
      <c r="C38" s="102" t="s">
        <v>1598</v>
      </c>
      <c r="D38" s="225">
        <v>9.0542228647348892</v>
      </c>
      <c r="E38" s="167">
        <v>45583.055555555555</v>
      </c>
      <c r="F38" s="168">
        <v>5.5555555555555552E-2</v>
      </c>
      <c r="G38" s="93">
        <v>45582</v>
      </c>
      <c r="H38" s="157" t="s">
        <v>1845</v>
      </c>
      <c r="I38" s="167">
        <v>45585.813888888886</v>
      </c>
      <c r="J38" s="168">
        <v>0.81388888888888888</v>
      </c>
      <c r="K38" s="93">
        <v>45585</v>
      </c>
      <c r="L38" s="244">
        <v>0.58333333333333337</v>
      </c>
      <c r="M38" s="139">
        <v>2.1</v>
      </c>
      <c r="N38" s="174">
        <v>30</v>
      </c>
      <c r="O38" s="102" t="s">
        <v>1827</v>
      </c>
      <c r="P38" s="94" t="s">
        <v>1846</v>
      </c>
      <c r="Q38" s="172">
        <v>19</v>
      </c>
      <c r="R38" s="173" t="s">
        <v>920</v>
      </c>
    </row>
    <row r="39" spans="1:18" s="71" customFormat="1" ht="31.2" x14ac:dyDescent="0.3">
      <c r="A39" s="94" t="s">
        <v>1411</v>
      </c>
      <c r="B39" s="102" t="s">
        <v>1862</v>
      </c>
      <c r="C39" s="102" t="s">
        <v>1627</v>
      </c>
      <c r="D39" s="225">
        <v>11.8284914548655</v>
      </c>
      <c r="E39" s="167">
        <v>45583.642361111109</v>
      </c>
      <c r="F39" s="168">
        <v>0.64236111111111116</v>
      </c>
      <c r="G39" s="93">
        <v>45583</v>
      </c>
      <c r="H39" s="170">
        <v>0.33333333333333331</v>
      </c>
      <c r="I39" s="167">
        <v>45584.75</v>
      </c>
      <c r="J39" s="168">
        <v>0.75</v>
      </c>
      <c r="K39" s="93">
        <v>45584</v>
      </c>
      <c r="L39" s="244">
        <v>0.52083333333333337</v>
      </c>
      <c r="M39" s="139">
        <v>1.3</v>
      </c>
      <c r="N39" s="174">
        <v>18.5</v>
      </c>
      <c r="O39" s="102" t="s">
        <v>1834</v>
      </c>
      <c r="P39" s="94" t="s">
        <v>1848</v>
      </c>
      <c r="Q39" s="172">
        <v>37</v>
      </c>
      <c r="R39" s="173" t="s">
        <v>921</v>
      </c>
    </row>
    <row r="40" spans="1:18" s="71" customFormat="1" ht="46.8" x14ac:dyDescent="0.3">
      <c r="A40" s="94" t="s">
        <v>1411</v>
      </c>
      <c r="B40" s="102" t="s">
        <v>1863</v>
      </c>
      <c r="C40" s="102" t="s">
        <v>1623</v>
      </c>
      <c r="D40" s="225">
        <v>20.046253719928401</v>
      </c>
      <c r="E40" s="167">
        <v>45583.115972222222</v>
      </c>
      <c r="F40" s="168">
        <v>0.11597222222222223</v>
      </c>
      <c r="G40" s="93">
        <v>45583</v>
      </c>
      <c r="H40" s="157" t="s">
        <v>1845</v>
      </c>
      <c r="I40" s="167">
        <v>45584.936111111114</v>
      </c>
      <c r="J40" s="168">
        <v>0.93611111111111112</v>
      </c>
      <c r="K40" s="93">
        <v>45584</v>
      </c>
      <c r="L40" s="244">
        <v>0.75</v>
      </c>
      <c r="M40" s="139">
        <v>1.4</v>
      </c>
      <c r="N40" s="174">
        <v>20</v>
      </c>
      <c r="O40" s="102" t="s">
        <v>1827</v>
      </c>
      <c r="P40" s="94" t="s">
        <v>1846</v>
      </c>
      <c r="Q40" s="172">
        <v>46</v>
      </c>
      <c r="R40" s="173" t="s">
        <v>920</v>
      </c>
    </row>
    <row r="41" spans="1:18" s="71" customFormat="1" ht="46.8" x14ac:dyDescent="0.3">
      <c r="A41" s="94" t="s">
        <v>1411</v>
      </c>
      <c r="B41" s="102" t="s">
        <v>1864</v>
      </c>
      <c r="C41" s="102" t="s">
        <v>1623</v>
      </c>
      <c r="D41" s="225">
        <v>7.4512522380647903</v>
      </c>
      <c r="E41" s="167">
        <v>45583.304166666669</v>
      </c>
      <c r="F41" s="168">
        <v>0.30416666666666664</v>
      </c>
      <c r="G41" s="93">
        <v>45583</v>
      </c>
      <c r="H41" s="157" t="s">
        <v>1845</v>
      </c>
      <c r="I41" s="167">
        <v>45584.856249999997</v>
      </c>
      <c r="J41" s="168">
        <v>0.85624999999999996</v>
      </c>
      <c r="K41" s="93">
        <v>45584</v>
      </c>
      <c r="L41" s="244">
        <v>0.625</v>
      </c>
      <c r="M41" s="139">
        <v>1.2</v>
      </c>
      <c r="N41" s="174">
        <v>17</v>
      </c>
      <c r="O41" s="102" t="s">
        <v>1827</v>
      </c>
      <c r="P41" s="94" t="s">
        <v>1846</v>
      </c>
      <c r="Q41" s="172">
        <v>32</v>
      </c>
      <c r="R41" s="173" t="s">
        <v>920</v>
      </c>
    </row>
    <row r="42" spans="1:18" s="71" customFormat="1" ht="31.2" x14ac:dyDescent="0.3">
      <c r="A42" s="94" t="s">
        <v>1411</v>
      </c>
      <c r="B42" s="102" t="s">
        <v>1865</v>
      </c>
      <c r="C42" s="102" t="s">
        <v>1623</v>
      </c>
      <c r="D42" s="225">
        <v>8.8043792956954192</v>
      </c>
      <c r="E42" s="167">
        <v>45583.297222222223</v>
      </c>
      <c r="F42" s="168">
        <v>0.29722222222222222</v>
      </c>
      <c r="G42" s="93">
        <v>45583</v>
      </c>
      <c r="H42" s="157" t="s">
        <v>1845</v>
      </c>
      <c r="I42" s="167">
        <v>45584.911805555559</v>
      </c>
      <c r="J42" s="168">
        <v>0.91180555555555554</v>
      </c>
      <c r="K42" s="93">
        <v>45584</v>
      </c>
      <c r="L42" s="244">
        <v>0.70833333333333337</v>
      </c>
      <c r="M42" s="139">
        <v>1.4</v>
      </c>
      <c r="N42" s="174">
        <v>19</v>
      </c>
      <c r="O42" s="102" t="s">
        <v>1834</v>
      </c>
      <c r="P42" s="94" t="s">
        <v>1848</v>
      </c>
      <c r="Q42" s="172">
        <v>37</v>
      </c>
      <c r="R42" s="173" t="s">
        <v>921</v>
      </c>
    </row>
    <row r="43" spans="1:18" s="71" customFormat="1" ht="31.2" x14ac:dyDescent="0.3">
      <c r="A43" s="94" t="s">
        <v>1411</v>
      </c>
      <c r="B43" s="102" t="s">
        <v>1866</v>
      </c>
      <c r="C43" s="102" t="s">
        <v>1625</v>
      </c>
      <c r="D43" s="225">
        <v>8.41753566237157</v>
      </c>
      <c r="E43" s="167">
        <v>45583.303472222222</v>
      </c>
      <c r="F43" s="168">
        <v>0.3034722222222222</v>
      </c>
      <c r="G43" s="93">
        <v>45583</v>
      </c>
      <c r="H43" s="157" t="s">
        <v>1845</v>
      </c>
      <c r="I43" s="167">
        <v>45584.878472222219</v>
      </c>
      <c r="J43" s="168">
        <v>0.87847222222222221</v>
      </c>
      <c r="K43" s="93">
        <v>45584</v>
      </c>
      <c r="L43" s="244">
        <v>0.66666666666666663</v>
      </c>
      <c r="M43" s="139">
        <v>1.3</v>
      </c>
      <c r="N43" s="174">
        <v>18</v>
      </c>
      <c r="O43" s="102" t="s">
        <v>1834</v>
      </c>
      <c r="P43" s="94" t="s">
        <v>1848</v>
      </c>
      <c r="Q43" s="172">
        <v>43</v>
      </c>
      <c r="R43" s="173" t="s">
        <v>921</v>
      </c>
    </row>
    <row r="44" spans="1:18" s="71" customFormat="1" ht="31.2" x14ac:dyDescent="0.3">
      <c r="A44" s="94" t="s">
        <v>1411</v>
      </c>
      <c r="B44" s="102" t="s">
        <v>1867</v>
      </c>
      <c r="C44" s="102" t="s">
        <v>1608</v>
      </c>
      <c r="D44" s="225">
        <v>8.2288914153200707</v>
      </c>
      <c r="E44" s="167">
        <v>45582.837500000001</v>
      </c>
      <c r="F44" s="168">
        <v>0.83750000000000002</v>
      </c>
      <c r="G44" s="93">
        <v>45582</v>
      </c>
      <c r="H44" s="170">
        <v>0.33333333333333331</v>
      </c>
      <c r="I44" s="167">
        <v>45584.85833333333</v>
      </c>
      <c r="J44" s="168">
        <v>0.85833333333333328</v>
      </c>
      <c r="K44" s="93">
        <v>45584</v>
      </c>
      <c r="L44" s="244">
        <v>0.60416666666666663</v>
      </c>
      <c r="M44" s="139">
        <v>2.5</v>
      </c>
      <c r="N44" s="174">
        <v>34.5</v>
      </c>
      <c r="O44" s="102" t="s">
        <v>1834</v>
      </c>
      <c r="P44" s="94" t="s">
        <v>1848</v>
      </c>
      <c r="Q44" s="172">
        <v>24</v>
      </c>
      <c r="R44" s="173" t="s">
        <v>921</v>
      </c>
    </row>
    <row r="45" spans="1:18" s="71" customFormat="1" ht="46.8" x14ac:dyDescent="0.3">
      <c r="A45" s="94" t="s">
        <v>1411</v>
      </c>
      <c r="B45" s="102" t="s">
        <v>1830</v>
      </c>
      <c r="C45" s="102" t="s">
        <v>1608</v>
      </c>
      <c r="D45" s="225">
        <v>10.975496580686</v>
      </c>
      <c r="E45" s="167">
        <v>45582.836111111108</v>
      </c>
      <c r="F45" s="168">
        <v>0.83611111111111114</v>
      </c>
      <c r="G45" s="93">
        <v>45582</v>
      </c>
      <c r="H45" s="170">
        <v>0.33333333333333331</v>
      </c>
      <c r="I45" s="167">
        <v>45584.828472222223</v>
      </c>
      <c r="J45" s="168">
        <v>0.82847222222222228</v>
      </c>
      <c r="K45" s="93">
        <v>45584</v>
      </c>
      <c r="L45" s="244">
        <v>0.60416666666666663</v>
      </c>
      <c r="M45" s="139">
        <v>2.5</v>
      </c>
      <c r="N45" s="174">
        <v>34.5</v>
      </c>
      <c r="O45" s="102" t="s">
        <v>1827</v>
      </c>
      <c r="P45" s="94" t="s">
        <v>1846</v>
      </c>
      <c r="Q45" s="172">
        <v>29</v>
      </c>
      <c r="R45" s="173" t="s">
        <v>920</v>
      </c>
    </row>
    <row r="46" spans="1:18" s="71" customFormat="1" ht="46.8" x14ac:dyDescent="0.3">
      <c r="A46" s="94" t="s">
        <v>1411</v>
      </c>
      <c r="B46" s="102" t="s">
        <v>1868</v>
      </c>
      <c r="C46" s="102" t="s">
        <v>1603</v>
      </c>
      <c r="D46" s="225">
        <v>10.3</v>
      </c>
      <c r="E46" s="167">
        <v>45583.01458333333</v>
      </c>
      <c r="F46" s="168">
        <v>1.4583333333333334E-2</v>
      </c>
      <c r="G46" s="93">
        <v>45582</v>
      </c>
      <c r="H46" s="157" t="s">
        <v>1845</v>
      </c>
      <c r="I46" s="167">
        <v>45585.015972222223</v>
      </c>
      <c r="J46" s="168">
        <v>1.5972222222222221E-2</v>
      </c>
      <c r="K46" s="93">
        <v>45584</v>
      </c>
      <c r="L46" s="244">
        <v>0.89583333333333337</v>
      </c>
      <c r="M46" s="139">
        <v>2.7</v>
      </c>
      <c r="N46" s="174">
        <v>37.5</v>
      </c>
      <c r="O46" s="102" t="s">
        <v>1827</v>
      </c>
      <c r="P46" s="94" t="s">
        <v>1846</v>
      </c>
      <c r="Q46" s="172">
        <v>31</v>
      </c>
      <c r="R46" s="173" t="s">
        <v>920</v>
      </c>
    </row>
    <row r="47" spans="1:18" s="71" customFormat="1" ht="31.2" x14ac:dyDescent="0.3">
      <c r="A47" s="94" t="s">
        <v>1411</v>
      </c>
      <c r="B47" s="102" t="s">
        <v>1869</v>
      </c>
      <c r="C47" s="102" t="s">
        <v>1603</v>
      </c>
      <c r="D47" s="225">
        <v>14.0323430375581</v>
      </c>
      <c r="E47" s="167">
        <v>45583.009027777778</v>
      </c>
      <c r="F47" s="168">
        <v>9.0277777777777769E-3</v>
      </c>
      <c r="G47" s="93">
        <v>45582</v>
      </c>
      <c r="H47" s="157" t="s">
        <v>1845</v>
      </c>
      <c r="I47" s="167">
        <v>45585.070833333331</v>
      </c>
      <c r="J47" s="168">
        <v>7.0833333333333331E-2</v>
      </c>
      <c r="K47" s="93">
        <v>45584</v>
      </c>
      <c r="L47" s="244">
        <v>0.89583333333333337</v>
      </c>
      <c r="M47" s="139">
        <v>2.7</v>
      </c>
      <c r="N47" s="174">
        <v>37.5</v>
      </c>
      <c r="O47" s="102" t="s">
        <v>1834</v>
      </c>
      <c r="P47" s="94" t="s">
        <v>1848</v>
      </c>
      <c r="Q47" s="172">
        <v>31</v>
      </c>
      <c r="R47" s="173" t="s">
        <v>921</v>
      </c>
    </row>
    <row r="48" spans="1:18" s="71" customFormat="1" ht="31.2" x14ac:dyDescent="0.3">
      <c r="A48" s="94" t="s">
        <v>1411</v>
      </c>
      <c r="B48" s="102" t="s">
        <v>1870</v>
      </c>
      <c r="C48" s="102" t="s">
        <v>1599</v>
      </c>
      <c r="D48" s="225">
        <v>6.3000909579263</v>
      </c>
      <c r="E48" s="167">
        <v>45583.112500000003</v>
      </c>
      <c r="F48" s="168">
        <v>0.1125</v>
      </c>
      <c r="G48" s="93">
        <v>45582</v>
      </c>
      <c r="H48" s="157" t="s">
        <v>1845</v>
      </c>
      <c r="I48" s="167">
        <v>45585.763888888891</v>
      </c>
      <c r="J48" s="168">
        <v>0.76388888888888884</v>
      </c>
      <c r="K48" s="93">
        <v>45584</v>
      </c>
      <c r="L48" s="244">
        <v>0.6875</v>
      </c>
      <c r="M48" s="139">
        <v>2</v>
      </c>
      <c r="N48" s="174">
        <v>28.5</v>
      </c>
      <c r="O48" s="102" t="s">
        <v>1834</v>
      </c>
      <c r="P48" s="94" t="s">
        <v>1848</v>
      </c>
      <c r="Q48" s="172">
        <v>28</v>
      </c>
      <c r="R48" s="173" t="s">
        <v>921</v>
      </c>
    </row>
    <row r="49" spans="1:18" s="71" customFormat="1" ht="31.2" x14ac:dyDescent="0.3">
      <c r="A49" s="94" t="s">
        <v>1411</v>
      </c>
      <c r="B49" s="102" t="s">
        <v>1871</v>
      </c>
      <c r="C49" s="102" t="s">
        <v>1599</v>
      </c>
      <c r="D49" s="225">
        <v>11.192187996513001</v>
      </c>
      <c r="E49" s="167">
        <v>45583.050694444442</v>
      </c>
      <c r="F49" s="168">
        <v>5.0694444444444445E-2</v>
      </c>
      <c r="G49" s="93">
        <v>45582</v>
      </c>
      <c r="H49" s="157" t="s">
        <v>1845</v>
      </c>
      <c r="I49" s="167">
        <v>45585.763888888891</v>
      </c>
      <c r="J49" s="168">
        <v>0.76388888888888884</v>
      </c>
      <c r="K49" s="93">
        <v>45585</v>
      </c>
      <c r="L49" s="244">
        <v>0.45833333333333331</v>
      </c>
      <c r="M49" s="139">
        <v>2.9</v>
      </c>
      <c r="N49" s="174">
        <v>41</v>
      </c>
      <c r="O49" s="102" t="s">
        <v>1834</v>
      </c>
      <c r="P49" s="94" t="s">
        <v>1848</v>
      </c>
      <c r="Q49" s="172">
        <v>21</v>
      </c>
      <c r="R49" s="173" t="s">
        <v>921</v>
      </c>
    </row>
    <row r="50" spans="1:18" s="71" customFormat="1" ht="31.2" x14ac:dyDescent="0.3">
      <c r="A50" s="94" t="s">
        <v>1411</v>
      </c>
      <c r="B50" s="102" t="s">
        <v>1832</v>
      </c>
      <c r="C50" s="102" t="s">
        <v>1600</v>
      </c>
      <c r="D50" s="225">
        <v>11.021158722860401</v>
      </c>
      <c r="E50" s="167">
        <v>45582.835416666669</v>
      </c>
      <c r="F50" s="168">
        <v>0.8354166666666667</v>
      </c>
      <c r="G50" s="93">
        <v>45582</v>
      </c>
      <c r="H50" s="170">
        <v>0.33333333333333331</v>
      </c>
      <c r="I50" s="167">
        <v>45584.959722222222</v>
      </c>
      <c r="J50" s="168">
        <v>0.95972222222222225</v>
      </c>
      <c r="K50" s="93">
        <v>45584</v>
      </c>
      <c r="L50" s="244">
        <v>0.72916666666666663</v>
      </c>
      <c r="M50" s="139">
        <v>2.7</v>
      </c>
      <c r="N50" s="174">
        <v>37.5</v>
      </c>
      <c r="O50" s="102" t="s">
        <v>1834</v>
      </c>
      <c r="P50" s="94" t="s">
        <v>1848</v>
      </c>
      <c r="Q50" s="172">
        <v>40</v>
      </c>
      <c r="R50" s="173" t="s">
        <v>921</v>
      </c>
    </row>
    <row r="51" spans="1:18" s="71" customFormat="1" ht="31.2" x14ac:dyDescent="0.3">
      <c r="A51" s="94" t="s">
        <v>1411</v>
      </c>
      <c r="B51" s="102" t="s">
        <v>1872</v>
      </c>
      <c r="C51" s="102" t="s">
        <v>1600</v>
      </c>
      <c r="D51" s="225">
        <v>9.2759975517252702</v>
      </c>
      <c r="E51" s="167">
        <v>45582.836805555555</v>
      </c>
      <c r="F51" s="168">
        <v>0.83680555555555558</v>
      </c>
      <c r="G51" s="93">
        <v>45582</v>
      </c>
      <c r="H51" s="170">
        <v>0.33333333333333331</v>
      </c>
      <c r="I51" s="167">
        <v>45584.959722222222</v>
      </c>
      <c r="J51" s="168">
        <v>0.95972222222222225</v>
      </c>
      <c r="K51" s="93">
        <v>45584</v>
      </c>
      <c r="L51" s="244">
        <v>0.72916666666666663</v>
      </c>
      <c r="M51" s="139">
        <v>2.7</v>
      </c>
      <c r="N51" s="174">
        <v>37.5</v>
      </c>
      <c r="O51" s="102" t="s">
        <v>1834</v>
      </c>
      <c r="P51" s="94" t="s">
        <v>1848</v>
      </c>
      <c r="Q51" s="172">
        <v>35</v>
      </c>
      <c r="R51" s="173" t="s">
        <v>921</v>
      </c>
    </row>
    <row r="52" spans="1:18" s="71" customFormat="1" ht="31.2" x14ac:dyDescent="0.3">
      <c r="A52" s="94" t="s">
        <v>1507</v>
      </c>
      <c r="B52" s="102" t="s">
        <v>1873</v>
      </c>
      <c r="C52" s="102" t="s">
        <v>1605</v>
      </c>
      <c r="D52" s="225">
        <v>3.3</v>
      </c>
      <c r="E52" s="167">
        <v>45602.10833333333</v>
      </c>
      <c r="F52" s="168">
        <v>0.10833333333333334</v>
      </c>
      <c r="G52" s="93">
        <v>45601</v>
      </c>
      <c r="H52" s="157" t="s">
        <v>1850</v>
      </c>
      <c r="I52" s="167">
        <v>45603.818055555559</v>
      </c>
      <c r="J52" s="168">
        <v>0.81805555555555554</v>
      </c>
      <c r="K52" s="93">
        <v>45603</v>
      </c>
      <c r="L52" s="244">
        <v>0.54166666666666663</v>
      </c>
      <c r="M52" s="139">
        <v>1.6</v>
      </c>
      <c r="N52" s="174">
        <v>23</v>
      </c>
      <c r="O52" s="102" t="s">
        <v>1834</v>
      </c>
      <c r="P52" s="94" t="s">
        <v>1874</v>
      </c>
      <c r="Q52" s="172">
        <v>25</v>
      </c>
      <c r="R52" s="173" t="s">
        <v>921</v>
      </c>
    </row>
    <row r="53" spans="1:18" s="71" customFormat="1" ht="31.2" x14ac:dyDescent="0.3">
      <c r="A53" s="94" t="s">
        <v>1507</v>
      </c>
      <c r="B53" s="102" t="s">
        <v>1875</v>
      </c>
      <c r="C53" s="102" t="s">
        <v>1605</v>
      </c>
      <c r="D53" s="225">
        <v>57.5</v>
      </c>
      <c r="E53" s="167">
        <v>45602.143055555556</v>
      </c>
      <c r="F53" s="168">
        <v>0.14305555555555555</v>
      </c>
      <c r="G53" s="93">
        <v>45601</v>
      </c>
      <c r="H53" s="157" t="s">
        <v>1850</v>
      </c>
      <c r="I53" s="167">
        <v>45603.818055555559</v>
      </c>
      <c r="J53" s="168">
        <v>0.81805555555555554</v>
      </c>
      <c r="K53" s="93">
        <v>45603</v>
      </c>
      <c r="L53" s="244">
        <v>0.54166666666666663</v>
      </c>
      <c r="M53" s="139">
        <v>1.6</v>
      </c>
      <c r="N53" s="174">
        <v>23</v>
      </c>
      <c r="O53" s="102" t="s">
        <v>1834</v>
      </c>
      <c r="P53" s="94" t="s">
        <v>1874</v>
      </c>
      <c r="Q53" s="172">
        <v>27</v>
      </c>
      <c r="R53" s="173" t="s">
        <v>921</v>
      </c>
    </row>
    <row r="54" spans="1:18" s="71" customFormat="1" ht="31.2" x14ac:dyDescent="0.3">
      <c r="A54" s="94" t="s">
        <v>1507</v>
      </c>
      <c r="B54" s="102" t="s">
        <v>1876</v>
      </c>
      <c r="C54" s="102" t="s">
        <v>1605</v>
      </c>
      <c r="D54" s="225">
        <v>10</v>
      </c>
      <c r="E54" s="167">
        <v>45602.669444444444</v>
      </c>
      <c r="F54" s="168">
        <v>0.6694444444444444</v>
      </c>
      <c r="G54" s="93">
        <v>45602</v>
      </c>
      <c r="H54" s="170">
        <v>0.33333333333333331</v>
      </c>
      <c r="I54" s="167">
        <v>45603.720833333333</v>
      </c>
      <c r="J54" s="168">
        <v>0.72083333333333333</v>
      </c>
      <c r="K54" s="93">
        <v>45603</v>
      </c>
      <c r="L54" s="244">
        <v>0.54166666666666663</v>
      </c>
      <c r="M54" s="139">
        <v>1.4</v>
      </c>
      <c r="N54" s="174">
        <v>19</v>
      </c>
      <c r="O54" s="102" t="s">
        <v>1834</v>
      </c>
      <c r="P54" s="94" t="s">
        <v>1874</v>
      </c>
      <c r="Q54" s="172">
        <v>23</v>
      </c>
      <c r="R54" s="173" t="s">
        <v>921</v>
      </c>
    </row>
    <row r="55" spans="1:18" s="71" customFormat="1" ht="31.2" x14ac:dyDescent="0.3">
      <c r="A55" s="94" t="s">
        <v>1507</v>
      </c>
      <c r="B55" s="102" t="s">
        <v>1823</v>
      </c>
      <c r="C55" s="102" t="s">
        <v>1596</v>
      </c>
      <c r="D55" s="225">
        <v>18.399999999999999</v>
      </c>
      <c r="E55" s="167">
        <v>45602.62777777778</v>
      </c>
      <c r="F55" s="168">
        <v>0.62777777777777777</v>
      </c>
      <c r="G55" s="93">
        <v>45601</v>
      </c>
      <c r="H55" s="157" t="s">
        <v>1850</v>
      </c>
      <c r="I55" s="167">
        <v>45603.865277777775</v>
      </c>
      <c r="J55" s="168">
        <v>0.86527777777777781</v>
      </c>
      <c r="K55" s="93">
        <v>45603</v>
      </c>
      <c r="L55" s="244">
        <v>0.60416666666666663</v>
      </c>
      <c r="M55" s="139">
        <v>1.8</v>
      </c>
      <c r="N55" s="174">
        <v>24.5</v>
      </c>
      <c r="O55" s="102" t="s">
        <v>1834</v>
      </c>
      <c r="P55" s="94" t="s">
        <v>1874</v>
      </c>
      <c r="Q55" s="172">
        <v>19</v>
      </c>
      <c r="R55" s="173" t="s">
        <v>921</v>
      </c>
    </row>
    <row r="56" spans="1:18" s="71" customFormat="1" ht="46.8" x14ac:dyDescent="0.3">
      <c r="A56" s="94" t="s">
        <v>1507</v>
      </c>
      <c r="B56" s="102" t="s">
        <v>1826</v>
      </c>
      <c r="C56" s="102" t="s">
        <v>1595</v>
      </c>
      <c r="D56" s="225">
        <v>37.5</v>
      </c>
      <c r="E56" s="167">
        <v>45602.26666666667</v>
      </c>
      <c r="F56" s="168">
        <v>0.26666666666666666</v>
      </c>
      <c r="G56" s="93">
        <v>45601</v>
      </c>
      <c r="H56" s="157" t="s">
        <v>1877</v>
      </c>
      <c r="I56" s="167">
        <v>45603.85</v>
      </c>
      <c r="J56" s="168">
        <v>0.85</v>
      </c>
      <c r="K56" s="93">
        <v>45603</v>
      </c>
      <c r="L56" s="244">
        <v>0.60416666666666663</v>
      </c>
      <c r="M56" s="139">
        <v>1.9</v>
      </c>
      <c r="N56" s="174">
        <v>26.5</v>
      </c>
      <c r="O56" s="102" t="s">
        <v>1827</v>
      </c>
      <c r="P56" s="94" t="s">
        <v>1878</v>
      </c>
      <c r="Q56" s="172">
        <v>22</v>
      </c>
      <c r="R56" s="173" t="s">
        <v>921</v>
      </c>
    </row>
    <row r="57" spans="1:18" s="71" customFormat="1" ht="31.2" x14ac:dyDescent="0.3">
      <c r="A57" s="94" t="s">
        <v>1507</v>
      </c>
      <c r="B57" s="102" t="s">
        <v>1849</v>
      </c>
      <c r="C57" s="102" t="s">
        <v>1604</v>
      </c>
      <c r="D57" s="225">
        <v>23</v>
      </c>
      <c r="E57" s="167">
        <v>45602.625</v>
      </c>
      <c r="F57" s="168">
        <v>0.625</v>
      </c>
      <c r="G57" s="93">
        <v>45601</v>
      </c>
      <c r="H57" s="157" t="s">
        <v>1850</v>
      </c>
      <c r="I57" s="167">
        <v>45603.711111111108</v>
      </c>
      <c r="J57" s="168">
        <v>0.71111111111111114</v>
      </c>
      <c r="K57" s="93">
        <v>45603</v>
      </c>
      <c r="L57" s="244">
        <v>0.4375</v>
      </c>
      <c r="M57" s="139">
        <v>1.5</v>
      </c>
      <c r="N57" s="174">
        <v>20.5</v>
      </c>
      <c r="O57" s="102" t="s">
        <v>1834</v>
      </c>
      <c r="P57" s="94" t="s">
        <v>1874</v>
      </c>
      <c r="Q57" s="172">
        <v>12</v>
      </c>
      <c r="R57" s="173" t="s">
        <v>921</v>
      </c>
    </row>
    <row r="58" spans="1:18" s="71" customFormat="1" ht="31.2" x14ac:dyDescent="0.3">
      <c r="A58" s="94" t="s">
        <v>1507</v>
      </c>
      <c r="B58" s="102" t="s">
        <v>1879</v>
      </c>
      <c r="C58" s="102" t="s">
        <v>1604</v>
      </c>
      <c r="D58" s="225">
        <v>14.7</v>
      </c>
      <c r="E58" s="167">
        <v>45602.627083333333</v>
      </c>
      <c r="F58" s="168">
        <v>0.62708333333333333</v>
      </c>
      <c r="G58" s="93">
        <v>45601</v>
      </c>
      <c r="H58" s="157" t="s">
        <v>1850</v>
      </c>
      <c r="I58" s="167">
        <v>45603.680555555555</v>
      </c>
      <c r="J58" s="168">
        <v>0.68055555555555558</v>
      </c>
      <c r="K58" s="93">
        <v>45603</v>
      </c>
      <c r="L58" s="244">
        <v>0.4375</v>
      </c>
      <c r="M58" s="139">
        <v>1.5</v>
      </c>
      <c r="N58" s="174">
        <v>20.5</v>
      </c>
      <c r="O58" s="102" t="s">
        <v>1834</v>
      </c>
      <c r="P58" s="94" t="s">
        <v>1874</v>
      </c>
      <c r="Q58" s="172">
        <v>19</v>
      </c>
      <c r="R58" s="173" t="s">
        <v>921</v>
      </c>
    </row>
    <row r="59" spans="1:18" s="71" customFormat="1" ht="31.2" x14ac:dyDescent="0.3">
      <c r="A59" s="94" t="s">
        <v>1507</v>
      </c>
      <c r="B59" s="102" t="s">
        <v>1880</v>
      </c>
      <c r="C59" s="102" t="s">
        <v>1604</v>
      </c>
      <c r="D59" s="225">
        <v>12</v>
      </c>
      <c r="E59" s="167">
        <v>45602.681944444441</v>
      </c>
      <c r="F59" s="168">
        <v>0.68194444444444446</v>
      </c>
      <c r="G59" s="93">
        <v>45601</v>
      </c>
      <c r="H59" s="157" t="s">
        <v>1850</v>
      </c>
      <c r="I59" s="167">
        <v>45603.745833333334</v>
      </c>
      <c r="J59" s="168">
        <v>0.74583333333333335</v>
      </c>
      <c r="K59" s="93">
        <v>45603</v>
      </c>
      <c r="L59" s="244">
        <v>0.4375</v>
      </c>
      <c r="M59" s="139">
        <v>1.5</v>
      </c>
      <c r="N59" s="174">
        <v>20.5</v>
      </c>
      <c r="O59" s="102" t="s">
        <v>1834</v>
      </c>
      <c r="P59" s="94" t="s">
        <v>1874</v>
      </c>
      <c r="Q59" s="172">
        <v>26</v>
      </c>
      <c r="R59" s="173" t="s">
        <v>921</v>
      </c>
    </row>
    <row r="60" spans="1:18" s="71" customFormat="1" ht="31.2" x14ac:dyDescent="0.3">
      <c r="A60" s="94" t="s">
        <v>1507</v>
      </c>
      <c r="B60" s="102" t="s">
        <v>1828</v>
      </c>
      <c r="C60" s="102" t="s">
        <v>1612</v>
      </c>
      <c r="D60" s="225">
        <v>45</v>
      </c>
      <c r="E60" s="167">
        <v>45602.26666666667</v>
      </c>
      <c r="F60" s="168">
        <v>0.26666666666666666</v>
      </c>
      <c r="G60" s="93">
        <v>45601</v>
      </c>
      <c r="H60" s="157" t="s">
        <v>1877</v>
      </c>
      <c r="I60" s="167">
        <v>45603.85</v>
      </c>
      <c r="J60" s="168">
        <v>0.85</v>
      </c>
      <c r="K60" s="93">
        <v>45603</v>
      </c>
      <c r="L60" s="244">
        <v>0.625</v>
      </c>
      <c r="M60" s="139">
        <v>1.9</v>
      </c>
      <c r="N60" s="174">
        <v>27</v>
      </c>
      <c r="O60" s="102" t="s">
        <v>1834</v>
      </c>
      <c r="P60" s="94" t="s">
        <v>1874</v>
      </c>
      <c r="Q60" s="172">
        <v>18</v>
      </c>
      <c r="R60" s="173" t="s">
        <v>921</v>
      </c>
    </row>
    <row r="61" spans="1:18" s="71" customFormat="1" ht="31.2" x14ac:dyDescent="0.3">
      <c r="A61" s="94" t="s">
        <v>1507</v>
      </c>
      <c r="B61" s="102" t="s">
        <v>1881</v>
      </c>
      <c r="C61" s="102" t="s">
        <v>1629</v>
      </c>
      <c r="D61" s="225">
        <v>15</v>
      </c>
      <c r="E61" s="167">
        <v>45602.55972222222</v>
      </c>
      <c r="F61" s="168">
        <v>0.55972222222222223</v>
      </c>
      <c r="G61" s="93">
        <v>45602</v>
      </c>
      <c r="H61" s="170">
        <v>0.33333333333333331</v>
      </c>
      <c r="I61" s="167">
        <v>45603.761111111111</v>
      </c>
      <c r="J61" s="168">
        <v>0.76111111111111107</v>
      </c>
      <c r="K61" s="93">
        <v>45603</v>
      </c>
      <c r="L61" s="244">
        <v>0.54166666666666663</v>
      </c>
      <c r="M61" s="139">
        <v>1.4</v>
      </c>
      <c r="N61" s="174">
        <v>19</v>
      </c>
      <c r="O61" s="102" t="s">
        <v>1834</v>
      </c>
      <c r="P61" s="94" t="s">
        <v>1874</v>
      </c>
      <c r="Q61" s="172" t="s">
        <v>1882</v>
      </c>
      <c r="R61" s="173" t="s">
        <v>921</v>
      </c>
    </row>
    <row r="62" spans="1:18" s="71" customFormat="1" ht="31.2" x14ac:dyDescent="0.3">
      <c r="A62" s="94" t="s">
        <v>1507</v>
      </c>
      <c r="B62" s="102" t="s">
        <v>1853</v>
      </c>
      <c r="C62" s="102" t="s">
        <v>1597</v>
      </c>
      <c r="D62" s="225">
        <v>15.2</v>
      </c>
      <c r="E62" s="167">
        <v>45602.271527777775</v>
      </c>
      <c r="F62" s="168">
        <v>0.27152777777777776</v>
      </c>
      <c r="G62" s="93">
        <v>45601</v>
      </c>
      <c r="H62" s="157" t="s">
        <v>1850</v>
      </c>
      <c r="I62" s="167">
        <v>45603.738888888889</v>
      </c>
      <c r="J62" s="168">
        <v>0.73888888888888893</v>
      </c>
      <c r="K62" s="93">
        <v>45603</v>
      </c>
      <c r="L62" s="244">
        <v>0.60416666666666663</v>
      </c>
      <c r="M62" s="139">
        <v>1.8</v>
      </c>
      <c r="N62" s="174">
        <v>24.5</v>
      </c>
      <c r="O62" s="102" t="s">
        <v>1834</v>
      </c>
      <c r="P62" s="94" t="s">
        <v>1874</v>
      </c>
      <c r="Q62" s="172">
        <v>20</v>
      </c>
      <c r="R62" s="173" t="s">
        <v>921</v>
      </c>
    </row>
    <row r="63" spans="1:18" s="71" customFormat="1" ht="46.8" x14ac:dyDescent="0.3">
      <c r="A63" s="94" t="s">
        <v>1507</v>
      </c>
      <c r="B63" s="102" t="s">
        <v>1829</v>
      </c>
      <c r="C63" s="102" t="s">
        <v>1597</v>
      </c>
      <c r="D63" s="225">
        <v>33.1</v>
      </c>
      <c r="E63" s="167">
        <v>45602.62777777778</v>
      </c>
      <c r="F63" s="168">
        <v>0.62777777777777777</v>
      </c>
      <c r="G63" s="93">
        <v>45601</v>
      </c>
      <c r="H63" s="157" t="s">
        <v>1850</v>
      </c>
      <c r="I63" s="167">
        <v>45603.865277777775</v>
      </c>
      <c r="J63" s="168">
        <v>0.86527777777777781</v>
      </c>
      <c r="K63" s="93">
        <v>45603</v>
      </c>
      <c r="L63" s="244">
        <v>0.60416666666666663</v>
      </c>
      <c r="M63" s="139">
        <v>1.8</v>
      </c>
      <c r="N63" s="174">
        <v>24.5</v>
      </c>
      <c r="O63" s="102" t="s">
        <v>1827</v>
      </c>
      <c r="P63" s="94" t="s">
        <v>1878</v>
      </c>
      <c r="Q63" s="172">
        <v>21</v>
      </c>
      <c r="R63" s="173" t="s">
        <v>921</v>
      </c>
    </row>
    <row r="64" spans="1:18" s="71" customFormat="1" ht="31.2" x14ac:dyDescent="0.3">
      <c r="A64" s="94" t="s">
        <v>1507</v>
      </c>
      <c r="B64" s="102" t="s">
        <v>1861</v>
      </c>
      <c r="C64" s="102" t="s">
        <v>1598</v>
      </c>
      <c r="D64" s="225">
        <v>21.3</v>
      </c>
      <c r="E64" s="167">
        <v>45602.148611111108</v>
      </c>
      <c r="F64" s="168">
        <v>0.14861111111111111</v>
      </c>
      <c r="G64" s="93">
        <v>45601</v>
      </c>
      <c r="H64" s="157" t="s">
        <v>1883</v>
      </c>
      <c r="I64" s="167">
        <v>45604.086111111108</v>
      </c>
      <c r="J64" s="168">
        <v>8.611111111111111E-2</v>
      </c>
      <c r="K64" s="93">
        <v>45603</v>
      </c>
      <c r="L64" s="244">
        <v>0.75</v>
      </c>
      <c r="M64" s="139">
        <v>2.2000000000000002</v>
      </c>
      <c r="N64" s="174">
        <v>31</v>
      </c>
      <c r="O64" s="102" t="s">
        <v>1834</v>
      </c>
      <c r="P64" s="94" t="s">
        <v>1874</v>
      </c>
      <c r="Q64" s="172">
        <v>22</v>
      </c>
      <c r="R64" s="173" t="s">
        <v>921</v>
      </c>
    </row>
    <row r="65" spans="1:18" s="71" customFormat="1" ht="31.2" x14ac:dyDescent="0.3">
      <c r="A65" s="94" t="s">
        <v>1507</v>
      </c>
      <c r="B65" s="102" t="s">
        <v>1884</v>
      </c>
      <c r="C65" s="102" t="s">
        <v>1598</v>
      </c>
      <c r="D65" s="225">
        <v>10.3</v>
      </c>
      <c r="E65" s="167">
        <v>45602.170138888891</v>
      </c>
      <c r="F65" s="168">
        <v>0.1701388888888889</v>
      </c>
      <c r="G65" s="93">
        <v>45601</v>
      </c>
      <c r="H65" s="157" t="s">
        <v>1883</v>
      </c>
      <c r="I65" s="167">
        <v>45603.838888888888</v>
      </c>
      <c r="J65" s="168">
        <v>0.83888888888888891</v>
      </c>
      <c r="K65" s="93">
        <v>45603</v>
      </c>
      <c r="L65" s="244">
        <v>0.75</v>
      </c>
      <c r="M65" s="139">
        <v>2.2000000000000002</v>
      </c>
      <c r="N65" s="174">
        <v>31</v>
      </c>
      <c r="O65" s="102" t="s">
        <v>1834</v>
      </c>
      <c r="P65" s="94" t="s">
        <v>1874</v>
      </c>
      <c r="Q65" s="172">
        <v>14</v>
      </c>
      <c r="R65" s="173" t="s">
        <v>921</v>
      </c>
    </row>
    <row r="66" spans="1:18" s="71" customFormat="1" ht="31.2" x14ac:dyDescent="0.3">
      <c r="A66" s="94" t="s">
        <v>1507</v>
      </c>
      <c r="B66" s="102" t="s">
        <v>1885</v>
      </c>
      <c r="C66" s="102" t="s">
        <v>1598</v>
      </c>
      <c r="D66" s="225">
        <v>7.4</v>
      </c>
      <c r="E66" s="167">
        <v>45602.165277777778</v>
      </c>
      <c r="F66" s="168">
        <v>0.16527777777777777</v>
      </c>
      <c r="G66" s="93">
        <v>45601</v>
      </c>
      <c r="H66" s="157" t="s">
        <v>1883</v>
      </c>
      <c r="I66" s="167">
        <v>45604.191666666666</v>
      </c>
      <c r="J66" s="168">
        <v>0.19166666666666668</v>
      </c>
      <c r="K66" s="93">
        <v>45603</v>
      </c>
      <c r="L66" s="244">
        <v>0.75</v>
      </c>
      <c r="M66" s="139">
        <v>2.2000000000000002</v>
      </c>
      <c r="N66" s="174">
        <v>31</v>
      </c>
      <c r="O66" s="102" t="s">
        <v>1834</v>
      </c>
      <c r="P66" s="94" t="s">
        <v>1874</v>
      </c>
      <c r="Q66" s="172">
        <v>22</v>
      </c>
      <c r="R66" s="173" t="s">
        <v>921</v>
      </c>
    </row>
    <row r="67" spans="1:18" s="71" customFormat="1" ht="31.2" x14ac:dyDescent="0.3">
      <c r="A67" s="94" t="s">
        <v>1507</v>
      </c>
      <c r="B67" s="102" t="s">
        <v>1886</v>
      </c>
      <c r="C67" s="102" t="s">
        <v>1598</v>
      </c>
      <c r="D67" s="225">
        <v>19.2</v>
      </c>
      <c r="E67" s="167">
        <v>45602.10833333333</v>
      </c>
      <c r="F67" s="168">
        <v>0.10833333333333334</v>
      </c>
      <c r="G67" s="93">
        <v>45601</v>
      </c>
      <c r="H67" s="157" t="s">
        <v>1883</v>
      </c>
      <c r="I67" s="167">
        <v>45604.535416666666</v>
      </c>
      <c r="J67" s="168">
        <v>0.53541666666666665</v>
      </c>
      <c r="K67" s="93">
        <v>45603</v>
      </c>
      <c r="L67" s="244">
        <v>0.75</v>
      </c>
      <c r="M67" s="139">
        <v>2.2000000000000002</v>
      </c>
      <c r="N67" s="174">
        <v>31</v>
      </c>
      <c r="O67" s="102" t="s">
        <v>1834</v>
      </c>
      <c r="P67" s="94" t="s">
        <v>1874</v>
      </c>
      <c r="Q67" s="172">
        <v>15</v>
      </c>
      <c r="R67" s="173" t="s">
        <v>921</v>
      </c>
    </row>
    <row r="68" spans="1:18" s="71" customFormat="1" ht="31.2" x14ac:dyDescent="0.3">
      <c r="A68" s="94" t="s">
        <v>1507</v>
      </c>
      <c r="B68" s="102" t="s">
        <v>1887</v>
      </c>
      <c r="C68" s="102" t="s">
        <v>1623</v>
      </c>
      <c r="D68" s="225">
        <v>12.7</v>
      </c>
      <c r="E68" s="167">
        <v>45602.300694444442</v>
      </c>
      <c r="F68" s="168">
        <v>0.30069444444444443</v>
      </c>
      <c r="G68" s="93">
        <v>45601</v>
      </c>
      <c r="H68" s="157" t="s">
        <v>1850</v>
      </c>
      <c r="I68" s="167">
        <v>45602.979861111111</v>
      </c>
      <c r="J68" s="168">
        <v>0.97986111111111107</v>
      </c>
      <c r="K68" s="93">
        <v>45603</v>
      </c>
      <c r="L68" s="244">
        <v>0.5625</v>
      </c>
      <c r="M68" s="139">
        <v>1.7</v>
      </c>
      <c r="N68" s="174">
        <v>23.5</v>
      </c>
      <c r="O68" s="102" t="s">
        <v>1834</v>
      </c>
      <c r="P68" s="94" t="s">
        <v>1874</v>
      </c>
      <c r="Q68" s="172">
        <v>43</v>
      </c>
      <c r="R68" s="173" t="s">
        <v>921</v>
      </c>
    </row>
    <row r="69" spans="1:18" s="71" customFormat="1" ht="31.2" x14ac:dyDescent="0.3">
      <c r="A69" s="94" t="s">
        <v>1507</v>
      </c>
      <c r="B69" s="102" t="s">
        <v>1888</v>
      </c>
      <c r="C69" s="102" t="s">
        <v>1623</v>
      </c>
      <c r="D69" s="225">
        <v>20.6</v>
      </c>
      <c r="E69" s="167">
        <v>45602.304861111108</v>
      </c>
      <c r="F69" s="168">
        <v>0.30486111111111114</v>
      </c>
      <c r="G69" s="93">
        <v>45601</v>
      </c>
      <c r="H69" s="157" t="s">
        <v>1850</v>
      </c>
      <c r="I69" s="167">
        <v>45603.093055555553</v>
      </c>
      <c r="J69" s="168">
        <v>9.3055555555555558E-2</v>
      </c>
      <c r="K69" s="93">
        <v>45603</v>
      </c>
      <c r="L69" s="244">
        <v>0.5625</v>
      </c>
      <c r="M69" s="139">
        <v>1.7</v>
      </c>
      <c r="N69" s="174">
        <v>23.5</v>
      </c>
      <c r="O69" s="102" t="s">
        <v>1834</v>
      </c>
      <c r="P69" s="94" t="s">
        <v>1874</v>
      </c>
      <c r="Q69" s="172">
        <v>26</v>
      </c>
      <c r="R69" s="173" t="s">
        <v>921</v>
      </c>
    </row>
    <row r="70" spans="1:18" s="71" customFormat="1" ht="31.2" x14ac:dyDescent="0.3">
      <c r="A70" s="94" t="s">
        <v>1507</v>
      </c>
      <c r="B70" s="102" t="s">
        <v>1865</v>
      </c>
      <c r="C70" s="102" t="s">
        <v>1623</v>
      </c>
      <c r="D70" s="225">
        <v>9.1999999999999993</v>
      </c>
      <c r="E70" s="167">
        <v>45602.301388888889</v>
      </c>
      <c r="F70" s="168">
        <v>0.30138888888888887</v>
      </c>
      <c r="G70" s="93">
        <v>45601</v>
      </c>
      <c r="H70" s="157" t="s">
        <v>1850</v>
      </c>
      <c r="I70" s="167">
        <v>45603.115972222222</v>
      </c>
      <c r="J70" s="168">
        <v>0.11597222222222223</v>
      </c>
      <c r="K70" s="93">
        <v>45604</v>
      </c>
      <c r="L70" s="244">
        <v>0.5625</v>
      </c>
      <c r="M70" s="139">
        <v>1.7</v>
      </c>
      <c r="N70" s="174">
        <v>23.5</v>
      </c>
      <c r="O70" s="102" t="s">
        <v>1834</v>
      </c>
      <c r="P70" s="94" t="s">
        <v>1874</v>
      </c>
      <c r="Q70" s="172">
        <v>23</v>
      </c>
      <c r="R70" s="173" t="s">
        <v>921</v>
      </c>
    </row>
    <row r="71" spans="1:18" s="71" customFormat="1" ht="31.2" x14ac:dyDescent="0.3">
      <c r="A71" s="94" t="s">
        <v>1507</v>
      </c>
      <c r="B71" s="102" t="s">
        <v>1889</v>
      </c>
      <c r="C71" s="102" t="s">
        <v>1623</v>
      </c>
      <c r="D71" s="225">
        <v>27</v>
      </c>
      <c r="E71" s="167">
        <v>45602.300694444442</v>
      </c>
      <c r="F71" s="168">
        <v>0.30069444444444443</v>
      </c>
      <c r="G71" s="93">
        <v>45601</v>
      </c>
      <c r="H71" s="157" t="s">
        <v>1850</v>
      </c>
      <c r="I71" s="167">
        <v>45603.791666666664</v>
      </c>
      <c r="J71" s="168">
        <v>0.79166666666666663</v>
      </c>
      <c r="K71" s="93">
        <v>45603</v>
      </c>
      <c r="L71" s="244">
        <v>0.5625</v>
      </c>
      <c r="M71" s="139">
        <v>1.7</v>
      </c>
      <c r="N71" s="174">
        <v>23.5</v>
      </c>
      <c r="O71" s="102" t="s">
        <v>1834</v>
      </c>
      <c r="P71" s="94" t="s">
        <v>1874</v>
      </c>
      <c r="Q71" s="172">
        <v>26</v>
      </c>
      <c r="R71" s="173" t="s">
        <v>921</v>
      </c>
    </row>
    <row r="72" spans="1:18" s="71" customFormat="1" ht="31.2" x14ac:dyDescent="0.3">
      <c r="A72" s="94" t="s">
        <v>1507</v>
      </c>
      <c r="B72" s="102" t="s">
        <v>1866</v>
      </c>
      <c r="C72" s="102" t="s">
        <v>1625</v>
      </c>
      <c r="D72" s="225">
        <v>20</v>
      </c>
      <c r="E72" s="167">
        <v>45602.299305555556</v>
      </c>
      <c r="F72" s="168">
        <v>0.29930555555555555</v>
      </c>
      <c r="G72" s="93">
        <v>45601</v>
      </c>
      <c r="H72" s="157" t="s">
        <v>1850</v>
      </c>
      <c r="I72" s="167">
        <v>45603.296527777777</v>
      </c>
      <c r="J72" s="168">
        <v>0.29652777777777778</v>
      </c>
      <c r="K72" s="93">
        <v>45603</v>
      </c>
      <c r="L72" s="244">
        <v>0.54166666666666663</v>
      </c>
      <c r="M72" s="139">
        <v>1.7</v>
      </c>
      <c r="N72" s="174">
        <v>23.5</v>
      </c>
      <c r="O72" s="102" t="s">
        <v>1834</v>
      </c>
      <c r="P72" s="94" t="s">
        <v>1874</v>
      </c>
      <c r="Q72" s="172">
        <v>26</v>
      </c>
      <c r="R72" s="173" t="s">
        <v>921</v>
      </c>
    </row>
    <row r="73" spans="1:18" s="71" customFormat="1" ht="31.2" x14ac:dyDescent="0.3">
      <c r="A73" s="94" t="s">
        <v>1507</v>
      </c>
      <c r="B73" s="102" t="s">
        <v>1890</v>
      </c>
      <c r="C73" s="102" t="s">
        <v>1603</v>
      </c>
      <c r="D73" s="225">
        <v>30.7</v>
      </c>
      <c r="E73" s="167">
        <v>45602.125</v>
      </c>
      <c r="F73" s="168">
        <v>0.125</v>
      </c>
      <c r="G73" s="93">
        <v>45601</v>
      </c>
      <c r="H73" s="157" t="s">
        <v>1877</v>
      </c>
      <c r="I73" s="167">
        <v>45603.989583333336</v>
      </c>
      <c r="J73" s="168">
        <v>0.98958333333333337</v>
      </c>
      <c r="K73" s="93">
        <v>45603</v>
      </c>
      <c r="L73" s="244">
        <v>0.70833333333333337</v>
      </c>
      <c r="M73" s="139">
        <v>2.1</v>
      </c>
      <c r="N73" s="174">
        <v>29</v>
      </c>
      <c r="O73" s="102" t="s">
        <v>1834</v>
      </c>
      <c r="P73" s="94" t="s">
        <v>1874</v>
      </c>
      <c r="Q73" s="172">
        <v>24</v>
      </c>
      <c r="R73" s="173" t="s">
        <v>921</v>
      </c>
    </row>
    <row r="74" spans="1:18" s="71" customFormat="1" ht="31.2" x14ac:dyDescent="0.3">
      <c r="A74" s="94" t="s">
        <v>1507</v>
      </c>
      <c r="B74" s="102" t="s">
        <v>1869</v>
      </c>
      <c r="C74" s="102" t="s">
        <v>1603</v>
      </c>
      <c r="D74" s="225">
        <v>6.1</v>
      </c>
      <c r="E74" s="167">
        <v>45602.638888888891</v>
      </c>
      <c r="F74" s="168">
        <v>0.63888888888888884</v>
      </c>
      <c r="G74" s="93">
        <v>45601</v>
      </c>
      <c r="H74" s="157" t="s">
        <v>1877</v>
      </c>
      <c r="I74" s="167">
        <v>45603.765277777777</v>
      </c>
      <c r="J74" s="168">
        <v>0.76527777777777772</v>
      </c>
      <c r="K74" s="93">
        <v>45603</v>
      </c>
      <c r="L74" s="244">
        <v>0.70833333333333337</v>
      </c>
      <c r="M74" s="139">
        <v>2.1</v>
      </c>
      <c r="N74" s="174">
        <v>29</v>
      </c>
      <c r="O74" s="102" t="s">
        <v>1834</v>
      </c>
      <c r="P74" s="94" t="s">
        <v>1874</v>
      </c>
      <c r="Q74" s="172">
        <v>30</v>
      </c>
      <c r="R74" s="173" t="s">
        <v>921</v>
      </c>
    </row>
    <row r="75" spans="1:18" s="71" customFormat="1" ht="46.8" x14ac:dyDescent="0.3">
      <c r="A75" s="94" t="s">
        <v>1507</v>
      </c>
      <c r="B75" s="102" t="s">
        <v>1891</v>
      </c>
      <c r="C75" s="102" t="s">
        <v>1603</v>
      </c>
      <c r="D75" s="225">
        <v>24.4</v>
      </c>
      <c r="E75" s="167">
        <v>45602.112500000003</v>
      </c>
      <c r="F75" s="168">
        <v>0.1125</v>
      </c>
      <c r="G75" s="93">
        <v>45601</v>
      </c>
      <c r="H75" s="157" t="s">
        <v>1877</v>
      </c>
      <c r="I75" s="167">
        <v>45604.011111111111</v>
      </c>
      <c r="J75" s="168">
        <v>1.1111111111111112E-2</v>
      </c>
      <c r="K75" s="93">
        <v>45603</v>
      </c>
      <c r="L75" s="244">
        <v>0.70833333333333337</v>
      </c>
      <c r="M75" s="139">
        <v>2.1</v>
      </c>
      <c r="N75" s="174">
        <v>29</v>
      </c>
      <c r="O75" s="102" t="s">
        <v>1827</v>
      </c>
      <c r="P75" s="94" t="s">
        <v>1878</v>
      </c>
      <c r="Q75" s="172">
        <v>25</v>
      </c>
      <c r="R75" s="173" t="s">
        <v>920</v>
      </c>
    </row>
    <row r="76" spans="1:18" s="71" customFormat="1" ht="31.2" x14ac:dyDescent="0.3">
      <c r="A76" s="94" t="s">
        <v>1507</v>
      </c>
      <c r="B76" s="102" t="s">
        <v>1870</v>
      </c>
      <c r="C76" s="102" t="s">
        <v>1599</v>
      </c>
      <c r="D76" s="225">
        <v>2.7</v>
      </c>
      <c r="E76" s="167">
        <v>45602.146527777775</v>
      </c>
      <c r="F76" s="168">
        <v>0.14652777777777778</v>
      </c>
      <c r="G76" s="93">
        <v>45601</v>
      </c>
      <c r="H76" s="157" t="s">
        <v>1850</v>
      </c>
      <c r="I76" s="167">
        <v>45603.675694444442</v>
      </c>
      <c r="J76" s="168">
        <v>0.67569444444444449</v>
      </c>
      <c r="K76" s="93">
        <v>45603</v>
      </c>
      <c r="L76" s="244">
        <v>0.70833333333333337</v>
      </c>
      <c r="M76" s="139">
        <v>1.9</v>
      </c>
      <c r="N76" s="174">
        <v>27</v>
      </c>
      <c r="O76" s="102" t="s">
        <v>1834</v>
      </c>
      <c r="P76" s="94" t="s">
        <v>1874</v>
      </c>
      <c r="Q76" s="172">
        <v>20</v>
      </c>
      <c r="R76" s="173" t="s">
        <v>921</v>
      </c>
    </row>
    <row r="77" spans="1:18" s="71" customFormat="1" ht="31.2" x14ac:dyDescent="0.3">
      <c r="A77" s="94" t="s">
        <v>1507</v>
      </c>
      <c r="B77" s="102" t="s">
        <v>1871</v>
      </c>
      <c r="C77" s="102" t="s">
        <v>1599</v>
      </c>
      <c r="D77" s="225">
        <v>39</v>
      </c>
      <c r="E77" s="167">
        <v>45602.060416666667</v>
      </c>
      <c r="F77" s="168">
        <v>6.0416666666666667E-2</v>
      </c>
      <c r="G77" s="93">
        <v>45601</v>
      </c>
      <c r="H77" s="157" t="s">
        <v>1850</v>
      </c>
      <c r="I77" s="167">
        <v>45604.085416666669</v>
      </c>
      <c r="J77" s="168">
        <v>8.5416666666666669E-2</v>
      </c>
      <c r="K77" s="93">
        <v>45603</v>
      </c>
      <c r="L77" s="244">
        <v>0.70833333333333337</v>
      </c>
      <c r="M77" s="139">
        <v>1.9</v>
      </c>
      <c r="N77" s="174">
        <v>27</v>
      </c>
      <c r="O77" s="102" t="s">
        <v>1834</v>
      </c>
      <c r="P77" s="94" t="s">
        <v>1874</v>
      </c>
      <c r="Q77" s="172">
        <v>24</v>
      </c>
      <c r="R77" s="173" t="s">
        <v>921</v>
      </c>
    </row>
    <row r="78" spans="1:18" s="71" customFormat="1" ht="46.8" x14ac:dyDescent="0.3">
      <c r="A78" s="94" t="s">
        <v>1507</v>
      </c>
      <c r="B78" s="102" t="s">
        <v>1892</v>
      </c>
      <c r="C78" s="102" t="s">
        <v>1599</v>
      </c>
      <c r="D78" s="225">
        <v>23.7</v>
      </c>
      <c r="E78" s="167">
        <v>45602.060416666667</v>
      </c>
      <c r="F78" s="168">
        <v>6.0416666666666667E-2</v>
      </c>
      <c r="G78" s="93">
        <v>45601</v>
      </c>
      <c r="H78" s="157" t="s">
        <v>1850</v>
      </c>
      <c r="I78" s="167">
        <v>45604.085416666669</v>
      </c>
      <c r="J78" s="168">
        <v>8.5416666666666669E-2</v>
      </c>
      <c r="K78" s="93">
        <v>45603</v>
      </c>
      <c r="L78" s="244">
        <v>0.70833333333333337</v>
      </c>
      <c r="M78" s="139">
        <v>1.9</v>
      </c>
      <c r="N78" s="174">
        <v>27</v>
      </c>
      <c r="O78" s="102" t="s">
        <v>1827</v>
      </c>
      <c r="P78" s="94" t="s">
        <v>1878</v>
      </c>
      <c r="Q78" s="172">
        <v>29</v>
      </c>
      <c r="R78" s="173" t="s">
        <v>921</v>
      </c>
    </row>
    <row r="79" spans="1:18" s="71" customFormat="1" ht="31.2" x14ac:dyDescent="0.3">
      <c r="A79" s="94" t="s">
        <v>1507</v>
      </c>
      <c r="B79" s="102" t="s">
        <v>1832</v>
      </c>
      <c r="C79" s="102" t="s">
        <v>1600</v>
      </c>
      <c r="D79" s="225">
        <v>34</v>
      </c>
      <c r="E79" s="167">
        <v>45602.556944444441</v>
      </c>
      <c r="F79" s="168">
        <v>0.55694444444444446</v>
      </c>
      <c r="G79" s="93">
        <v>45601</v>
      </c>
      <c r="H79" s="157" t="s">
        <v>1893</v>
      </c>
      <c r="I79" s="167">
        <v>45603.782638888886</v>
      </c>
      <c r="J79" s="168">
        <v>0.78263888888888888</v>
      </c>
      <c r="K79" s="93">
        <v>45603</v>
      </c>
      <c r="L79" s="244">
        <v>0.625</v>
      </c>
      <c r="M79" s="139">
        <v>1.9</v>
      </c>
      <c r="N79" s="174">
        <v>26</v>
      </c>
      <c r="O79" s="102" t="s">
        <v>1834</v>
      </c>
      <c r="P79" s="94" t="s">
        <v>1874</v>
      </c>
      <c r="Q79" s="172">
        <v>25</v>
      </c>
      <c r="R79" s="173" t="s">
        <v>921</v>
      </c>
    </row>
    <row r="80" spans="1:18" s="71" customFormat="1" ht="31.2" x14ac:dyDescent="0.3">
      <c r="A80" s="94" t="s">
        <v>1507</v>
      </c>
      <c r="B80" s="102" t="s">
        <v>1872</v>
      </c>
      <c r="C80" s="102" t="s">
        <v>1600</v>
      </c>
      <c r="D80" s="225">
        <v>19.100000000000001</v>
      </c>
      <c r="E80" s="167">
        <v>45602.565972222219</v>
      </c>
      <c r="F80" s="168">
        <v>0.56597222222222221</v>
      </c>
      <c r="G80" s="93">
        <v>45601</v>
      </c>
      <c r="H80" s="157" t="s">
        <v>1893</v>
      </c>
      <c r="I80" s="167">
        <v>45603.881944444445</v>
      </c>
      <c r="J80" s="168">
        <v>0.88194444444444442</v>
      </c>
      <c r="K80" s="93">
        <v>45603</v>
      </c>
      <c r="L80" s="170">
        <v>0.625</v>
      </c>
      <c r="M80" s="139">
        <v>1.9</v>
      </c>
      <c r="N80" s="174">
        <v>26</v>
      </c>
      <c r="O80" s="102" t="s">
        <v>1834</v>
      </c>
      <c r="P80" s="94" t="s">
        <v>1874</v>
      </c>
      <c r="Q80" s="102">
        <v>24</v>
      </c>
      <c r="R80" s="94" t="s">
        <v>921</v>
      </c>
    </row>
    <row r="81" spans="1:18" s="71" customFormat="1" ht="31.2" x14ac:dyDescent="0.3">
      <c r="A81" s="94" t="s">
        <v>1561</v>
      </c>
      <c r="B81" s="102" t="s">
        <v>1881</v>
      </c>
      <c r="C81" s="102" t="s">
        <v>1629</v>
      </c>
      <c r="D81" s="225">
        <v>15</v>
      </c>
      <c r="E81" s="167">
        <v>45636.166666666664</v>
      </c>
      <c r="F81" s="168">
        <v>0.16666666666666666</v>
      </c>
      <c r="G81" s="93">
        <v>45635</v>
      </c>
      <c r="H81" s="157" t="s">
        <v>1893</v>
      </c>
      <c r="I81" s="167">
        <v>45637.124305555553</v>
      </c>
      <c r="J81" s="168">
        <v>0.12430555555555556</v>
      </c>
      <c r="K81" s="93">
        <v>45636</v>
      </c>
      <c r="L81" s="170">
        <v>0.83333333333333337</v>
      </c>
      <c r="M81" s="139">
        <v>1.2</v>
      </c>
      <c r="N81" s="174">
        <v>17</v>
      </c>
      <c r="O81" s="102" t="s">
        <v>1834</v>
      </c>
      <c r="P81" s="94" t="s">
        <v>1874</v>
      </c>
      <c r="Q81" s="102">
        <v>62</v>
      </c>
      <c r="R81" s="94" t="s">
        <v>921</v>
      </c>
    </row>
    <row r="82" spans="1:18" s="71" customFormat="1" x14ac:dyDescent="0.3">
      <c r="A82" s="72"/>
      <c r="D82" s="130"/>
      <c r="E82" s="245"/>
      <c r="F82" s="246"/>
      <c r="G82" s="129"/>
      <c r="H82" s="247"/>
      <c r="I82" s="245"/>
      <c r="J82" s="246"/>
      <c r="K82" s="129"/>
      <c r="L82" s="248"/>
      <c r="M82" s="154"/>
      <c r="N82" s="249"/>
      <c r="P82" s="72"/>
      <c r="R82" s="72"/>
    </row>
    <row r="83" spans="1:18" s="8" customFormat="1" ht="45.6" customHeight="1" x14ac:dyDescent="0.3">
      <c r="A83" s="306" t="s">
        <v>1894</v>
      </c>
      <c r="B83" s="306"/>
      <c r="C83" s="306"/>
      <c r="D83" s="306"/>
      <c r="E83" s="306"/>
      <c r="F83" s="306"/>
      <c r="G83" s="306"/>
      <c r="H83" s="306"/>
      <c r="I83" s="306"/>
      <c r="J83" s="306"/>
      <c r="K83" s="306"/>
      <c r="L83" s="306"/>
      <c r="M83" s="306"/>
      <c r="N83" s="306"/>
      <c r="O83" s="306"/>
      <c r="P83" s="306"/>
      <c r="Q83" s="306"/>
      <c r="R83" s="306"/>
    </row>
    <row r="84" spans="1:18" s="112" customFormat="1" x14ac:dyDescent="0.3">
      <c r="A84" s="212" t="s">
        <v>1895</v>
      </c>
      <c r="B84" s="175"/>
      <c r="C84" s="175"/>
      <c r="D84" s="70"/>
      <c r="E84" s="175"/>
      <c r="F84" s="175"/>
      <c r="G84" s="175"/>
      <c r="H84" s="175"/>
      <c r="I84" s="175"/>
      <c r="J84" s="175"/>
      <c r="K84" s="175"/>
      <c r="L84" s="175"/>
      <c r="M84" s="175"/>
      <c r="N84" s="175"/>
      <c r="O84" s="175"/>
      <c r="P84" s="175"/>
      <c r="Q84" s="175"/>
      <c r="R84" s="175"/>
    </row>
    <row r="85" spans="1:18" s="112" customFormat="1" x14ac:dyDescent="0.3">
      <c r="A85" s="212" t="s">
        <v>1896</v>
      </c>
      <c r="B85" s="175"/>
      <c r="C85" s="175"/>
      <c r="D85" s="70"/>
      <c r="E85" s="175"/>
      <c r="F85" s="175"/>
      <c r="G85" s="175"/>
      <c r="H85" s="175"/>
      <c r="I85" s="175"/>
      <c r="J85" s="175"/>
      <c r="K85" s="175"/>
      <c r="L85" s="175"/>
      <c r="M85" s="175"/>
      <c r="N85" s="175"/>
      <c r="O85" s="175"/>
      <c r="P85" s="175"/>
      <c r="Q85" s="175"/>
      <c r="R85" s="175"/>
    </row>
  </sheetData>
  <mergeCells count="1">
    <mergeCell ref="A83:R83"/>
  </mergeCells>
  <phoneticPr fontId="20" type="noConversion"/>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82AA"/>
  </sheetPr>
  <dimension ref="A1:G15"/>
  <sheetViews>
    <sheetView zoomScaleNormal="100" workbookViewId="0"/>
  </sheetViews>
  <sheetFormatPr defaultColWidth="8.5546875" defaultRowHeight="15.6" x14ac:dyDescent="0.3"/>
  <cols>
    <col min="1" max="1" width="31.6640625" style="71" customWidth="1"/>
    <col min="2" max="2" width="20.5546875" style="71" customWidth="1"/>
    <col min="3" max="3" width="11.33203125" style="71" customWidth="1"/>
    <col min="4" max="4" width="14.5546875" style="71" customWidth="1"/>
    <col min="5" max="5" width="27.5546875" style="71" customWidth="1"/>
    <col min="6" max="6" width="19.5546875" style="71" customWidth="1"/>
    <col min="7" max="7" width="19.33203125" style="71" customWidth="1"/>
    <col min="8" max="16384" width="8.5546875" style="4"/>
  </cols>
  <sheetData>
    <row r="1" spans="1:7" x14ac:dyDescent="0.3">
      <c r="A1" s="120" t="s">
        <v>1897</v>
      </c>
      <c r="C1" s="104"/>
      <c r="D1" s="104"/>
      <c r="E1" s="104"/>
    </row>
    <row r="3" spans="1:7" s="73" customFormat="1" ht="46.8" x14ac:dyDescent="0.3">
      <c r="A3" s="20" t="s">
        <v>880</v>
      </c>
      <c r="B3" s="20" t="s">
        <v>1577</v>
      </c>
      <c r="C3" s="20" t="s">
        <v>1635</v>
      </c>
      <c r="D3" s="20" t="s">
        <v>357</v>
      </c>
      <c r="E3" s="20" t="s">
        <v>1898</v>
      </c>
      <c r="F3" s="20" t="s">
        <v>1899</v>
      </c>
      <c r="G3" s="20" t="s">
        <v>1900</v>
      </c>
    </row>
    <row r="4" spans="1:7" s="64" customFormat="1" x14ac:dyDescent="0.3">
      <c r="A4" s="158" t="s">
        <v>659</v>
      </c>
      <c r="B4" s="94" t="s">
        <v>1901</v>
      </c>
      <c r="C4" s="102" t="s">
        <v>1608</v>
      </c>
      <c r="D4" s="102">
        <v>101547319</v>
      </c>
      <c r="E4" s="102" t="s">
        <v>1902</v>
      </c>
      <c r="F4" s="102" t="s">
        <v>1903</v>
      </c>
      <c r="G4" s="102" t="s">
        <v>1904</v>
      </c>
    </row>
    <row r="5" spans="1:7" s="8" customFormat="1" x14ac:dyDescent="0.3">
      <c r="A5" s="93" t="s">
        <v>1411</v>
      </c>
      <c r="B5" s="102" t="s">
        <v>1905</v>
      </c>
      <c r="C5" s="102" t="s">
        <v>1598</v>
      </c>
      <c r="D5" s="102">
        <v>102253166</v>
      </c>
      <c r="E5" s="178" t="s">
        <v>1906</v>
      </c>
      <c r="F5" s="178" t="s">
        <v>1907</v>
      </c>
      <c r="G5" s="102" t="s">
        <v>1908</v>
      </c>
    </row>
    <row r="6" spans="1:7" s="8" customFormat="1" x14ac:dyDescent="0.3">
      <c r="A6" s="93" t="s">
        <v>1411</v>
      </c>
      <c r="B6" s="102" t="s">
        <v>1909</v>
      </c>
      <c r="C6" s="102" t="s">
        <v>1910</v>
      </c>
      <c r="D6" s="102">
        <v>101682184</v>
      </c>
      <c r="E6" s="178" t="s">
        <v>1911</v>
      </c>
      <c r="F6" s="102" t="s">
        <v>1903</v>
      </c>
      <c r="G6" s="102" t="s">
        <v>1904</v>
      </c>
    </row>
    <row r="7" spans="1:7" s="8" customFormat="1" x14ac:dyDescent="0.3">
      <c r="A7" s="93" t="s">
        <v>1507</v>
      </c>
      <c r="B7" s="102" t="s">
        <v>1912</v>
      </c>
      <c r="C7" s="102" t="s">
        <v>1737</v>
      </c>
      <c r="D7" s="102">
        <v>100334899</v>
      </c>
      <c r="E7" s="178" t="s">
        <v>1911</v>
      </c>
      <c r="F7" s="102" t="s">
        <v>1907</v>
      </c>
      <c r="G7" s="102" t="s">
        <v>1913</v>
      </c>
    </row>
    <row r="8" spans="1:7" s="8" customFormat="1" x14ac:dyDescent="0.3">
      <c r="A8" s="93" t="s">
        <v>1507</v>
      </c>
      <c r="B8" s="102" t="s">
        <v>1914</v>
      </c>
      <c r="C8" s="102" t="s">
        <v>1598</v>
      </c>
      <c r="D8" s="102">
        <v>102247793</v>
      </c>
      <c r="E8" s="178" t="s">
        <v>1911</v>
      </c>
      <c r="F8" s="102" t="s">
        <v>1907</v>
      </c>
      <c r="G8" s="102" t="s">
        <v>1913</v>
      </c>
    </row>
    <row r="9" spans="1:7" s="8" customFormat="1" x14ac:dyDescent="0.3">
      <c r="A9" s="93" t="s">
        <v>1507</v>
      </c>
      <c r="B9" s="102" t="s">
        <v>1915</v>
      </c>
      <c r="C9" s="102" t="s">
        <v>1916</v>
      </c>
      <c r="D9" s="102">
        <v>100543835</v>
      </c>
      <c r="E9" s="178" t="s">
        <v>1911</v>
      </c>
      <c r="F9" s="102" t="s">
        <v>1907</v>
      </c>
      <c r="G9" s="102" t="s">
        <v>1917</v>
      </c>
    </row>
    <row r="10" spans="1:7" s="8" customFormat="1" x14ac:dyDescent="0.3">
      <c r="A10" s="93" t="s">
        <v>1507</v>
      </c>
      <c r="B10" s="102" t="s">
        <v>1915</v>
      </c>
      <c r="C10" s="102" t="s">
        <v>1910</v>
      </c>
      <c r="D10" s="102">
        <v>100520160</v>
      </c>
      <c r="E10" s="178" t="s">
        <v>1911</v>
      </c>
      <c r="F10" s="102" t="s">
        <v>1907</v>
      </c>
      <c r="G10" s="102" t="s">
        <v>1918</v>
      </c>
    </row>
    <row r="11" spans="1:7" s="8" customFormat="1" x14ac:dyDescent="0.3">
      <c r="A11" s="93" t="s">
        <v>1507</v>
      </c>
      <c r="B11" s="102" t="s">
        <v>1915</v>
      </c>
      <c r="C11" s="102" t="s">
        <v>1910</v>
      </c>
      <c r="D11" s="102">
        <v>100520112</v>
      </c>
      <c r="E11" s="178" t="s">
        <v>1911</v>
      </c>
      <c r="F11" s="102" t="s">
        <v>1907</v>
      </c>
      <c r="G11" s="102" t="s">
        <v>1908</v>
      </c>
    </row>
    <row r="12" spans="1:7" s="8" customFormat="1" x14ac:dyDescent="0.3">
      <c r="A12" s="93" t="s">
        <v>1507</v>
      </c>
      <c r="B12" s="102" t="s">
        <v>1919</v>
      </c>
      <c r="C12" s="102" t="s">
        <v>1803</v>
      </c>
      <c r="D12" s="102">
        <v>102161855</v>
      </c>
      <c r="E12" s="178" t="s">
        <v>1906</v>
      </c>
      <c r="F12" s="102" t="s">
        <v>1907</v>
      </c>
      <c r="G12" s="102" t="s">
        <v>1917</v>
      </c>
    </row>
    <row r="13" spans="1:7" s="8" customFormat="1" x14ac:dyDescent="0.3">
      <c r="A13" s="93" t="s">
        <v>1507</v>
      </c>
      <c r="B13" s="102" t="s">
        <v>1909</v>
      </c>
      <c r="C13" s="102" t="s">
        <v>1910</v>
      </c>
      <c r="D13" s="102">
        <v>101682184</v>
      </c>
      <c r="E13" s="102" t="s">
        <v>1911</v>
      </c>
      <c r="F13" s="102" t="s">
        <v>1907</v>
      </c>
      <c r="G13" s="102" t="s">
        <v>1920</v>
      </c>
    </row>
    <row r="14" spans="1:7" s="8" customFormat="1" x14ac:dyDescent="0.3">
      <c r="A14" s="93" t="s">
        <v>1507</v>
      </c>
      <c r="B14" s="102" t="s">
        <v>1921</v>
      </c>
      <c r="C14" s="102" t="s">
        <v>1922</v>
      </c>
      <c r="D14" s="102">
        <v>101981216</v>
      </c>
      <c r="E14" s="102" t="s">
        <v>1911</v>
      </c>
      <c r="F14" s="102" t="s">
        <v>1907</v>
      </c>
      <c r="G14" s="102" t="s">
        <v>1920</v>
      </c>
    </row>
    <row r="15" spans="1:7" s="8" customFormat="1" x14ac:dyDescent="0.3">
      <c r="A15" s="93" t="s">
        <v>1507</v>
      </c>
      <c r="B15" s="102" t="s">
        <v>1923</v>
      </c>
      <c r="C15" s="102" t="s">
        <v>1922</v>
      </c>
      <c r="D15" s="102">
        <v>101995322</v>
      </c>
      <c r="E15" s="102" t="s">
        <v>1911</v>
      </c>
      <c r="F15" s="102" t="s">
        <v>1907</v>
      </c>
      <c r="G15" s="102" t="s">
        <v>1908</v>
      </c>
    </row>
  </sheetData>
  <phoneticPr fontId="20" type="noConversion"/>
  <pageMargins left="0.7" right="0.7" top="0.75" bottom="0.75" header="0.3" footer="0.3"/>
  <headerFooter>
    <oddFooter xml:space="preserve">&amp;C_x000D_&amp;1#&amp;"Calibri"&amp;12&amp;K000000 Internal </oddFooter>
  </headerFooter>
  <customProperties>
    <customPr name="_pios_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82AA"/>
  </sheetPr>
  <dimension ref="A1:G7"/>
  <sheetViews>
    <sheetView zoomScaleNormal="100" workbookViewId="0"/>
  </sheetViews>
  <sheetFormatPr defaultColWidth="8.5546875" defaultRowHeight="15.6" x14ac:dyDescent="0.3"/>
  <cols>
    <col min="1" max="1" width="20.6640625" style="71" customWidth="1"/>
    <col min="2" max="2" width="18.33203125" style="71" customWidth="1"/>
    <col min="3" max="3" width="14.5546875" style="71" customWidth="1"/>
    <col min="4" max="4" width="14.33203125" style="71" customWidth="1"/>
    <col min="5" max="5" width="25.33203125" style="71" customWidth="1"/>
    <col min="6" max="6" width="12.33203125" style="71" customWidth="1"/>
    <col min="7" max="7" width="21.33203125" style="71" customWidth="1"/>
    <col min="8" max="16384" width="8.5546875" style="4"/>
  </cols>
  <sheetData>
    <row r="1" spans="1:7" x14ac:dyDescent="0.3">
      <c r="A1" s="120" t="s">
        <v>1924</v>
      </c>
      <c r="B1" s="107"/>
      <c r="C1" s="104"/>
      <c r="D1" s="104"/>
      <c r="E1" s="104"/>
    </row>
    <row r="2" spans="1:7" x14ac:dyDescent="0.3">
      <c r="C2" s="104"/>
      <c r="D2" s="104"/>
      <c r="E2" s="104"/>
    </row>
    <row r="3" spans="1:7" s="70" customFormat="1" ht="63.6" customHeight="1" x14ac:dyDescent="0.3">
      <c r="A3" s="20" t="s">
        <v>880</v>
      </c>
      <c r="B3" s="20" t="s">
        <v>1577</v>
      </c>
      <c r="C3" s="20" t="s">
        <v>1635</v>
      </c>
      <c r="D3" s="20" t="s">
        <v>357</v>
      </c>
      <c r="E3" s="20" t="s">
        <v>1898</v>
      </c>
      <c r="F3" s="81" t="s">
        <v>1925</v>
      </c>
      <c r="G3" s="20" t="s">
        <v>1926</v>
      </c>
    </row>
    <row r="4" spans="1:7" s="64" customFormat="1" x14ac:dyDescent="0.3">
      <c r="A4" s="158" t="s">
        <v>1210</v>
      </c>
      <c r="B4" s="94" t="s">
        <v>1927</v>
      </c>
      <c r="C4" s="102" t="s">
        <v>1605</v>
      </c>
      <c r="D4" s="102">
        <v>103776869</v>
      </c>
      <c r="E4" s="102" t="s">
        <v>1906</v>
      </c>
      <c r="F4" s="102" t="s">
        <v>1907</v>
      </c>
      <c r="G4" s="102" t="s">
        <v>1917</v>
      </c>
    </row>
    <row r="5" spans="1:7" s="8" customFormat="1" x14ac:dyDescent="0.3">
      <c r="A5" s="93" t="s">
        <v>1411</v>
      </c>
      <c r="B5" s="102" t="s">
        <v>1909</v>
      </c>
      <c r="C5" s="102" t="s">
        <v>1910</v>
      </c>
      <c r="D5" s="102">
        <v>103998482</v>
      </c>
      <c r="E5" s="102" t="s">
        <v>1911</v>
      </c>
      <c r="F5" s="102" t="s">
        <v>1907</v>
      </c>
      <c r="G5" s="102" t="s">
        <v>1917</v>
      </c>
    </row>
    <row r="6" spans="1:7" s="8" customFormat="1" x14ac:dyDescent="0.3">
      <c r="A6" s="93" t="s">
        <v>1507</v>
      </c>
      <c r="B6" s="102" t="s">
        <v>1928</v>
      </c>
      <c r="C6" s="102" t="s">
        <v>1604</v>
      </c>
      <c r="D6" s="102">
        <v>103966097</v>
      </c>
      <c r="E6" s="102" t="s">
        <v>1911</v>
      </c>
      <c r="F6" s="102" t="s">
        <v>1907</v>
      </c>
      <c r="G6" s="102" t="s">
        <v>1917</v>
      </c>
    </row>
    <row r="7" spans="1:7" s="8" customFormat="1" x14ac:dyDescent="0.3">
      <c r="A7" s="93" t="s">
        <v>1507</v>
      </c>
      <c r="B7" s="102" t="s">
        <v>1921</v>
      </c>
      <c r="C7" s="102" t="s">
        <v>1599</v>
      </c>
      <c r="D7" s="102">
        <v>101981251</v>
      </c>
      <c r="E7" s="102" t="s">
        <v>1911</v>
      </c>
      <c r="F7" s="102" t="s">
        <v>1907</v>
      </c>
      <c r="G7" s="102" t="s">
        <v>1929</v>
      </c>
    </row>
  </sheetData>
  <pageMargins left="0.7" right="0.7" top="0.75" bottom="0.75" header="0.3" footer="0.3"/>
  <headerFooter>
    <oddFooter xml:space="preserve">&amp;C_x000D_&amp;1#&amp;"Calibri"&amp;12&amp;K000000 Internal </oddFooter>
  </headerFooter>
  <customProperties>
    <customPr name="_pios_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82AA"/>
  </sheetPr>
  <dimension ref="A1:I124"/>
  <sheetViews>
    <sheetView zoomScaleNormal="100" workbookViewId="0"/>
  </sheetViews>
  <sheetFormatPr defaultColWidth="8.5546875" defaultRowHeight="15.6" x14ac:dyDescent="0.3"/>
  <cols>
    <col min="1" max="1" width="31.6640625" style="71" customWidth="1"/>
    <col min="2" max="2" width="20" style="71" bestFit="1" customWidth="1"/>
    <col min="3" max="3" width="15.33203125" style="71" customWidth="1"/>
    <col min="4" max="4" width="29.5546875" style="71" customWidth="1"/>
    <col min="5" max="5" width="17.33203125" style="71" bestFit="1" customWidth="1"/>
    <col min="6" max="6" width="13.6640625" style="71" customWidth="1"/>
    <col min="7" max="7" width="21.33203125" style="71" customWidth="1"/>
    <col min="8" max="8" width="28.5546875" style="71" customWidth="1"/>
    <col min="9" max="9" width="21.33203125" style="71" customWidth="1"/>
    <col min="10" max="16384" width="8.5546875" style="4"/>
  </cols>
  <sheetData>
    <row r="1" spans="1:9" x14ac:dyDescent="0.3">
      <c r="A1" s="120" t="s">
        <v>1930</v>
      </c>
      <c r="B1" s="104"/>
      <c r="C1" s="104"/>
      <c r="D1" s="104"/>
      <c r="E1" s="104"/>
    </row>
    <row r="2" spans="1:9" x14ac:dyDescent="0.3">
      <c r="A2" s="107"/>
      <c r="B2" s="104"/>
      <c r="C2" s="104"/>
      <c r="D2" s="104"/>
      <c r="E2" s="104"/>
    </row>
    <row r="3" spans="1:9" s="70" customFormat="1" ht="62.4" x14ac:dyDescent="0.3">
      <c r="A3" s="20" t="s">
        <v>880</v>
      </c>
      <c r="B3" s="20" t="s">
        <v>1931</v>
      </c>
      <c r="C3" s="20" t="s">
        <v>1932</v>
      </c>
      <c r="D3" s="20" t="s">
        <v>1933</v>
      </c>
      <c r="E3" s="20" t="s">
        <v>1934</v>
      </c>
      <c r="F3" s="20" t="s">
        <v>1935</v>
      </c>
      <c r="G3" s="20" t="s">
        <v>1936</v>
      </c>
      <c r="H3" s="20" t="s">
        <v>1937</v>
      </c>
      <c r="I3" s="20" t="s">
        <v>655</v>
      </c>
    </row>
    <row r="4" spans="1:9" s="64" customFormat="1" x14ac:dyDescent="0.3">
      <c r="A4" s="158" t="s">
        <v>918</v>
      </c>
      <c r="B4" s="102" t="s">
        <v>1509</v>
      </c>
      <c r="C4" s="102" t="s">
        <v>1596</v>
      </c>
      <c r="D4" s="94" t="s">
        <v>1938</v>
      </c>
      <c r="E4" s="102" t="s">
        <v>1939</v>
      </c>
      <c r="F4" s="209">
        <v>2550</v>
      </c>
      <c r="G4" s="102" t="s">
        <v>1940</v>
      </c>
      <c r="H4" s="102" t="s">
        <v>1941</v>
      </c>
      <c r="I4" s="102" t="s">
        <v>1942</v>
      </c>
    </row>
    <row r="5" spans="1:9" s="64" customFormat="1" ht="31.2" x14ac:dyDescent="0.3">
      <c r="A5" s="158" t="s">
        <v>918</v>
      </c>
      <c r="B5" s="102" t="s">
        <v>1509</v>
      </c>
      <c r="C5" s="102" t="s">
        <v>1596</v>
      </c>
      <c r="D5" s="94" t="s">
        <v>1943</v>
      </c>
      <c r="E5" s="102" t="s">
        <v>1939</v>
      </c>
      <c r="F5" s="209">
        <v>1800</v>
      </c>
      <c r="G5" s="102" t="s">
        <v>1940</v>
      </c>
      <c r="H5" s="102" t="s">
        <v>1941</v>
      </c>
      <c r="I5" s="102" t="s">
        <v>1944</v>
      </c>
    </row>
    <row r="6" spans="1:9" s="64" customFormat="1" x14ac:dyDescent="0.3">
      <c r="A6" s="158" t="s">
        <v>918</v>
      </c>
      <c r="B6" s="102" t="s">
        <v>1509</v>
      </c>
      <c r="C6" s="102" t="s">
        <v>1596</v>
      </c>
      <c r="D6" s="94" t="s">
        <v>1945</v>
      </c>
      <c r="E6" s="102" t="s">
        <v>1939</v>
      </c>
      <c r="F6" s="209">
        <v>950</v>
      </c>
      <c r="G6" s="102" t="s">
        <v>1940</v>
      </c>
      <c r="H6" s="102" t="s">
        <v>1941</v>
      </c>
      <c r="I6" s="102" t="s">
        <v>1946</v>
      </c>
    </row>
    <row r="7" spans="1:9" s="64" customFormat="1" x14ac:dyDescent="0.3">
      <c r="A7" s="158" t="s">
        <v>918</v>
      </c>
      <c r="B7" s="102" t="s">
        <v>952</v>
      </c>
      <c r="C7" s="102" t="s">
        <v>1600</v>
      </c>
      <c r="D7" s="94" t="s">
        <v>1945</v>
      </c>
      <c r="E7" s="102" t="s">
        <v>1939</v>
      </c>
      <c r="F7" s="209">
        <v>305.8</v>
      </c>
      <c r="G7" s="102" t="s">
        <v>1940</v>
      </c>
      <c r="H7" s="102" t="s">
        <v>1941</v>
      </c>
      <c r="I7" s="102" t="s">
        <v>1947</v>
      </c>
    </row>
    <row r="8" spans="1:9" s="64" customFormat="1" x14ac:dyDescent="0.3">
      <c r="A8" s="158" t="s">
        <v>918</v>
      </c>
      <c r="B8" s="102" t="s">
        <v>952</v>
      </c>
      <c r="C8" s="102" t="s">
        <v>1600</v>
      </c>
      <c r="D8" s="94" t="s">
        <v>1945</v>
      </c>
      <c r="E8" s="102" t="s">
        <v>1939</v>
      </c>
      <c r="F8" s="209">
        <v>300</v>
      </c>
      <c r="G8" s="102" t="s">
        <v>1940</v>
      </c>
      <c r="H8" s="102" t="s">
        <v>1941</v>
      </c>
      <c r="I8" s="102" t="s">
        <v>1948</v>
      </c>
    </row>
    <row r="9" spans="1:9" s="64" customFormat="1" x14ac:dyDescent="0.3">
      <c r="A9" s="158" t="s">
        <v>659</v>
      </c>
      <c r="B9" s="102" t="s">
        <v>1615</v>
      </c>
      <c r="C9" s="102" t="s">
        <v>1608</v>
      </c>
      <c r="D9" s="94" t="s">
        <v>1945</v>
      </c>
      <c r="E9" s="102" t="s">
        <v>1939</v>
      </c>
      <c r="F9" s="209">
        <v>1</v>
      </c>
      <c r="G9" s="102" t="s">
        <v>1940</v>
      </c>
      <c r="H9" s="102" t="s">
        <v>1941</v>
      </c>
      <c r="I9" s="102" t="s">
        <v>1949</v>
      </c>
    </row>
    <row r="10" spans="1:9" s="64" customFormat="1" x14ac:dyDescent="0.3">
      <c r="A10" s="158" t="s">
        <v>659</v>
      </c>
      <c r="B10" s="102" t="s">
        <v>810</v>
      </c>
      <c r="C10" s="102" t="s">
        <v>1612</v>
      </c>
      <c r="D10" s="94" t="s">
        <v>1938</v>
      </c>
      <c r="E10" s="102" t="s">
        <v>1939</v>
      </c>
      <c r="F10" s="209">
        <v>1700</v>
      </c>
      <c r="G10" s="102" t="s">
        <v>1940</v>
      </c>
      <c r="H10" s="102" t="s">
        <v>1941</v>
      </c>
      <c r="I10" s="102" t="s">
        <v>1950</v>
      </c>
    </row>
    <row r="11" spans="1:9" s="64" customFormat="1" ht="31.2" x14ac:dyDescent="0.3">
      <c r="A11" s="158" t="s">
        <v>659</v>
      </c>
      <c r="B11" s="102" t="s">
        <v>1472</v>
      </c>
      <c r="C11" s="102" t="s">
        <v>1608</v>
      </c>
      <c r="D11" s="94" t="s">
        <v>1951</v>
      </c>
      <c r="E11" s="102" t="s">
        <v>1952</v>
      </c>
      <c r="F11" s="209">
        <v>803</v>
      </c>
      <c r="G11" s="102" t="s">
        <v>1940</v>
      </c>
      <c r="H11" s="102" t="s">
        <v>1941</v>
      </c>
      <c r="I11" s="102" t="s">
        <v>1953</v>
      </c>
    </row>
    <row r="12" spans="1:9" s="64" customFormat="1" x14ac:dyDescent="0.3">
      <c r="A12" s="158" t="s">
        <v>659</v>
      </c>
      <c r="B12" s="102" t="s">
        <v>1427</v>
      </c>
      <c r="C12" s="102" t="s">
        <v>1608</v>
      </c>
      <c r="D12" s="94" t="s">
        <v>1938</v>
      </c>
      <c r="E12" s="102" t="s">
        <v>1939</v>
      </c>
      <c r="F12" s="209">
        <v>701.12</v>
      </c>
      <c r="G12" s="102" t="s">
        <v>1940</v>
      </c>
      <c r="H12" s="102" t="s">
        <v>1941</v>
      </c>
      <c r="I12" s="102" t="s">
        <v>1954</v>
      </c>
    </row>
    <row r="13" spans="1:9" s="64" customFormat="1" x14ac:dyDescent="0.3">
      <c r="A13" s="139" t="s">
        <v>1411</v>
      </c>
      <c r="B13" s="102" t="s">
        <v>961</v>
      </c>
      <c r="C13" s="102" t="s">
        <v>1600</v>
      </c>
      <c r="D13" s="94" t="s">
        <v>1945</v>
      </c>
      <c r="E13" s="102" t="s">
        <v>1939</v>
      </c>
      <c r="F13" s="209">
        <v>350</v>
      </c>
      <c r="G13" s="102" t="s">
        <v>1940</v>
      </c>
      <c r="H13" s="102" t="s">
        <v>1941</v>
      </c>
      <c r="I13" s="102" t="s">
        <v>1955</v>
      </c>
    </row>
    <row r="14" spans="1:9" s="64" customFormat="1" x14ac:dyDescent="0.3">
      <c r="A14" s="139" t="s">
        <v>1411</v>
      </c>
      <c r="B14" s="102" t="s">
        <v>961</v>
      </c>
      <c r="C14" s="102" t="s">
        <v>1600</v>
      </c>
      <c r="D14" s="94" t="s">
        <v>1945</v>
      </c>
      <c r="E14" s="102" t="s">
        <v>1939</v>
      </c>
      <c r="F14" s="209">
        <v>205.55</v>
      </c>
      <c r="G14" s="102" t="s">
        <v>1940</v>
      </c>
      <c r="H14" s="102" t="s">
        <v>1941</v>
      </c>
      <c r="I14" s="102" t="s">
        <v>1956</v>
      </c>
    </row>
    <row r="15" spans="1:9" s="64" customFormat="1" x14ac:dyDescent="0.3">
      <c r="A15" s="139" t="s">
        <v>1411</v>
      </c>
      <c r="B15" s="102" t="s">
        <v>1459</v>
      </c>
      <c r="C15" s="102" t="s">
        <v>1600</v>
      </c>
      <c r="D15" s="94" t="s">
        <v>1938</v>
      </c>
      <c r="E15" s="102" t="s">
        <v>1939</v>
      </c>
      <c r="F15" s="209">
        <v>308</v>
      </c>
      <c r="G15" s="102" t="s">
        <v>1940</v>
      </c>
      <c r="H15" s="102" t="s">
        <v>1941</v>
      </c>
      <c r="I15" s="102" t="s">
        <v>1957</v>
      </c>
    </row>
    <row r="16" spans="1:9" s="64" customFormat="1" x14ac:dyDescent="0.3">
      <c r="A16" s="139" t="s">
        <v>1411</v>
      </c>
      <c r="B16" s="102" t="s">
        <v>1459</v>
      </c>
      <c r="C16" s="102" t="s">
        <v>1600</v>
      </c>
      <c r="D16" s="94" t="s">
        <v>1938</v>
      </c>
      <c r="E16" s="102" t="s">
        <v>1939</v>
      </c>
      <c r="F16" s="209">
        <v>245</v>
      </c>
      <c r="G16" s="102" t="s">
        <v>1940</v>
      </c>
      <c r="H16" s="102" t="s">
        <v>1941</v>
      </c>
      <c r="I16" s="102" t="s">
        <v>1958</v>
      </c>
    </row>
    <row r="17" spans="1:9" s="64" customFormat="1" x14ac:dyDescent="0.3">
      <c r="A17" s="139" t="s">
        <v>1411</v>
      </c>
      <c r="B17" s="102" t="s">
        <v>810</v>
      </c>
      <c r="C17" s="102" t="s">
        <v>1959</v>
      </c>
      <c r="D17" s="94" t="s">
        <v>1945</v>
      </c>
      <c r="E17" s="102" t="s">
        <v>1939</v>
      </c>
      <c r="F17" s="209">
        <v>70.77</v>
      </c>
      <c r="G17" s="102" t="s">
        <v>1940</v>
      </c>
      <c r="H17" s="102" t="s">
        <v>1941</v>
      </c>
      <c r="I17" s="102" t="s">
        <v>1960</v>
      </c>
    </row>
    <row r="18" spans="1:9" s="64" customFormat="1" ht="31.2" x14ac:dyDescent="0.3">
      <c r="A18" s="139" t="s">
        <v>1411</v>
      </c>
      <c r="B18" s="102" t="s">
        <v>810</v>
      </c>
      <c r="C18" s="102" t="s">
        <v>1612</v>
      </c>
      <c r="D18" s="94" t="s">
        <v>1951</v>
      </c>
      <c r="E18" s="102" t="s">
        <v>1939</v>
      </c>
      <c r="F18" s="209">
        <v>239.26</v>
      </c>
      <c r="G18" s="102" t="s">
        <v>1940</v>
      </c>
      <c r="H18" s="102" t="s">
        <v>1941</v>
      </c>
      <c r="I18" s="102" t="s">
        <v>1961</v>
      </c>
    </row>
    <row r="19" spans="1:9" s="64" customFormat="1" x14ac:dyDescent="0.3">
      <c r="A19" s="139" t="s">
        <v>1411</v>
      </c>
      <c r="B19" s="102" t="s">
        <v>1435</v>
      </c>
      <c r="C19" s="102" t="s">
        <v>1608</v>
      </c>
      <c r="D19" s="94" t="s">
        <v>1945</v>
      </c>
      <c r="E19" s="102" t="s">
        <v>1939</v>
      </c>
      <c r="F19" s="209">
        <v>55.96</v>
      </c>
      <c r="G19" s="102" t="s">
        <v>1940</v>
      </c>
      <c r="H19" s="102" t="s">
        <v>1941</v>
      </c>
      <c r="I19" s="102" t="s">
        <v>1962</v>
      </c>
    </row>
    <row r="20" spans="1:9" s="64" customFormat="1" ht="31.2" x14ac:dyDescent="0.3">
      <c r="A20" s="139" t="s">
        <v>1411</v>
      </c>
      <c r="B20" s="102" t="s">
        <v>1473</v>
      </c>
      <c r="C20" s="102" t="s">
        <v>1608</v>
      </c>
      <c r="D20" s="94" t="s">
        <v>1951</v>
      </c>
      <c r="E20" s="102" t="s">
        <v>1939</v>
      </c>
      <c r="F20" s="209">
        <v>49.41</v>
      </c>
      <c r="G20" s="102" t="s">
        <v>1940</v>
      </c>
      <c r="H20" s="102" t="s">
        <v>1941</v>
      </c>
      <c r="I20" s="102" t="s">
        <v>1963</v>
      </c>
    </row>
    <row r="21" spans="1:9" s="64" customFormat="1" x14ac:dyDescent="0.3">
      <c r="A21" s="139" t="s">
        <v>1411</v>
      </c>
      <c r="B21" s="102" t="s">
        <v>1473</v>
      </c>
      <c r="C21" s="102" t="s">
        <v>1608</v>
      </c>
      <c r="D21" s="94" t="s">
        <v>1945</v>
      </c>
      <c r="E21" s="102" t="s">
        <v>1939</v>
      </c>
      <c r="F21" s="209">
        <v>300</v>
      </c>
      <c r="G21" s="102" t="s">
        <v>1940</v>
      </c>
      <c r="H21" s="102" t="s">
        <v>1941</v>
      </c>
      <c r="I21" s="102" t="s">
        <v>1964</v>
      </c>
    </row>
    <row r="22" spans="1:9" s="64" customFormat="1" x14ac:dyDescent="0.3">
      <c r="A22" s="139" t="s">
        <v>1411</v>
      </c>
      <c r="B22" s="102" t="s">
        <v>1473</v>
      </c>
      <c r="C22" s="102" t="s">
        <v>1608</v>
      </c>
      <c r="D22" s="94" t="s">
        <v>1938</v>
      </c>
      <c r="E22" s="102" t="s">
        <v>1939</v>
      </c>
      <c r="F22" s="209">
        <v>1200</v>
      </c>
      <c r="G22" s="102" t="s">
        <v>1940</v>
      </c>
      <c r="H22" s="102" t="s">
        <v>1941</v>
      </c>
      <c r="I22" s="102" t="s">
        <v>1965</v>
      </c>
    </row>
    <row r="23" spans="1:9" s="64" customFormat="1" x14ac:dyDescent="0.3">
      <c r="A23" s="139" t="s">
        <v>1411</v>
      </c>
      <c r="B23" s="102" t="s">
        <v>1472</v>
      </c>
      <c r="C23" s="102" t="s">
        <v>1608</v>
      </c>
      <c r="D23" s="94" t="s">
        <v>1945</v>
      </c>
      <c r="E23" s="102" t="s">
        <v>1939</v>
      </c>
      <c r="F23" s="209">
        <v>100</v>
      </c>
      <c r="G23" s="102" t="s">
        <v>1940</v>
      </c>
      <c r="H23" s="102" t="s">
        <v>1941</v>
      </c>
      <c r="I23" s="102" t="s">
        <v>1966</v>
      </c>
    </row>
    <row r="24" spans="1:9" s="64" customFormat="1" ht="31.2" x14ac:dyDescent="0.3">
      <c r="A24" s="139" t="s">
        <v>1411</v>
      </c>
      <c r="B24" s="102" t="s">
        <v>1472</v>
      </c>
      <c r="C24" s="102" t="s">
        <v>1608</v>
      </c>
      <c r="D24" s="94" t="s">
        <v>1951</v>
      </c>
      <c r="E24" s="102" t="s">
        <v>1939</v>
      </c>
      <c r="F24" s="209">
        <v>100</v>
      </c>
      <c r="G24" s="102" t="s">
        <v>1940</v>
      </c>
      <c r="H24" s="102" t="s">
        <v>1941</v>
      </c>
      <c r="I24" s="102" t="s">
        <v>1967</v>
      </c>
    </row>
    <row r="25" spans="1:9" s="64" customFormat="1" x14ac:dyDescent="0.3">
      <c r="A25" s="139" t="s">
        <v>1411</v>
      </c>
      <c r="B25" s="102" t="s">
        <v>1472</v>
      </c>
      <c r="C25" s="102" t="s">
        <v>1608</v>
      </c>
      <c r="D25" s="94" t="s">
        <v>1945</v>
      </c>
      <c r="E25" s="102" t="s">
        <v>1939</v>
      </c>
      <c r="F25" s="209">
        <v>300</v>
      </c>
      <c r="G25" s="102" t="s">
        <v>1940</v>
      </c>
      <c r="H25" s="102" t="s">
        <v>1941</v>
      </c>
      <c r="I25" s="102" t="s">
        <v>1968</v>
      </c>
    </row>
    <row r="26" spans="1:9" s="64" customFormat="1" ht="62.4" x14ac:dyDescent="0.3">
      <c r="A26" s="139" t="s">
        <v>1411</v>
      </c>
      <c r="B26" s="102" t="s">
        <v>1472</v>
      </c>
      <c r="C26" s="102" t="s">
        <v>1608</v>
      </c>
      <c r="D26" s="94" t="s">
        <v>1945</v>
      </c>
      <c r="E26" s="102" t="s">
        <v>1939</v>
      </c>
      <c r="F26" s="210" t="s">
        <v>1969</v>
      </c>
      <c r="G26" s="102" t="s">
        <v>1940</v>
      </c>
      <c r="H26" s="102" t="s">
        <v>1941</v>
      </c>
      <c r="I26" s="102" t="s">
        <v>1970</v>
      </c>
    </row>
    <row r="27" spans="1:9" s="64" customFormat="1" x14ac:dyDescent="0.3">
      <c r="A27" s="139" t="s">
        <v>1411</v>
      </c>
      <c r="B27" s="102" t="s">
        <v>1472</v>
      </c>
      <c r="C27" s="102" t="s">
        <v>1608</v>
      </c>
      <c r="D27" s="94" t="s">
        <v>1945</v>
      </c>
      <c r="E27" s="102" t="s">
        <v>1939</v>
      </c>
      <c r="F27" s="209">
        <v>205</v>
      </c>
      <c r="G27" s="102" t="s">
        <v>1940</v>
      </c>
      <c r="H27" s="102" t="s">
        <v>1941</v>
      </c>
      <c r="I27" s="102" t="s">
        <v>1971</v>
      </c>
    </row>
    <row r="28" spans="1:9" s="64" customFormat="1" x14ac:dyDescent="0.3">
      <c r="A28" s="139" t="s">
        <v>1411</v>
      </c>
      <c r="B28" s="102" t="s">
        <v>1472</v>
      </c>
      <c r="C28" s="102" t="s">
        <v>1608</v>
      </c>
      <c r="D28" s="94" t="s">
        <v>1945</v>
      </c>
      <c r="E28" s="102" t="s">
        <v>1939</v>
      </c>
      <c r="F28" s="209">
        <v>700</v>
      </c>
      <c r="G28" s="102" t="s">
        <v>1940</v>
      </c>
      <c r="H28" s="102" t="s">
        <v>1941</v>
      </c>
      <c r="I28" s="102" t="s">
        <v>1972</v>
      </c>
    </row>
    <row r="29" spans="1:9" s="64" customFormat="1" x14ac:dyDescent="0.3">
      <c r="A29" s="139" t="s">
        <v>1411</v>
      </c>
      <c r="B29" s="102" t="s">
        <v>996</v>
      </c>
      <c r="C29" s="102" t="s">
        <v>1602</v>
      </c>
      <c r="D29" s="94" t="s">
        <v>1945</v>
      </c>
      <c r="E29" s="102" t="s">
        <v>1939</v>
      </c>
      <c r="F29" s="209">
        <v>1000</v>
      </c>
      <c r="G29" s="102" t="s">
        <v>1940</v>
      </c>
      <c r="H29" s="102" t="s">
        <v>1941</v>
      </c>
      <c r="I29" s="102" t="s">
        <v>1973</v>
      </c>
    </row>
    <row r="30" spans="1:9" s="64" customFormat="1" ht="31.2" x14ac:dyDescent="0.3">
      <c r="A30" s="139" t="s">
        <v>1411</v>
      </c>
      <c r="B30" s="102" t="s">
        <v>1479</v>
      </c>
      <c r="C30" s="102" t="s">
        <v>1603</v>
      </c>
      <c r="D30" s="94" t="s">
        <v>1951</v>
      </c>
      <c r="E30" s="102" t="s">
        <v>1939</v>
      </c>
      <c r="F30" s="209">
        <v>249</v>
      </c>
      <c r="G30" s="102" t="s">
        <v>1940</v>
      </c>
      <c r="H30" s="102" t="s">
        <v>1941</v>
      </c>
      <c r="I30" s="102" t="s">
        <v>1974</v>
      </c>
    </row>
    <row r="31" spans="1:9" s="64" customFormat="1" x14ac:dyDescent="0.3">
      <c r="A31" s="139" t="s">
        <v>1411</v>
      </c>
      <c r="B31" s="102" t="s">
        <v>1479</v>
      </c>
      <c r="C31" s="102" t="s">
        <v>1603</v>
      </c>
      <c r="D31" s="94" t="s">
        <v>1945</v>
      </c>
      <c r="E31" s="102" t="s">
        <v>1939</v>
      </c>
      <c r="F31" s="209">
        <v>250</v>
      </c>
      <c r="G31" s="102" t="s">
        <v>1940</v>
      </c>
      <c r="H31" s="102" t="s">
        <v>1941</v>
      </c>
      <c r="I31" s="102" t="s">
        <v>1975</v>
      </c>
    </row>
    <row r="32" spans="1:9" s="64" customFormat="1" x14ac:dyDescent="0.3">
      <c r="A32" s="139" t="s">
        <v>1411</v>
      </c>
      <c r="B32" s="102" t="s">
        <v>1479</v>
      </c>
      <c r="C32" s="102" t="s">
        <v>1603</v>
      </c>
      <c r="D32" s="94" t="s">
        <v>1945</v>
      </c>
      <c r="E32" s="102" t="s">
        <v>1939</v>
      </c>
      <c r="F32" s="209">
        <v>350</v>
      </c>
      <c r="G32" s="102" t="s">
        <v>1940</v>
      </c>
      <c r="H32" s="102" t="s">
        <v>1941</v>
      </c>
      <c r="I32" s="102" t="s">
        <v>1976</v>
      </c>
    </row>
    <row r="33" spans="1:9" s="64" customFormat="1" x14ac:dyDescent="0.3">
      <c r="A33" s="139" t="s">
        <v>1411</v>
      </c>
      <c r="B33" s="102" t="s">
        <v>1479</v>
      </c>
      <c r="C33" s="102" t="s">
        <v>1603</v>
      </c>
      <c r="D33" s="94" t="s">
        <v>1945</v>
      </c>
      <c r="E33" s="102" t="s">
        <v>1939</v>
      </c>
      <c r="F33" s="209">
        <v>500</v>
      </c>
      <c r="G33" s="102" t="s">
        <v>1940</v>
      </c>
      <c r="H33" s="102" t="s">
        <v>1941</v>
      </c>
      <c r="I33" s="102" t="s">
        <v>1977</v>
      </c>
    </row>
    <row r="34" spans="1:9" s="64" customFormat="1" ht="62.4" x14ac:dyDescent="0.3">
      <c r="A34" s="139" t="s">
        <v>1411</v>
      </c>
      <c r="B34" s="102" t="s">
        <v>1479</v>
      </c>
      <c r="C34" s="102" t="s">
        <v>1603</v>
      </c>
      <c r="D34" s="94" t="s">
        <v>1945</v>
      </c>
      <c r="E34" s="102" t="s">
        <v>1939</v>
      </c>
      <c r="F34" s="210" t="s">
        <v>1969</v>
      </c>
      <c r="G34" s="102" t="s">
        <v>1940</v>
      </c>
      <c r="H34" s="102" t="s">
        <v>1941</v>
      </c>
      <c r="I34" s="102" t="s">
        <v>1978</v>
      </c>
    </row>
    <row r="35" spans="1:9" s="64" customFormat="1" x14ac:dyDescent="0.3">
      <c r="A35" s="139" t="s">
        <v>1411</v>
      </c>
      <c r="B35" s="102" t="s">
        <v>1479</v>
      </c>
      <c r="C35" s="102" t="s">
        <v>1603</v>
      </c>
      <c r="D35" s="94" t="s">
        <v>1945</v>
      </c>
      <c r="E35" s="102" t="s">
        <v>1939</v>
      </c>
      <c r="F35" s="209">
        <v>550</v>
      </c>
      <c r="G35" s="102" t="s">
        <v>1940</v>
      </c>
      <c r="H35" s="102" t="s">
        <v>1941</v>
      </c>
      <c r="I35" s="102" t="s">
        <v>1979</v>
      </c>
    </row>
    <row r="36" spans="1:9" s="64" customFormat="1" ht="31.2" x14ac:dyDescent="0.3">
      <c r="A36" s="139" t="s">
        <v>1411</v>
      </c>
      <c r="B36" s="102" t="s">
        <v>1479</v>
      </c>
      <c r="C36" s="102" t="s">
        <v>1603</v>
      </c>
      <c r="D36" s="94" t="s">
        <v>1951</v>
      </c>
      <c r="E36" s="102" t="s">
        <v>1939</v>
      </c>
      <c r="F36" s="209">
        <v>67.349999999999994</v>
      </c>
      <c r="G36" s="102" t="s">
        <v>1940</v>
      </c>
      <c r="H36" s="102" t="s">
        <v>1941</v>
      </c>
      <c r="I36" s="102" t="s">
        <v>1980</v>
      </c>
    </row>
    <row r="37" spans="1:9" s="64" customFormat="1" x14ac:dyDescent="0.3">
      <c r="A37" s="139" t="s">
        <v>1411</v>
      </c>
      <c r="B37" s="102" t="s">
        <v>798</v>
      </c>
      <c r="C37" s="102" t="s">
        <v>1981</v>
      </c>
      <c r="D37" s="94" t="s">
        <v>1945</v>
      </c>
      <c r="E37" s="102" t="s">
        <v>1939</v>
      </c>
      <c r="F37" s="209">
        <v>1800</v>
      </c>
      <c r="G37" s="102" t="s">
        <v>1940</v>
      </c>
      <c r="H37" s="102" t="s">
        <v>1941</v>
      </c>
      <c r="I37" s="102" t="s">
        <v>1982</v>
      </c>
    </row>
    <row r="38" spans="1:9" s="64" customFormat="1" x14ac:dyDescent="0.3">
      <c r="A38" s="139" t="s">
        <v>1411</v>
      </c>
      <c r="B38" s="102" t="s">
        <v>798</v>
      </c>
      <c r="C38" s="102" t="s">
        <v>1981</v>
      </c>
      <c r="D38" s="94" t="s">
        <v>1945</v>
      </c>
      <c r="E38" s="102" t="s">
        <v>1939</v>
      </c>
      <c r="F38" s="209">
        <v>2500</v>
      </c>
      <c r="G38" s="102" t="s">
        <v>1940</v>
      </c>
      <c r="H38" s="102" t="s">
        <v>1941</v>
      </c>
      <c r="I38" s="102" t="s">
        <v>1983</v>
      </c>
    </row>
    <row r="39" spans="1:9" s="64" customFormat="1" x14ac:dyDescent="0.3">
      <c r="A39" s="139" t="s">
        <v>1411</v>
      </c>
      <c r="B39" s="102" t="s">
        <v>798</v>
      </c>
      <c r="C39" s="102" t="s">
        <v>1981</v>
      </c>
      <c r="D39" s="94" t="s">
        <v>1945</v>
      </c>
      <c r="E39" s="102" t="s">
        <v>1939</v>
      </c>
      <c r="F39" s="209">
        <v>165</v>
      </c>
      <c r="G39" s="102" t="s">
        <v>1940</v>
      </c>
      <c r="H39" s="102" t="s">
        <v>1941</v>
      </c>
      <c r="I39" s="102" t="s">
        <v>1984</v>
      </c>
    </row>
    <row r="40" spans="1:9" s="64" customFormat="1" x14ac:dyDescent="0.3">
      <c r="A40" s="139" t="s">
        <v>1411</v>
      </c>
      <c r="B40" s="102" t="s">
        <v>798</v>
      </c>
      <c r="C40" s="102" t="s">
        <v>1981</v>
      </c>
      <c r="D40" s="94" t="s">
        <v>1945</v>
      </c>
      <c r="E40" s="102" t="s">
        <v>1939</v>
      </c>
      <c r="F40" s="209">
        <v>200</v>
      </c>
      <c r="G40" s="102" t="s">
        <v>1940</v>
      </c>
      <c r="H40" s="102" t="s">
        <v>1941</v>
      </c>
      <c r="I40" s="102" t="s">
        <v>1985</v>
      </c>
    </row>
    <row r="41" spans="1:9" s="64" customFormat="1" x14ac:dyDescent="0.3">
      <c r="A41" s="139" t="s">
        <v>1411</v>
      </c>
      <c r="B41" s="102" t="s">
        <v>798</v>
      </c>
      <c r="C41" s="102" t="s">
        <v>1981</v>
      </c>
      <c r="D41" s="94" t="s">
        <v>1945</v>
      </c>
      <c r="E41" s="102" t="s">
        <v>1939</v>
      </c>
      <c r="F41" s="209">
        <v>525</v>
      </c>
      <c r="G41" s="102" t="s">
        <v>1940</v>
      </c>
      <c r="H41" s="102" t="s">
        <v>1941</v>
      </c>
      <c r="I41" s="102" t="s">
        <v>1986</v>
      </c>
    </row>
    <row r="42" spans="1:9" s="64" customFormat="1" ht="31.2" x14ac:dyDescent="0.3">
      <c r="A42" s="139" t="s">
        <v>1411</v>
      </c>
      <c r="B42" s="102" t="s">
        <v>798</v>
      </c>
      <c r="C42" s="102" t="s">
        <v>1981</v>
      </c>
      <c r="D42" s="94" t="s">
        <v>1951</v>
      </c>
      <c r="E42" s="102" t="s">
        <v>1939</v>
      </c>
      <c r="F42" s="209">
        <v>342.71</v>
      </c>
      <c r="G42" s="102" t="s">
        <v>1940</v>
      </c>
      <c r="H42" s="102" t="s">
        <v>1941</v>
      </c>
      <c r="I42" s="102" t="s">
        <v>1987</v>
      </c>
    </row>
    <row r="43" spans="1:9" s="64" customFormat="1" x14ac:dyDescent="0.3">
      <c r="A43" s="139" t="s">
        <v>1411</v>
      </c>
      <c r="B43" s="102" t="s">
        <v>798</v>
      </c>
      <c r="C43" s="102" t="s">
        <v>1981</v>
      </c>
      <c r="D43" s="94" t="s">
        <v>1945</v>
      </c>
      <c r="E43" s="102" t="s">
        <v>1939</v>
      </c>
      <c r="F43" s="209">
        <v>250</v>
      </c>
      <c r="G43" s="102" t="s">
        <v>1940</v>
      </c>
      <c r="H43" s="102" t="s">
        <v>1941</v>
      </c>
      <c r="I43" s="102" t="s">
        <v>1988</v>
      </c>
    </row>
    <row r="44" spans="1:9" s="64" customFormat="1" ht="31.2" x14ac:dyDescent="0.3">
      <c r="A44" s="139" t="s">
        <v>1411</v>
      </c>
      <c r="B44" s="102" t="s">
        <v>798</v>
      </c>
      <c r="C44" s="102" t="s">
        <v>1981</v>
      </c>
      <c r="D44" s="94" t="s">
        <v>1951</v>
      </c>
      <c r="E44" s="102" t="s">
        <v>1952</v>
      </c>
      <c r="F44" s="209">
        <v>9500</v>
      </c>
      <c r="G44" s="102" t="s">
        <v>1940</v>
      </c>
      <c r="H44" s="102" t="s">
        <v>1941</v>
      </c>
      <c r="I44" s="102" t="s">
        <v>1989</v>
      </c>
    </row>
    <row r="45" spans="1:9" s="64" customFormat="1" x14ac:dyDescent="0.3">
      <c r="A45" s="139" t="s">
        <v>1411</v>
      </c>
      <c r="B45" s="102" t="s">
        <v>798</v>
      </c>
      <c r="C45" s="102" t="s">
        <v>1981</v>
      </c>
      <c r="D45" s="94" t="s">
        <v>1945</v>
      </c>
      <c r="E45" s="102" t="s">
        <v>1939</v>
      </c>
      <c r="F45" s="209">
        <v>500</v>
      </c>
      <c r="G45" s="102" t="s">
        <v>1940</v>
      </c>
      <c r="H45" s="102" t="s">
        <v>1941</v>
      </c>
      <c r="I45" s="102" t="s">
        <v>1990</v>
      </c>
    </row>
    <row r="46" spans="1:9" s="64" customFormat="1" x14ac:dyDescent="0.3">
      <c r="A46" s="139" t="s">
        <v>1411</v>
      </c>
      <c r="B46" s="102" t="s">
        <v>798</v>
      </c>
      <c r="C46" s="102" t="s">
        <v>1981</v>
      </c>
      <c r="D46" s="94" t="s">
        <v>1945</v>
      </c>
      <c r="E46" s="102" t="s">
        <v>1939</v>
      </c>
      <c r="F46" s="209">
        <v>500</v>
      </c>
      <c r="G46" s="102" t="s">
        <v>1940</v>
      </c>
      <c r="H46" s="102" t="s">
        <v>1941</v>
      </c>
      <c r="I46" s="102" t="s">
        <v>1991</v>
      </c>
    </row>
    <row r="47" spans="1:9" s="64" customFormat="1" x14ac:dyDescent="0.3">
      <c r="A47" s="139" t="s">
        <v>1411</v>
      </c>
      <c r="B47" s="102" t="s">
        <v>798</v>
      </c>
      <c r="C47" s="102" t="s">
        <v>1981</v>
      </c>
      <c r="D47" s="94" t="s">
        <v>1945</v>
      </c>
      <c r="E47" s="102" t="s">
        <v>1939</v>
      </c>
      <c r="F47" s="209">
        <v>102.75</v>
      </c>
      <c r="G47" s="102" t="s">
        <v>1940</v>
      </c>
      <c r="H47" s="102" t="s">
        <v>1941</v>
      </c>
      <c r="I47" s="102" t="s">
        <v>1992</v>
      </c>
    </row>
    <row r="48" spans="1:9" s="64" customFormat="1" x14ac:dyDescent="0.3">
      <c r="A48" s="139" t="s">
        <v>1411</v>
      </c>
      <c r="B48" s="102" t="s">
        <v>798</v>
      </c>
      <c r="C48" s="102" t="s">
        <v>1981</v>
      </c>
      <c r="D48" s="94" t="s">
        <v>1945</v>
      </c>
      <c r="E48" s="102" t="s">
        <v>1939</v>
      </c>
      <c r="F48" s="209">
        <v>150</v>
      </c>
      <c r="G48" s="102" t="s">
        <v>1940</v>
      </c>
      <c r="H48" s="102" t="s">
        <v>1941</v>
      </c>
      <c r="I48" s="102" t="s">
        <v>1993</v>
      </c>
    </row>
    <row r="49" spans="1:9" s="64" customFormat="1" ht="62.4" x14ac:dyDescent="0.3">
      <c r="A49" s="139" t="s">
        <v>1411</v>
      </c>
      <c r="B49" s="102" t="s">
        <v>1482</v>
      </c>
      <c r="C49" s="102" t="s">
        <v>1603</v>
      </c>
      <c r="D49" s="94" t="s">
        <v>1951</v>
      </c>
      <c r="E49" s="102" t="s">
        <v>1939</v>
      </c>
      <c r="F49" s="210" t="s">
        <v>1969</v>
      </c>
      <c r="G49" s="102" t="s">
        <v>1940</v>
      </c>
      <c r="H49" s="102" t="s">
        <v>1941</v>
      </c>
      <c r="I49" s="102" t="s">
        <v>1994</v>
      </c>
    </row>
    <row r="50" spans="1:9" s="64" customFormat="1" x14ac:dyDescent="0.3">
      <c r="A50" s="139" t="s">
        <v>1411</v>
      </c>
      <c r="B50" s="102" t="s">
        <v>1481</v>
      </c>
      <c r="C50" s="102" t="s">
        <v>1981</v>
      </c>
      <c r="D50" s="94" t="s">
        <v>1945</v>
      </c>
      <c r="E50" s="102" t="s">
        <v>1939</v>
      </c>
      <c r="F50" s="209">
        <v>1</v>
      </c>
      <c r="G50" s="102" t="s">
        <v>1940</v>
      </c>
      <c r="H50" s="102" t="s">
        <v>1941</v>
      </c>
      <c r="I50" s="102" t="s">
        <v>1995</v>
      </c>
    </row>
    <row r="51" spans="1:9" s="64" customFormat="1" x14ac:dyDescent="0.3">
      <c r="A51" s="139" t="s">
        <v>1411</v>
      </c>
      <c r="B51" s="102" t="s">
        <v>1460</v>
      </c>
      <c r="C51" s="102" t="s">
        <v>1621</v>
      </c>
      <c r="D51" s="94" t="s">
        <v>1945</v>
      </c>
      <c r="E51" s="102" t="s">
        <v>1939</v>
      </c>
      <c r="F51" s="209">
        <v>300</v>
      </c>
      <c r="G51" s="102" t="s">
        <v>1940</v>
      </c>
      <c r="H51" s="102" t="s">
        <v>1941</v>
      </c>
      <c r="I51" s="102" t="s">
        <v>1996</v>
      </c>
    </row>
    <row r="52" spans="1:9" s="64" customFormat="1" x14ac:dyDescent="0.3">
      <c r="A52" s="139" t="s">
        <v>1411</v>
      </c>
      <c r="B52" s="102" t="s">
        <v>994</v>
      </c>
      <c r="C52" s="102" t="s">
        <v>1621</v>
      </c>
      <c r="D52" s="94" t="s">
        <v>1945</v>
      </c>
      <c r="E52" s="102" t="s">
        <v>1939</v>
      </c>
      <c r="F52" s="209">
        <v>1</v>
      </c>
      <c r="G52" s="102" t="s">
        <v>1940</v>
      </c>
      <c r="H52" s="102" t="s">
        <v>1941</v>
      </c>
      <c r="I52" s="102" t="s">
        <v>1997</v>
      </c>
    </row>
    <row r="53" spans="1:9" s="64" customFormat="1" ht="31.2" x14ac:dyDescent="0.3">
      <c r="A53" s="139" t="s">
        <v>1411</v>
      </c>
      <c r="B53" s="102" t="s">
        <v>994</v>
      </c>
      <c r="C53" s="102" t="s">
        <v>1621</v>
      </c>
      <c r="D53" s="94" t="s">
        <v>1951</v>
      </c>
      <c r="E53" s="102" t="s">
        <v>1939</v>
      </c>
      <c r="F53" s="209">
        <v>358.72</v>
      </c>
      <c r="G53" s="102" t="s">
        <v>1940</v>
      </c>
      <c r="H53" s="102" t="s">
        <v>1941</v>
      </c>
      <c r="I53" s="102" t="s">
        <v>1998</v>
      </c>
    </row>
    <row r="54" spans="1:9" s="64" customFormat="1" ht="31.2" x14ac:dyDescent="0.3">
      <c r="A54" s="139" t="s">
        <v>1411</v>
      </c>
      <c r="B54" s="102" t="s">
        <v>1469</v>
      </c>
      <c r="C54" s="102" t="s">
        <v>1599</v>
      </c>
      <c r="D54" s="94" t="s">
        <v>1951</v>
      </c>
      <c r="E54" s="102" t="s">
        <v>1939</v>
      </c>
      <c r="F54" s="209">
        <v>1080</v>
      </c>
      <c r="G54" s="102" t="s">
        <v>1940</v>
      </c>
      <c r="H54" s="102" t="s">
        <v>1941</v>
      </c>
      <c r="I54" s="102" t="s">
        <v>1999</v>
      </c>
    </row>
    <row r="55" spans="1:9" s="64" customFormat="1" ht="31.2" x14ac:dyDescent="0.3">
      <c r="A55" s="139" t="s">
        <v>1411</v>
      </c>
      <c r="B55" s="102" t="s">
        <v>817</v>
      </c>
      <c r="C55" s="102" t="s">
        <v>1604</v>
      </c>
      <c r="D55" s="94" t="s">
        <v>1951</v>
      </c>
      <c r="E55" s="102" t="s">
        <v>1939</v>
      </c>
      <c r="F55" s="209">
        <v>534.53</v>
      </c>
      <c r="G55" s="102" t="s">
        <v>1940</v>
      </c>
      <c r="H55" s="102" t="s">
        <v>1941</v>
      </c>
      <c r="I55" s="102" t="s">
        <v>2000</v>
      </c>
    </row>
    <row r="56" spans="1:9" s="64" customFormat="1" x14ac:dyDescent="0.3">
      <c r="A56" s="139" t="s">
        <v>1411</v>
      </c>
      <c r="B56" s="102" t="s">
        <v>1416</v>
      </c>
      <c r="C56" s="102" t="s">
        <v>1605</v>
      </c>
      <c r="D56" s="94" t="s">
        <v>1945</v>
      </c>
      <c r="E56" s="102" t="s">
        <v>1939</v>
      </c>
      <c r="F56" s="209">
        <v>1500</v>
      </c>
      <c r="G56" s="102" t="s">
        <v>1940</v>
      </c>
      <c r="H56" s="102" t="s">
        <v>1941</v>
      </c>
      <c r="I56" s="102" t="s">
        <v>2001</v>
      </c>
    </row>
    <row r="57" spans="1:9" s="64" customFormat="1" ht="31.2" x14ac:dyDescent="0.3">
      <c r="A57" s="139" t="s">
        <v>1411</v>
      </c>
      <c r="B57" s="102" t="s">
        <v>1416</v>
      </c>
      <c r="C57" s="102" t="s">
        <v>1605</v>
      </c>
      <c r="D57" s="94" t="s">
        <v>1951</v>
      </c>
      <c r="E57" s="102" t="s">
        <v>1939</v>
      </c>
      <c r="F57" s="209">
        <v>736</v>
      </c>
      <c r="G57" s="102" t="s">
        <v>1940</v>
      </c>
      <c r="H57" s="102" t="s">
        <v>1941</v>
      </c>
      <c r="I57" s="102" t="s">
        <v>2002</v>
      </c>
    </row>
    <row r="58" spans="1:9" s="64" customFormat="1" x14ac:dyDescent="0.3">
      <c r="A58" s="139" t="s">
        <v>1411</v>
      </c>
      <c r="B58" s="102" t="s">
        <v>1416</v>
      </c>
      <c r="C58" s="102" t="s">
        <v>1605</v>
      </c>
      <c r="D58" s="94" t="s">
        <v>1938</v>
      </c>
      <c r="E58" s="102" t="s">
        <v>1939</v>
      </c>
      <c r="F58" s="209">
        <v>150.4</v>
      </c>
      <c r="G58" s="102" t="s">
        <v>1940</v>
      </c>
      <c r="H58" s="102" t="s">
        <v>1941</v>
      </c>
      <c r="I58" s="102" t="s">
        <v>2003</v>
      </c>
    </row>
    <row r="59" spans="1:9" s="64" customFormat="1" x14ac:dyDescent="0.3">
      <c r="A59" s="139" t="s">
        <v>1411</v>
      </c>
      <c r="B59" s="102" t="s">
        <v>1416</v>
      </c>
      <c r="C59" s="102" t="s">
        <v>1605</v>
      </c>
      <c r="D59" s="94" t="s">
        <v>1945</v>
      </c>
      <c r="E59" s="102" t="s">
        <v>1939</v>
      </c>
      <c r="F59" s="209">
        <v>127.21</v>
      </c>
      <c r="G59" s="102" t="s">
        <v>1940</v>
      </c>
      <c r="H59" s="102" t="s">
        <v>1941</v>
      </c>
      <c r="I59" s="102" t="s">
        <v>2004</v>
      </c>
    </row>
    <row r="60" spans="1:9" s="64" customFormat="1" x14ac:dyDescent="0.3">
      <c r="A60" s="139" t="s">
        <v>1411</v>
      </c>
      <c r="B60" s="102" t="s">
        <v>1446</v>
      </c>
      <c r="C60" s="102" t="s">
        <v>1605</v>
      </c>
      <c r="D60" s="94" t="s">
        <v>1938</v>
      </c>
      <c r="E60" s="102" t="s">
        <v>1939</v>
      </c>
      <c r="F60" s="209">
        <v>7330.06</v>
      </c>
      <c r="G60" s="102" t="s">
        <v>1940</v>
      </c>
      <c r="H60" s="102" t="s">
        <v>1941</v>
      </c>
      <c r="I60" s="102" t="s">
        <v>2005</v>
      </c>
    </row>
    <row r="61" spans="1:9" s="8" customFormat="1" x14ac:dyDescent="0.3">
      <c r="A61" s="139" t="s">
        <v>1411</v>
      </c>
      <c r="B61" s="102" t="s">
        <v>1417</v>
      </c>
      <c r="C61" s="102" t="s">
        <v>1604</v>
      </c>
      <c r="D61" s="94" t="s">
        <v>1945</v>
      </c>
      <c r="E61" s="102" t="s">
        <v>1939</v>
      </c>
      <c r="F61" s="209">
        <v>400</v>
      </c>
      <c r="G61" s="102" t="s">
        <v>1940</v>
      </c>
      <c r="H61" s="102" t="s">
        <v>1941</v>
      </c>
      <c r="I61" s="102" t="s">
        <v>2006</v>
      </c>
    </row>
    <row r="62" spans="1:9" s="8" customFormat="1" x14ac:dyDescent="0.3">
      <c r="A62" s="139" t="s">
        <v>1411</v>
      </c>
      <c r="B62" s="102" t="s">
        <v>1417</v>
      </c>
      <c r="C62" s="102" t="s">
        <v>1604</v>
      </c>
      <c r="D62" s="94" t="s">
        <v>1945</v>
      </c>
      <c r="E62" s="102" t="s">
        <v>1939</v>
      </c>
      <c r="F62" s="209">
        <v>1100</v>
      </c>
      <c r="G62" s="102" t="s">
        <v>1940</v>
      </c>
      <c r="H62" s="102" t="s">
        <v>1941</v>
      </c>
      <c r="I62" s="102" t="s">
        <v>2007</v>
      </c>
    </row>
    <row r="63" spans="1:9" s="8" customFormat="1" x14ac:dyDescent="0.3">
      <c r="A63" s="139" t="s">
        <v>1411</v>
      </c>
      <c r="B63" s="102" t="s">
        <v>1417</v>
      </c>
      <c r="C63" s="102" t="s">
        <v>1604</v>
      </c>
      <c r="D63" s="94" t="s">
        <v>1945</v>
      </c>
      <c r="E63" s="102" t="s">
        <v>1939</v>
      </c>
      <c r="F63" s="209">
        <v>104.4</v>
      </c>
      <c r="G63" s="102" t="s">
        <v>1940</v>
      </c>
      <c r="H63" s="102" t="s">
        <v>1941</v>
      </c>
      <c r="I63" s="102" t="s">
        <v>2008</v>
      </c>
    </row>
    <row r="64" spans="1:9" s="8" customFormat="1" x14ac:dyDescent="0.3">
      <c r="A64" s="139" t="s">
        <v>1411</v>
      </c>
      <c r="B64" s="102" t="s">
        <v>1417</v>
      </c>
      <c r="C64" s="102" t="s">
        <v>1604</v>
      </c>
      <c r="D64" s="94" t="s">
        <v>1945</v>
      </c>
      <c r="E64" s="102" t="s">
        <v>1939</v>
      </c>
      <c r="F64" s="209">
        <v>305</v>
      </c>
      <c r="G64" s="102" t="s">
        <v>1940</v>
      </c>
      <c r="H64" s="102" t="s">
        <v>1941</v>
      </c>
      <c r="I64" s="102" t="s">
        <v>2009</v>
      </c>
    </row>
    <row r="65" spans="1:9" s="8" customFormat="1" ht="31.2" x14ac:dyDescent="0.3">
      <c r="A65" s="139" t="s">
        <v>1411</v>
      </c>
      <c r="B65" s="102" t="s">
        <v>1417</v>
      </c>
      <c r="C65" s="102" t="s">
        <v>1604</v>
      </c>
      <c r="D65" s="94" t="s">
        <v>1951</v>
      </c>
      <c r="E65" s="102" t="s">
        <v>1952</v>
      </c>
      <c r="F65" s="209">
        <v>2093.33</v>
      </c>
      <c r="G65" s="102" t="s">
        <v>1940</v>
      </c>
      <c r="H65" s="102" t="s">
        <v>1941</v>
      </c>
      <c r="I65" s="102" t="s">
        <v>2010</v>
      </c>
    </row>
    <row r="66" spans="1:9" s="8" customFormat="1" x14ac:dyDescent="0.3">
      <c r="A66" s="139" t="s">
        <v>1411</v>
      </c>
      <c r="B66" s="102" t="s">
        <v>1417</v>
      </c>
      <c r="C66" s="102" t="s">
        <v>1604</v>
      </c>
      <c r="D66" s="94" t="s">
        <v>1945</v>
      </c>
      <c r="E66" s="102" t="s">
        <v>1939</v>
      </c>
      <c r="F66" s="209">
        <v>150</v>
      </c>
      <c r="G66" s="102" t="s">
        <v>1940</v>
      </c>
      <c r="H66" s="102" t="s">
        <v>1941</v>
      </c>
      <c r="I66" s="102" t="s">
        <v>2011</v>
      </c>
    </row>
    <row r="67" spans="1:9" s="8" customFormat="1" x14ac:dyDescent="0.3">
      <c r="A67" s="139" t="s">
        <v>1411</v>
      </c>
      <c r="B67" s="102" t="s">
        <v>1429</v>
      </c>
      <c r="C67" s="102" t="s">
        <v>1623</v>
      </c>
      <c r="D67" s="94" t="s">
        <v>1945</v>
      </c>
      <c r="E67" s="102" t="s">
        <v>1939</v>
      </c>
      <c r="F67" s="209">
        <v>200</v>
      </c>
      <c r="G67" s="102" t="s">
        <v>1940</v>
      </c>
      <c r="H67" s="102" t="s">
        <v>1941</v>
      </c>
      <c r="I67" s="102" t="s">
        <v>2012</v>
      </c>
    </row>
    <row r="68" spans="1:9" s="8" customFormat="1" x14ac:dyDescent="0.3">
      <c r="A68" s="139" t="s">
        <v>1411</v>
      </c>
      <c r="B68" s="102" t="s">
        <v>1429</v>
      </c>
      <c r="C68" s="102" t="s">
        <v>1623</v>
      </c>
      <c r="D68" s="94" t="s">
        <v>1945</v>
      </c>
      <c r="E68" s="102" t="s">
        <v>1939</v>
      </c>
      <c r="F68" s="209">
        <v>232</v>
      </c>
      <c r="G68" s="102" t="s">
        <v>1940</v>
      </c>
      <c r="H68" s="102" t="s">
        <v>1941</v>
      </c>
      <c r="I68" s="102" t="s">
        <v>2013</v>
      </c>
    </row>
    <row r="69" spans="1:9" s="8" customFormat="1" ht="31.2" x14ac:dyDescent="0.3">
      <c r="A69" s="139" t="s">
        <v>1411</v>
      </c>
      <c r="B69" s="102" t="s">
        <v>1433</v>
      </c>
      <c r="C69" s="102" t="s">
        <v>1624</v>
      </c>
      <c r="D69" s="94" t="s">
        <v>1951</v>
      </c>
      <c r="E69" s="102" t="s">
        <v>1939</v>
      </c>
      <c r="F69" s="209">
        <v>3000</v>
      </c>
      <c r="G69" s="102" t="s">
        <v>1940</v>
      </c>
      <c r="H69" s="102" t="s">
        <v>1941</v>
      </c>
      <c r="I69" s="102" t="s">
        <v>2014</v>
      </c>
    </row>
    <row r="70" spans="1:9" s="8" customFormat="1" x14ac:dyDescent="0.3">
      <c r="A70" s="139" t="s">
        <v>1411</v>
      </c>
      <c r="B70" s="102" t="s">
        <v>1433</v>
      </c>
      <c r="C70" s="102" t="s">
        <v>1624</v>
      </c>
      <c r="D70" s="94" t="s">
        <v>1945</v>
      </c>
      <c r="E70" s="102" t="s">
        <v>1939</v>
      </c>
      <c r="F70" s="209">
        <v>500</v>
      </c>
      <c r="G70" s="102" t="s">
        <v>1940</v>
      </c>
      <c r="H70" s="102" t="s">
        <v>1941</v>
      </c>
      <c r="I70" s="102" t="s">
        <v>2015</v>
      </c>
    </row>
    <row r="71" spans="1:9" s="8" customFormat="1" x14ac:dyDescent="0.3">
      <c r="A71" s="139" t="s">
        <v>1411</v>
      </c>
      <c r="B71" s="102" t="s">
        <v>1433</v>
      </c>
      <c r="C71" s="102" t="s">
        <v>1624</v>
      </c>
      <c r="D71" s="94" t="s">
        <v>1945</v>
      </c>
      <c r="E71" s="102" t="s">
        <v>1939</v>
      </c>
      <c r="F71" s="209">
        <v>225</v>
      </c>
      <c r="G71" s="102" t="s">
        <v>1940</v>
      </c>
      <c r="H71" s="102" t="s">
        <v>1941</v>
      </c>
      <c r="I71" s="102" t="s">
        <v>2016</v>
      </c>
    </row>
    <row r="72" spans="1:9" s="8" customFormat="1" x14ac:dyDescent="0.3">
      <c r="A72" s="139" t="s">
        <v>1411</v>
      </c>
      <c r="B72" s="102" t="s">
        <v>1433</v>
      </c>
      <c r="C72" s="102" t="s">
        <v>1624</v>
      </c>
      <c r="D72" s="94" t="s">
        <v>1945</v>
      </c>
      <c r="E72" s="102" t="s">
        <v>1939</v>
      </c>
      <c r="F72" s="209">
        <v>550</v>
      </c>
      <c r="G72" s="102" t="s">
        <v>1940</v>
      </c>
      <c r="H72" s="102" t="s">
        <v>1941</v>
      </c>
      <c r="I72" s="102" t="s">
        <v>2017</v>
      </c>
    </row>
    <row r="73" spans="1:9" s="8" customFormat="1" x14ac:dyDescent="0.3">
      <c r="A73" s="139" t="s">
        <v>1411</v>
      </c>
      <c r="B73" s="102" t="s">
        <v>1433</v>
      </c>
      <c r="C73" s="102" t="s">
        <v>1624</v>
      </c>
      <c r="D73" s="94" t="s">
        <v>1945</v>
      </c>
      <c r="E73" s="102" t="s">
        <v>1939</v>
      </c>
      <c r="F73" s="209">
        <v>200</v>
      </c>
      <c r="G73" s="102" t="s">
        <v>1940</v>
      </c>
      <c r="H73" s="102" t="s">
        <v>1941</v>
      </c>
      <c r="I73" s="102" t="s">
        <v>2018</v>
      </c>
    </row>
    <row r="74" spans="1:9" s="8" customFormat="1" x14ac:dyDescent="0.3">
      <c r="A74" s="139" t="s">
        <v>1507</v>
      </c>
      <c r="B74" s="102" t="s">
        <v>1484</v>
      </c>
      <c r="C74" s="102" t="s">
        <v>1981</v>
      </c>
      <c r="D74" s="94" t="s">
        <v>1945</v>
      </c>
      <c r="E74" s="102" t="s">
        <v>1939</v>
      </c>
      <c r="F74" s="209">
        <v>350</v>
      </c>
      <c r="G74" s="102" t="s">
        <v>1940</v>
      </c>
      <c r="H74" s="102" t="s">
        <v>1941</v>
      </c>
      <c r="I74" s="102" t="s">
        <v>2019</v>
      </c>
    </row>
    <row r="75" spans="1:9" s="8" customFormat="1" ht="62.4" x14ac:dyDescent="0.3">
      <c r="A75" s="139" t="s">
        <v>1507</v>
      </c>
      <c r="B75" s="102" t="s">
        <v>1484</v>
      </c>
      <c r="C75" s="102" t="s">
        <v>1981</v>
      </c>
      <c r="D75" s="94" t="s">
        <v>1945</v>
      </c>
      <c r="E75" s="102" t="s">
        <v>1939</v>
      </c>
      <c r="F75" s="210" t="s">
        <v>1969</v>
      </c>
      <c r="G75" s="102" t="s">
        <v>1940</v>
      </c>
      <c r="H75" s="102" t="s">
        <v>1941</v>
      </c>
      <c r="I75" s="102" t="s">
        <v>2020</v>
      </c>
    </row>
    <row r="76" spans="1:9" s="8" customFormat="1" x14ac:dyDescent="0.3">
      <c r="A76" s="139" t="s">
        <v>1507</v>
      </c>
      <c r="B76" s="102" t="s">
        <v>1484</v>
      </c>
      <c r="C76" s="102" t="s">
        <v>1981</v>
      </c>
      <c r="D76" s="94" t="s">
        <v>1945</v>
      </c>
      <c r="E76" s="102" t="s">
        <v>1939</v>
      </c>
      <c r="F76" s="209">
        <v>434.25</v>
      </c>
      <c r="G76" s="102" t="s">
        <v>1940</v>
      </c>
      <c r="H76" s="102" t="s">
        <v>1941</v>
      </c>
      <c r="I76" s="102" t="s">
        <v>2021</v>
      </c>
    </row>
    <row r="77" spans="1:9" s="8" customFormat="1" x14ac:dyDescent="0.3">
      <c r="A77" s="139" t="s">
        <v>1507</v>
      </c>
      <c r="B77" s="102" t="s">
        <v>1484</v>
      </c>
      <c r="C77" s="102" t="s">
        <v>1981</v>
      </c>
      <c r="D77" s="94" t="s">
        <v>1945</v>
      </c>
      <c r="E77" s="102" t="s">
        <v>1939</v>
      </c>
      <c r="F77" s="209">
        <v>300</v>
      </c>
      <c r="G77" s="102" t="s">
        <v>1940</v>
      </c>
      <c r="H77" s="102" t="s">
        <v>1941</v>
      </c>
      <c r="I77" s="102" t="s">
        <v>2022</v>
      </c>
    </row>
    <row r="78" spans="1:9" s="8" customFormat="1" ht="31.2" x14ac:dyDescent="0.3">
      <c r="A78" s="139" t="s">
        <v>1507</v>
      </c>
      <c r="B78" s="102" t="s">
        <v>1484</v>
      </c>
      <c r="C78" s="102" t="s">
        <v>1981</v>
      </c>
      <c r="D78" s="94" t="s">
        <v>1943</v>
      </c>
      <c r="E78" s="102" t="s">
        <v>1939</v>
      </c>
      <c r="F78" s="209">
        <v>2450</v>
      </c>
      <c r="G78" s="102" t="s">
        <v>1940</v>
      </c>
      <c r="H78" s="102" t="s">
        <v>1941</v>
      </c>
      <c r="I78" s="102" t="s">
        <v>2023</v>
      </c>
    </row>
    <row r="79" spans="1:9" s="8" customFormat="1" x14ac:dyDescent="0.3">
      <c r="A79" s="139" t="s">
        <v>1507</v>
      </c>
      <c r="B79" s="102" t="s">
        <v>1484</v>
      </c>
      <c r="C79" s="102" t="s">
        <v>1981</v>
      </c>
      <c r="D79" s="94" t="s">
        <v>1945</v>
      </c>
      <c r="E79" s="102" t="s">
        <v>1939</v>
      </c>
      <c r="F79" s="209">
        <v>1</v>
      </c>
      <c r="G79" s="102" t="s">
        <v>1940</v>
      </c>
      <c r="H79" s="102" t="s">
        <v>1941</v>
      </c>
      <c r="I79" s="102" t="s">
        <v>2024</v>
      </c>
    </row>
    <row r="80" spans="1:9" s="8" customFormat="1" x14ac:dyDescent="0.3">
      <c r="A80" s="139" t="s">
        <v>1507</v>
      </c>
      <c r="B80" s="102" t="s">
        <v>1443</v>
      </c>
      <c r="C80" s="102" t="s">
        <v>1598</v>
      </c>
      <c r="D80" s="94" t="s">
        <v>1945</v>
      </c>
      <c r="E80" s="102" t="s">
        <v>1939</v>
      </c>
      <c r="F80" s="209">
        <v>138.69</v>
      </c>
      <c r="G80" s="102" t="s">
        <v>1940</v>
      </c>
      <c r="H80" s="102" t="s">
        <v>1941</v>
      </c>
      <c r="I80" s="102" t="s">
        <v>2025</v>
      </c>
    </row>
    <row r="81" spans="1:9" s="8" customFormat="1" x14ac:dyDescent="0.3">
      <c r="A81" s="139" t="s">
        <v>1507</v>
      </c>
      <c r="B81" s="102" t="s">
        <v>1443</v>
      </c>
      <c r="C81" s="102" t="s">
        <v>1598</v>
      </c>
      <c r="D81" s="94" t="s">
        <v>1945</v>
      </c>
      <c r="E81" s="102" t="s">
        <v>1939</v>
      </c>
      <c r="F81" s="209">
        <v>200</v>
      </c>
      <c r="G81" s="102" t="s">
        <v>1940</v>
      </c>
      <c r="H81" s="102" t="s">
        <v>1941</v>
      </c>
      <c r="I81" s="102" t="s">
        <v>2026</v>
      </c>
    </row>
    <row r="82" spans="1:9" s="8" customFormat="1" x14ac:dyDescent="0.3">
      <c r="A82" s="139" t="s">
        <v>1507</v>
      </c>
      <c r="B82" s="102" t="s">
        <v>1450</v>
      </c>
      <c r="C82" s="102" t="s">
        <v>1598</v>
      </c>
      <c r="D82" s="94" t="s">
        <v>1945</v>
      </c>
      <c r="E82" s="102" t="s">
        <v>1939</v>
      </c>
      <c r="F82" s="209">
        <v>330</v>
      </c>
      <c r="G82" s="102" t="s">
        <v>1940</v>
      </c>
      <c r="H82" s="102" t="s">
        <v>1941</v>
      </c>
      <c r="I82" s="102" t="s">
        <v>2027</v>
      </c>
    </row>
    <row r="83" spans="1:9" s="8" customFormat="1" ht="31.2" x14ac:dyDescent="0.3">
      <c r="A83" s="139" t="s">
        <v>1507</v>
      </c>
      <c r="B83" s="102" t="s">
        <v>2028</v>
      </c>
      <c r="C83" s="102" t="s">
        <v>1598</v>
      </c>
      <c r="D83" s="94" t="s">
        <v>1951</v>
      </c>
      <c r="E83" s="102" t="s">
        <v>1939</v>
      </c>
      <c r="F83" s="209">
        <v>200</v>
      </c>
      <c r="G83" s="102" t="s">
        <v>1940</v>
      </c>
      <c r="H83" s="102" t="s">
        <v>1941</v>
      </c>
      <c r="I83" s="102" t="s">
        <v>2029</v>
      </c>
    </row>
    <row r="84" spans="1:9" s="8" customFormat="1" x14ac:dyDescent="0.3">
      <c r="A84" s="139" t="s">
        <v>1507</v>
      </c>
      <c r="B84" s="102" t="s">
        <v>2028</v>
      </c>
      <c r="C84" s="102" t="s">
        <v>1598</v>
      </c>
      <c r="D84" s="94" t="s">
        <v>1945</v>
      </c>
      <c r="E84" s="102" t="s">
        <v>1939</v>
      </c>
      <c r="F84" s="209">
        <v>460.8</v>
      </c>
      <c r="G84" s="102" t="s">
        <v>1940</v>
      </c>
      <c r="H84" s="102" t="s">
        <v>1941</v>
      </c>
      <c r="I84" s="102" t="s">
        <v>2030</v>
      </c>
    </row>
    <row r="85" spans="1:9" s="8" customFormat="1" x14ac:dyDescent="0.3">
      <c r="A85" s="139" t="s">
        <v>1507</v>
      </c>
      <c r="B85" s="102" t="s">
        <v>1418</v>
      </c>
      <c r="C85" s="102" t="s">
        <v>1604</v>
      </c>
      <c r="D85" s="94" t="s">
        <v>1945</v>
      </c>
      <c r="E85" s="102" t="s">
        <v>1939</v>
      </c>
      <c r="F85" s="209">
        <v>101.02</v>
      </c>
      <c r="G85" s="102" t="s">
        <v>1940</v>
      </c>
      <c r="H85" s="102" t="s">
        <v>1941</v>
      </c>
      <c r="I85" s="102" t="s">
        <v>2031</v>
      </c>
    </row>
    <row r="86" spans="1:9" s="8" customFormat="1" x14ac:dyDescent="0.3">
      <c r="A86" s="139" t="s">
        <v>1507</v>
      </c>
      <c r="B86" s="102" t="s">
        <v>1460</v>
      </c>
      <c r="C86" s="102" t="s">
        <v>1621</v>
      </c>
      <c r="D86" s="94" t="s">
        <v>1945</v>
      </c>
      <c r="E86" s="102" t="s">
        <v>1939</v>
      </c>
      <c r="F86" s="209">
        <v>300</v>
      </c>
      <c r="G86" s="102" t="s">
        <v>1940</v>
      </c>
      <c r="H86" s="102" t="s">
        <v>1941</v>
      </c>
      <c r="I86" s="102" t="s">
        <v>2032</v>
      </c>
    </row>
    <row r="87" spans="1:9" s="8" customFormat="1" x14ac:dyDescent="0.3">
      <c r="A87" s="139" t="s">
        <v>1507</v>
      </c>
      <c r="B87" s="102" t="s">
        <v>1479</v>
      </c>
      <c r="C87" s="102" t="s">
        <v>1603</v>
      </c>
      <c r="D87" s="94" t="s">
        <v>1945</v>
      </c>
      <c r="E87" s="102" t="s">
        <v>1939</v>
      </c>
      <c r="F87" s="209">
        <v>1375</v>
      </c>
      <c r="G87" s="102" t="s">
        <v>1940</v>
      </c>
      <c r="H87" s="102" t="s">
        <v>1941</v>
      </c>
      <c r="I87" s="102" t="s">
        <v>2033</v>
      </c>
    </row>
    <row r="88" spans="1:9" s="8" customFormat="1" x14ac:dyDescent="0.3">
      <c r="A88" s="139" t="s">
        <v>1507</v>
      </c>
      <c r="B88" s="102" t="s">
        <v>1479</v>
      </c>
      <c r="C88" s="102" t="s">
        <v>1603</v>
      </c>
      <c r="D88" s="94" t="s">
        <v>1945</v>
      </c>
      <c r="E88" s="102" t="s">
        <v>1939</v>
      </c>
      <c r="F88" s="209">
        <v>686.44</v>
      </c>
      <c r="G88" s="102" t="s">
        <v>1940</v>
      </c>
      <c r="H88" s="102" t="s">
        <v>1941</v>
      </c>
      <c r="I88" s="102" t="s">
        <v>2034</v>
      </c>
    </row>
    <row r="89" spans="1:9" s="8" customFormat="1" ht="62.4" x14ac:dyDescent="0.3">
      <c r="A89" s="139" t="s">
        <v>1507</v>
      </c>
      <c r="B89" s="102" t="s">
        <v>1479</v>
      </c>
      <c r="C89" s="102" t="s">
        <v>1603</v>
      </c>
      <c r="D89" s="94" t="s">
        <v>1945</v>
      </c>
      <c r="E89" s="102" t="s">
        <v>1939</v>
      </c>
      <c r="F89" s="210" t="s">
        <v>1969</v>
      </c>
      <c r="G89" s="102" t="s">
        <v>1940</v>
      </c>
      <c r="H89" s="102" t="s">
        <v>1941</v>
      </c>
      <c r="I89" s="102" t="s">
        <v>2035</v>
      </c>
    </row>
    <row r="90" spans="1:9" s="8" customFormat="1" x14ac:dyDescent="0.3">
      <c r="A90" s="139" t="s">
        <v>1507</v>
      </c>
      <c r="B90" s="102" t="s">
        <v>1482</v>
      </c>
      <c r="C90" s="102" t="s">
        <v>1603</v>
      </c>
      <c r="D90" s="94" t="s">
        <v>1945</v>
      </c>
      <c r="E90" s="102" t="s">
        <v>1939</v>
      </c>
      <c r="F90" s="209">
        <v>250</v>
      </c>
      <c r="G90" s="102" t="s">
        <v>1940</v>
      </c>
      <c r="H90" s="102" t="s">
        <v>1941</v>
      </c>
      <c r="I90" s="102" t="s">
        <v>2036</v>
      </c>
    </row>
    <row r="91" spans="1:9" s="8" customFormat="1" ht="62.4" x14ac:dyDescent="0.3">
      <c r="A91" s="139" t="s">
        <v>1507</v>
      </c>
      <c r="B91" s="102" t="s">
        <v>1482</v>
      </c>
      <c r="C91" s="102" t="s">
        <v>1603</v>
      </c>
      <c r="D91" s="94" t="s">
        <v>1945</v>
      </c>
      <c r="E91" s="102" t="s">
        <v>1939</v>
      </c>
      <c r="F91" s="210" t="s">
        <v>1969</v>
      </c>
      <c r="G91" s="102" t="s">
        <v>1940</v>
      </c>
      <c r="H91" s="102" t="s">
        <v>1941</v>
      </c>
      <c r="I91" s="102" t="s">
        <v>2037</v>
      </c>
    </row>
    <row r="92" spans="1:9" s="8" customFormat="1" ht="31.2" x14ac:dyDescent="0.3">
      <c r="A92" s="139" t="s">
        <v>1507</v>
      </c>
      <c r="B92" s="102" t="s">
        <v>1482</v>
      </c>
      <c r="C92" s="102" t="s">
        <v>1603</v>
      </c>
      <c r="D92" s="94" t="s">
        <v>1951</v>
      </c>
      <c r="E92" s="102" t="s">
        <v>1939</v>
      </c>
      <c r="F92" s="209">
        <v>501.5</v>
      </c>
      <c r="G92" s="102" t="s">
        <v>1940</v>
      </c>
      <c r="H92" s="102" t="s">
        <v>1941</v>
      </c>
      <c r="I92" s="102" t="s">
        <v>2038</v>
      </c>
    </row>
    <row r="93" spans="1:9" s="8" customFormat="1" x14ac:dyDescent="0.3">
      <c r="A93" s="139" t="s">
        <v>1507</v>
      </c>
      <c r="B93" s="102" t="s">
        <v>798</v>
      </c>
      <c r="C93" s="102" t="s">
        <v>1603</v>
      </c>
      <c r="D93" s="94" t="s">
        <v>1945</v>
      </c>
      <c r="E93" s="102" t="s">
        <v>1939</v>
      </c>
      <c r="F93" s="209">
        <v>343.42</v>
      </c>
      <c r="G93" s="102" t="s">
        <v>1940</v>
      </c>
      <c r="H93" s="102" t="s">
        <v>1941</v>
      </c>
      <c r="I93" s="102" t="s">
        <v>2039</v>
      </c>
    </row>
    <row r="94" spans="1:9" s="8" customFormat="1" ht="31.2" x14ac:dyDescent="0.3">
      <c r="A94" s="139" t="s">
        <v>1507</v>
      </c>
      <c r="B94" s="102" t="s">
        <v>798</v>
      </c>
      <c r="C94" s="102" t="s">
        <v>1603</v>
      </c>
      <c r="D94" s="94" t="s">
        <v>1951</v>
      </c>
      <c r="E94" s="102" t="s">
        <v>1952</v>
      </c>
      <c r="F94" s="209">
        <v>9500</v>
      </c>
      <c r="G94" s="102" t="s">
        <v>1940</v>
      </c>
      <c r="H94" s="102" t="s">
        <v>1941</v>
      </c>
      <c r="I94" s="102" t="s">
        <v>2040</v>
      </c>
    </row>
    <row r="95" spans="1:9" s="8" customFormat="1" x14ac:dyDescent="0.3">
      <c r="A95" s="139" t="s">
        <v>1507</v>
      </c>
      <c r="B95" s="102" t="s">
        <v>798</v>
      </c>
      <c r="C95" s="102" t="s">
        <v>1603</v>
      </c>
      <c r="D95" s="94" t="s">
        <v>1945</v>
      </c>
      <c r="E95" s="102" t="s">
        <v>1939</v>
      </c>
      <c r="F95" s="209">
        <v>300</v>
      </c>
      <c r="G95" s="102" t="s">
        <v>1940</v>
      </c>
      <c r="H95" s="102" t="s">
        <v>1941</v>
      </c>
      <c r="I95" s="102" t="s">
        <v>2041</v>
      </c>
    </row>
    <row r="96" spans="1:9" s="8" customFormat="1" x14ac:dyDescent="0.3">
      <c r="A96" s="139" t="s">
        <v>1507</v>
      </c>
      <c r="B96" s="102" t="s">
        <v>1484</v>
      </c>
      <c r="C96" s="102" t="s">
        <v>1603</v>
      </c>
      <c r="D96" s="94" t="s">
        <v>1945</v>
      </c>
      <c r="E96" s="102" t="s">
        <v>1939</v>
      </c>
      <c r="F96" s="209">
        <v>200</v>
      </c>
      <c r="G96" s="102" t="s">
        <v>1940</v>
      </c>
      <c r="H96" s="102" t="s">
        <v>1941</v>
      </c>
      <c r="I96" s="102" t="s">
        <v>2042</v>
      </c>
    </row>
    <row r="97" spans="1:9" s="8" customFormat="1" x14ac:dyDescent="0.3">
      <c r="A97" s="139" t="s">
        <v>1507</v>
      </c>
      <c r="B97" s="102" t="s">
        <v>1484</v>
      </c>
      <c r="C97" s="102" t="s">
        <v>1603</v>
      </c>
      <c r="D97" s="94" t="s">
        <v>1945</v>
      </c>
      <c r="E97" s="102" t="s">
        <v>1939</v>
      </c>
      <c r="F97" s="209">
        <v>200</v>
      </c>
      <c r="G97" s="102" t="s">
        <v>1940</v>
      </c>
      <c r="H97" s="102" t="s">
        <v>1941</v>
      </c>
      <c r="I97" s="102" t="s">
        <v>2043</v>
      </c>
    </row>
    <row r="98" spans="1:9" s="8" customFormat="1" x14ac:dyDescent="0.3">
      <c r="A98" s="139" t="s">
        <v>1507</v>
      </c>
      <c r="B98" s="102" t="s">
        <v>1484</v>
      </c>
      <c r="C98" s="102" t="s">
        <v>1603</v>
      </c>
      <c r="D98" s="94" t="s">
        <v>1945</v>
      </c>
      <c r="E98" s="102" t="s">
        <v>1939</v>
      </c>
      <c r="F98" s="209">
        <v>300</v>
      </c>
      <c r="G98" s="102" t="s">
        <v>1940</v>
      </c>
      <c r="H98" s="102" t="s">
        <v>1941</v>
      </c>
      <c r="I98" s="102" t="s">
        <v>2044</v>
      </c>
    </row>
    <row r="99" spans="1:9" s="8" customFormat="1" x14ac:dyDescent="0.3">
      <c r="A99" s="139" t="s">
        <v>1507</v>
      </c>
      <c r="B99" s="102" t="s">
        <v>1484</v>
      </c>
      <c r="C99" s="102" t="s">
        <v>1603</v>
      </c>
      <c r="D99" s="94" t="s">
        <v>1938</v>
      </c>
      <c r="E99" s="102" t="s">
        <v>1939</v>
      </c>
      <c r="F99" s="209">
        <v>860</v>
      </c>
      <c r="G99" s="102" t="s">
        <v>1940</v>
      </c>
      <c r="H99" s="102" t="s">
        <v>1941</v>
      </c>
      <c r="I99" s="102" t="s">
        <v>2045</v>
      </c>
    </row>
    <row r="100" spans="1:9" s="8" customFormat="1" x14ac:dyDescent="0.3">
      <c r="A100" s="139" t="s">
        <v>1507</v>
      </c>
      <c r="B100" s="102" t="s">
        <v>1484</v>
      </c>
      <c r="C100" s="102" t="s">
        <v>1603</v>
      </c>
      <c r="D100" s="94" t="s">
        <v>1945</v>
      </c>
      <c r="E100" s="102" t="s">
        <v>1939</v>
      </c>
      <c r="F100" s="209">
        <v>425</v>
      </c>
      <c r="G100" s="102" t="s">
        <v>1940</v>
      </c>
      <c r="H100" s="102" t="s">
        <v>1941</v>
      </c>
      <c r="I100" s="102" t="s">
        <v>2046</v>
      </c>
    </row>
    <row r="101" spans="1:9" s="8" customFormat="1" x14ac:dyDescent="0.3">
      <c r="A101" s="139" t="s">
        <v>1507</v>
      </c>
      <c r="B101" s="102" t="s">
        <v>1484</v>
      </c>
      <c r="C101" s="102" t="s">
        <v>1603</v>
      </c>
      <c r="D101" s="94" t="s">
        <v>1945</v>
      </c>
      <c r="E101" s="102" t="s">
        <v>1939</v>
      </c>
      <c r="F101" s="209">
        <v>144.78</v>
      </c>
      <c r="G101" s="102" t="s">
        <v>1940</v>
      </c>
      <c r="H101" s="102" t="s">
        <v>1941</v>
      </c>
      <c r="I101" s="102" t="s">
        <v>2047</v>
      </c>
    </row>
    <row r="102" spans="1:9" s="8" customFormat="1" x14ac:dyDescent="0.3">
      <c r="A102" s="139" t="s">
        <v>1507</v>
      </c>
      <c r="B102" s="102" t="s">
        <v>1484</v>
      </c>
      <c r="C102" s="102" t="s">
        <v>1603</v>
      </c>
      <c r="D102" s="94" t="s">
        <v>1945</v>
      </c>
      <c r="E102" s="102" t="s">
        <v>1939</v>
      </c>
      <c r="F102" s="209">
        <v>852.4</v>
      </c>
      <c r="G102" s="102" t="s">
        <v>1940</v>
      </c>
      <c r="H102" s="102" t="s">
        <v>1941</v>
      </c>
      <c r="I102" s="102" t="s">
        <v>2048</v>
      </c>
    </row>
    <row r="103" spans="1:9" s="8" customFormat="1" x14ac:dyDescent="0.3">
      <c r="A103" s="139" t="s">
        <v>1507</v>
      </c>
      <c r="B103" s="102" t="s">
        <v>1484</v>
      </c>
      <c r="C103" s="102" t="s">
        <v>1603</v>
      </c>
      <c r="D103" s="94" t="s">
        <v>1945</v>
      </c>
      <c r="E103" s="102" t="s">
        <v>1939</v>
      </c>
      <c r="F103" s="209">
        <v>1</v>
      </c>
      <c r="G103" s="102" t="s">
        <v>1940</v>
      </c>
      <c r="H103" s="102" t="s">
        <v>1941</v>
      </c>
      <c r="I103" s="102" t="s">
        <v>2049</v>
      </c>
    </row>
    <row r="104" spans="1:9" s="8" customFormat="1" x14ac:dyDescent="0.3">
      <c r="A104" s="139" t="s">
        <v>1507</v>
      </c>
      <c r="B104" s="102" t="s">
        <v>1484</v>
      </c>
      <c r="C104" s="102" t="s">
        <v>1603</v>
      </c>
      <c r="D104" s="94" t="s">
        <v>1945</v>
      </c>
      <c r="E104" s="102" t="s">
        <v>1939</v>
      </c>
      <c r="F104" s="209">
        <v>104</v>
      </c>
      <c r="G104" s="102" t="s">
        <v>1940</v>
      </c>
      <c r="H104" s="102" t="s">
        <v>1941</v>
      </c>
      <c r="I104" s="102" t="s">
        <v>2050</v>
      </c>
    </row>
    <row r="105" spans="1:9" s="8" customFormat="1" x14ac:dyDescent="0.3">
      <c r="A105" s="139" t="s">
        <v>1507</v>
      </c>
      <c r="B105" s="102" t="s">
        <v>1484</v>
      </c>
      <c r="C105" s="102" t="s">
        <v>1603</v>
      </c>
      <c r="D105" s="94" t="s">
        <v>1945</v>
      </c>
      <c r="E105" s="102" t="s">
        <v>1939</v>
      </c>
      <c r="F105" s="209">
        <v>573.38</v>
      </c>
      <c r="G105" s="102" t="s">
        <v>1940</v>
      </c>
      <c r="H105" s="102" t="s">
        <v>1941</v>
      </c>
      <c r="I105" s="102" t="s">
        <v>2051</v>
      </c>
    </row>
    <row r="106" spans="1:9" s="8" customFormat="1" x14ac:dyDescent="0.3">
      <c r="A106" s="139" t="s">
        <v>1507</v>
      </c>
      <c r="B106" s="102" t="s">
        <v>1484</v>
      </c>
      <c r="C106" s="102" t="s">
        <v>1603</v>
      </c>
      <c r="D106" s="94" t="s">
        <v>1945</v>
      </c>
      <c r="E106" s="102" t="s">
        <v>1939</v>
      </c>
      <c r="F106" s="209">
        <v>600</v>
      </c>
      <c r="G106" s="102" t="s">
        <v>1940</v>
      </c>
      <c r="H106" s="102" t="s">
        <v>1941</v>
      </c>
      <c r="I106" s="102" t="s">
        <v>2052</v>
      </c>
    </row>
    <row r="107" spans="1:9" s="8" customFormat="1" x14ac:dyDescent="0.3">
      <c r="A107" s="139" t="s">
        <v>1507</v>
      </c>
      <c r="B107" s="102" t="s">
        <v>1484</v>
      </c>
      <c r="C107" s="102" t="s">
        <v>1603</v>
      </c>
      <c r="D107" s="94" t="s">
        <v>1945</v>
      </c>
      <c r="E107" s="102" t="s">
        <v>1939</v>
      </c>
      <c r="F107" s="209">
        <v>131</v>
      </c>
      <c r="G107" s="102" t="s">
        <v>1940</v>
      </c>
      <c r="H107" s="102" t="s">
        <v>1941</v>
      </c>
      <c r="I107" s="102" t="s">
        <v>2053</v>
      </c>
    </row>
    <row r="108" spans="1:9" s="8" customFormat="1" ht="62.4" x14ac:dyDescent="0.3">
      <c r="A108" s="139" t="s">
        <v>1507</v>
      </c>
      <c r="B108" s="102" t="s">
        <v>1484</v>
      </c>
      <c r="C108" s="102" t="s">
        <v>1603</v>
      </c>
      <c r="D108" s="94" t="s">
        <v>1945</v>
      </c>
      <c r="E108" s="102" t="s">
        <v>1939</v>
      </c>
      <c r="F108" s="210" t="s">
        <v>1969</v>
      </c>
      <c r="G108" s="102" t="s">
        <v>1940</v>
      </c>
      <c r="H108" s="102" t="s">
        <v>1941</v>
      </c>
      <c r="I108" s="102" t="s">
        <v>2054</v>
      </c>
    </row>
    <row r="109" spans="1:9" s="8" customFormat="1" ht="31.2" x14ac:dyDescent="0.3">
      <c r="A109" s="139" t="s">
        <v>1507</v>
      </c>
      <c r="B109" s="102" t="s">
        <v>1484</v>
      </c>
      <c r="C109" s="102" t="s">
        <v>1603</v>
      </c>
      <c r="D109" s="94" t="s">
        <v>1951</v>
      </c>
      <c r="E109" s="102" t="s">
        <v>1952</v>
      </c>
      <c r="F109" s="210">
        <v>8309.92</v>
      </c>
      <c r="G109" s="102" t="s">
        <v>1940</v>
      </c>
      <c r="H109" s="102" t="s">
        <v>1941</v>
      </c>
      <c r="I109" s="102" t="s">
        <v>2055</v>
      </c>
    </row>
    <row r="110" spans="1:9" s="8" customFormat="1" ht="62.4" x14ac:dyDescent="0.3">
      <c r="A110" s="139" t="s">
        <v>1507</v>
      </c>
      <c r="B110" s="102" t="s">
        <v>1484</v>
      </c>
      <c r="C110" s="102" t="s">
        <v>1603</v>
      </c>
      <c r="D110" s="94" t="s">
        <v>1945</v>
      </c>
      <c r="E110" s="102" t="s">
        <v>1939</v>
      </c>
      <c r="F110" s="210" t="s">
        <v>1969</v>
      </c>
      <c r="G110" s="102" t="s">
        <v>1940</v>
      </c>
      <c r="H110" s="102" t="s">
        <v>1941</v>
      </c>
      <c r="I110" s="102" t="s">
        <v>2056</v>
      </c>
    </row>
    <row r="111" spans="1:9" s="8" customFormat="1" ht="31.2" x14ac:dyDescent="0.3">
      <c r="A111" s="139" t="s">
        <v>1507</v>
      </c>
      <c r="B111" s="102" t="s">
        <v>1484</v>
      </c>
      <c r="C111" s="102" t="s">
        <v>1603</v>
      </c>
      <c r="D111" s="94" t="s">
        <v>1943</v>
      </c>
      <c r="E111" s="102" t="s">
        <v>1939</v>
      </c>
      <c r="F111" s="209">
        <v>441.09</v>
      </c>
      <c r="G111" s="102" t="s">
        <v>1940</v>
      </c>
      <c r="H111" s="102" t="s">
        <v>1941</v>
      </c>
      <c r="I111" s="102" t="s">
        <v>2057</v>
      </c>
    </row>
    <row r="112" spans="1:9" s="8" customFormat="1" x14ac:dyDescent="0.3">
      <c r="A112" s="139" t="s">
        <v>1507</v>
      </c>
      <c r="B112" s="102" t="s">
        <v>1484</v>
      </c>
      <c r="C112" s="102" t="s">
        <v>1603</v>
      </c>
      <c r="D112" s="94" t="s">
        <v>1945</v>
      </c>
      <c r="E112" s="102" t="s">
        <v>1939</v>
      </c>
      <c r="F112" s="209">
        <v>278.02</v>
      </c>
      <c r="G112" s="102" t="s">
        <v>1940</v>
      </c>
      <c r="H112" s="102" t="s">
        <v>1941</v>
      </c>
      <c r="I112" s="102" t="s">
        <v>2058</v>
      </c>
    </row>
    <row r="113" spans="1:9" s="8" customFormat="1" x14ac:dyDescent="0.3">
      <c r="A113" s="139" t="s">
        <v>1507</v>
      </c>
      <c r="B113" s="102" t="s">
        <v>1484</v>
      </c>
      <c r="C113" s="102" t="s">
        <v>1603</v>
      </c>
      <c r="D113" s="94" t="s">
        <v>1945</v>
      </c>
      <c r="E113" s="102" t="s">
        <v>1939</v>
      </c>
      <c r="F113" s="209">
        <v>1</v>
      </c>
      <c r="G113" s="102" t="s">
        <v>1940</v>
      </c>
      <c r="H113" s="102" t="s">
        <v>1941</v>
      </c>
      <c r="I113" s="102" t="s">
        <v>2059</v>
      </c>
    </row>
    <row r="114" spans="1:9" s="8" customFormat="1" x14ac:dyDescent="0.3">
      <c r="A114" s="139" t="s">
        <v>1507</v>
      </c>
      <c r="B114" s="102" t="s">
        <v>1484</v>
      </c>
      <c r="C114" s="102" t="s">
        <v>1603</v>
      </c>
      <c r="D114" s="94" t="s">
        <v>1945</v>
      </c>
      <c r="E114" s="102" t="s">
        <v>1939</v>
      </c>
      <c r="F114" s="209">
        <v>500</v>
      </c>
      <c r="G114" s="102" t="s">
        <v>1940</v>
      </c>
      <c r="H114" s="102" t="s">
        <v>1941</v>
      </c>
      <c r="I114" s="102" t="s">
        <v>2060</v>
      </c>
    </row>
    <row r="115" spans="1:9" s="8" customFormat="1" x14ac:dyDescent="0.3">
      <c r="A115" s="139" t="s">
        <v>1507</v>
      </c>
      <c r="B115" s="102" t="s">
        <v>1484</v>
      </c>
      <c r="C115" s="102" t="s">
        <v>1603</v>
      </c>
      <c r="D115" s="94" t="s">
        <v>1945</v>
      </c>
      <c r="E115" s="102" t="s">
        <v>1939</v>
      </c>
      <c r="F115" s="209">
        <v>200</v>
      </c>
      <c r="G115" s="102" t="s">
        <v>1940</v>
      </c>
      <c r="H115" s="102" t="s">
        <v>1941</v>
      </c>
      <c r="I115" s="102" t="s">
        <v>2061</v>
      </c>
    </row>
    <row r="116" spans="1:9" s="8" customFormat="1" x14ac:dyDescent="0.3">
      <c r="A116" s="139" t="s">
        <v>1507</v>
      </c>
      <c r="B116" s="102" t="s">
        <v>985</v>
      </c>
      <c r="C116" s="102" t="s">
        <v>1602</v>
      </c>
      <c r="D116" s="94" t="s">
        <v>1938</v>
      </c>
      <c r="E116" s="102" t="s">
        <v>1939</v>
      </c>
      <c r="F116" s="209">
        <v>2500</v>
      </c>
      <c r="G116" s="102" t="s">
        <v>1940</v>
      </c>
      <c r="H116" s="102" t="s">
        <v>1941</v>
      </c>
      <c r="I116" s="102" t="s">
        <v>2062</v>
      </c>
    </row>
    <row r="117" spans="1:9" s="8" customFormat="1" x14ac:dyDescent="0.3">
      <c r="A117" s="139" t="s">
        <v>1507</v>
      </c>
      <c r="B117" s="102" t="s">
        <v>1530</v>
      </c>
      <c r="C117" s="102" t="s">
        <v>1605</v>
      </c>
      <c r="D117" s="94" t="s">
        <v>1945</v>
      </c>
      <c r="E117" s="102" t="s">
        <v>1939</v>
      </c>
      <c r="F117" s="209">
        <v>120</v>
      </c>
      <c r="G117" s="102" t="s">
        <v>1940</v>
      </c>
      <c r="H117" s="102" t="s">
        <v>1941</v>
      </c>
      <c r="I117" s="102" t="s">
        <v>2063</v>
      </c>
    </row>
    <row r="118" spans="1:9" s="8" customFormat="1" x14ac:dyDescent="0.3">
      <c r="A118" s="139" t="s">
        <v>1507</v>
      </c>
      <c r="B118" s="102" t="s">
        <v>812</v>
      </c>
      <c r="C118" s="102" t="s">
        <v>1629</v>
      </c>
      <c r="D118" s="94" t="s">
        <v>1945</v>
      </c>
      <c r="E118" s="102" t="s">
        <v>1939</v>
      </c>
      <c r="F118" s="209">
        <v>100</v>
      </c>
      <c r="G118" s="102" t="s">
        <v>1940</v>
      </c>
      <c r="H118" s="102" t="s">
        <v>1941</v>
      </c>
      <c r="I118" s="102" t="s">
        <v>2064</v>
      </c>
    </row>
    <row r="119" spans="1:9" s="8" customFormat="1" x14ac:dyDescent="0.3">
      <c r="A119" s="139" t="s">
        <v>1507</v>
      </c>
      <c r="B119" s="102" t="s">
        <v>1417</v>
      </c>
      <c r="C119" s="102" t="s">
        <v>1604</v>
      </c>
      <c r="D119" s="94" t="s">
        <v>1945</v>
      </c>
      <c r="E119" s="102" t="s">
        <v>1939</v>
      </c>
      <c r="F119" s="209">
        <v>207</v>
      </c>
      <c r="G119" s="102" t="s">
        <v>1940</v>
      </c>
      <c r="H119" s="102" t="s">
        <v>1941</v>
      </c>
      <c r="I119" s="102" t="s">
        <v>2065</v>
      </c>
    </row>
    <row r="120" spans="1:9" s="8" customFormat="1" ht="31.2" x14ac:dyDescent="0.3">
      <c r="A120" s="139" t="s">
        <v>1507</v>
      </c>
      <c r="B120" s="102" t="s">
        <v>1431</v>
      </c>
      <c r="C120" s="102" t="s">
        <v>1603</v>
      </c>
      <c r="D120" s="94" t="s">
        <v>1951</v>
      </c>
      <c r="E120" s="102" t="s">
        <v>1939</v>
      </c>
      <c r="F120" s="209">
        <v>25</v>
      </c>
      <c r="G120" s="94" t="s">
        <v>2066</v>
      </c>
      <c r="H120" s="102" t="s">
        <v>1941</v>
      </c>
      <c r="I120" s="102" t="s">
        <v>2067</v>
      </c>
    </row>
    <row r="121" spans="1:9" s="8" customFormat="1" x14ac:dyDescent="0.3">
      <c r="A121" s="139" t="s">
        <v>1507</v>
      </c>
      <c r="B121" s="102" t="s">
        <v>1524</v>
      </c>
      <c r="C121" s="102" t="s">
        <v>1605</v>
      </c>
      <c r="D121" s="94" t="s">
        <v>1945</v>
      </c>
      <c r="E121" s="102" t="s">
        <v>1939</v>
      </c>
      <c r="F121" s="209">
        <v>687.29</v>
      </c>
      <c r="G121" s="102" t="s">
        <v>1940</v>
      </c>
      <c r="H121" s="102" t="s">
        <v>1941</v>
      </c>
      <c r="I121" s="102" t="s">
        <v>2068</v>
      </c>
    </row>
    <row r="122" spans="1:9" s="8" customFormat="1" x14ac:dyDescent="0.3">
      <c r="A122" s="139" t="s">
        <v>1507</v>
      </c>
      <c r="B122" s="102" t="s">
        <v>1523</v>
      </c>
      <c r="C122" s="102" t="s">
        <v>1605</v>
      </c>
      <c r="D122" s="94" t="s">
        <v>1938</v>
      </c>
      <c r="E122" s="102" t="s">
        <v>1939</v>
      </c>
      <c r="F122" s="209">
        <v>683.31</v>
      </c>
      <c r="G122" s="102" t="s">
        <v>1940</v>
      </c>
      <c r="H122" s="102" t="s">
        <v>1941</v>
      </c>
      <c r="I122" s="102" t="s">
        <v>2069</v>
      </c>
    </row>
    <row r="123" spans="1:9" s="8" customFormat="1" ht="62.4" x14ac:dyDescent="0.3">
      <c r="A123" s="139" t="s">
        <v>1507</v>
      </c>
      <c r="B123" s="102" t="s">
        <v>1523</v>
      </c>
      <c r="C123" s="102" t="s">
        <v>1605</v>
      </c>
      <c r="D123" s="94" t="s">
        <v>1951</v>
      </c>
      <c r="E123" s="102" t="s">
        <v>1939</v>
      </c>
      <c r="F123" s="210" t="s">
        <v>1969</v>
      </c>
      <c r="G123" s="102" t="s">
        <v>1940</v>
      </c>
      <c r="H123" s="102" t="s">
        <v>1941</v>
      </c>
      <c r="I123" s="102" t="s">
        <v>2070</v>
      </c>
    </row>
    <row r="124" spans="1:9" s="8" customFormat="1" x14ac:dyDescent="0.3">
      <c r="A124" s="139" t="s">
        <v>1507</v>
      </c>
      <c r="B124" s="102" t="s">
        <v>1523</v>
      </c>
      <c r="C124" s="102" t="s">
        <v>1605</v>
      </c>
      <c r="D124" s="94" t="s">
        <v>1945</v>
      </c>
      <c r="E124" s="102" t="s">
        <v>1939</v>
      </c>
      <c r="F124" s="209">
        <v>22.6</v>
      </c>
      <c r="G124" s="102" t="s">
        <v>1940</v>
      </c>
      <c r="H124" s="102" t="s">
        <v>1941</v>
      </c>
      <c r="I124" s="102" t="s">
        <v>2071</v>
      </c>
    </row>
  </sheetData>
  <phoneticPr fontId="20" type="noConversion"/>
  <pageMargins left="0.7" right="0.7" top="0.75" bottom="0.75" header="0.3" footer="0.3"/>
  <pageSetup orientation="portrait" r:id="rId1"/>
  <headerFooter>
    <oddFooter xml:space="preserve">&amp;C_x000D_&amp;1#&amp;"Calibri"&amp;12&amp;K000000 Internal </oddFoot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82AA"/>
  </sheetPr>
  <dimension ref="A1:M57"/>
  <sheetViews>
    <sheetView zoomScaleNormal="100" workbookViewId="0"/>
  </sheetViews>
  <sheetFormatPr defaultColWidth="8.5546875" defaultRowHeight="15.6" x14ac:dyDescent="0.3"/>
  <cols>
    <col min="1" max="1" width="31.109375" style="4" customWidth="1"/>
    <col min="2" max="2" width="25" style="4" bestFit="1" customWidth="1"/>
    <col min="3" max="3" width="29.5546875" style="4" customWidth="1"/>
    <col min="4" max="4" width="36.77734375" style="4" customWidth="1"/>
    <col min="5" max="5" width="39" style="4" customWidth="1"/>
    <col min="6" max="6" width="29.5546875" style="4" customWidth="1"/>
    <col min="7" max="7" width="35.5546875" style="4" customWidth="1"/>
    <col min="8" max="8" width="28.33203125" style="4" customWidth="1"/>
    <col min="9" max="9" width="34.33203125" style="4" customWidth="1"/>
    <col min="10" max="10" width="29.6640625" style="4" customWidth="1"/>
    <col min="11" max="14" width="15" style="4" customWidth="1"/>
    <col min="15" max="16384" width="8.5546875" style="4"/>
  </cols>
  <sheetData>
    <row r="1" spans="1:13" x14ac:dyDescent="0.3">
      <c r="A1" s="1" t="s">
        <v>2072</v>
      </c>
    </row>
    <row r="2" spans="1:13" x14ac:dyDescent="0.3">
      <c r="A2" s="4" t="s">
        <v>2073</v>
      </c>
    </row>
    <row r="3" spans="1:13" x14ac:dyDescent="0.3">
      <c r="A3" s="4" t="s">
        <v>2074</v>
      </c>
    </row>
    <row r="4" spans="1:13" x14ac:dyDescent="0.3">
      <c r="A4" s="4" t="s">
        <v>2075</v>
      </c>
    </row>
    <row r="5" spans="1:13" x14ac:dyDescent="0.3">
      <c r="A5" s="4" t="s">
        <v>2076</v>
      </c>
    </row>
    <row r="8" spans="1:13" x14ac:dyDescent="0.3">
      <c r="A8" s="5" t="s">
        <v>2077</v>
      </c>
      <c r="B8" s="6"/>
      <c r="C8" s="6"/>
    </row>
    <row r="9" spans="1:13" x14ac:dyDescent="0.3">
      <c r="A9" s="1"/>
    </row>
    <row r="10" spans="1:13" s="70" customFormat="1" ht="46.8" x14ac:dyDescent="0.3">
      <c r="A10" s="20" t="s">
        <v>2078</v>
      </c>
      <c r="B10" s="20" t="s">
        <v>2079</v>
      </c>
      <c r="C10" s="20" t="s">
        <v>2080</v>
      </c>
      <c r="D10" s="20" t="s">
        <v>2081</v>
      </c>
      <c r="E10" s="20" t="s">
        <v>2082</v>
      </c>
      <c r="F10" s="20" t="s">
        <v>2083</v>
      </c>
      <c r="G10" s="67" t="s">
        <v>655</v>
      </c>
      <c r="H10" s="4"/>
      <c r="I10" s="4"/>
      <c r="J10" s="4"/>
      <c r="K10" s="4"/>
      <c r="L10" s="4"/>
      <c r="M10" s="4"/>
    </row>
    <row r="11" spans="1:13" s="64" customFormat="1" ht="46.8" x14ac:dyDescent="0.3">
      <c r="A11" s="157" t="s">
        <v>2084</v>
      </c>
      <c r="B11" s="102" t="s">
        <v>2085</v>
      </c>
      <c r="C11" s="102">
        <v>114</v>
      </c>
      <c r="D11" s="102">
        <v>7</v>
      </c>
      <c r="E11" s="102">
        <v>0</v>
      </c>
      <c r="F11" s="140">
        <v>1</v>
      </c>
      <c r="G11" s="94" t="s">
        <v>2086</v>
      </c>
      <c r="H11" s="4"/>
      <c r="I11" s="4"/>
      <c r="J11" s="4"/>
      <c r="K11" s="4"/>
      <c r="L11" s="4"/>
      <c r="M11" s="4"/>
    </row>
    <row r="12" spans="1:13" s="64" customFormat="1" ht="46.8" x14ac:dyDescent="0.3">
      <c r="A12" s="141" t="s">
        <v>2087</v>
      </c>
      <c r="B12" s="102" t="s">
        <v>2088</v>
      </c>
      <c r="C12" s="102">
        <v>258</v>
      </c>
      <c r="D12" s="102">
        <v>8</v>
      </c>
      <c r="E12" s="102">
        <v>1</v>
      </c>
      <c r="F12" s="140">
        <v>1</v>
      </c>
      <c r="G12" s="94" t="s">
        <v>2086</v>
      </c>
      <c r="H12" s="4"/>
      <c r="I12" s="4"/>
      <c r="J12" s="4"/>
      <c r="K12" s="4"/>
      <c r="L12" s="4"/>
      <c r="M12" s="4"/>
    </row>
    <row r="15" spans="1:13" x14ac:dyDescent="0.3">
      <c r="A15" s="5" t="s">
        <v>2089</v>
      </c>
    </row>
    <row r="17" spans="1:11" s="71" customFormat="1" ht="62.4" x14ac:dyDescent="0.3">
      <c r="A17" s="20" t="s">
        <v>2090</v>
      </c>
      <c r="B17" s="20" t="s">
        <v>2091</v>
      </c>
      <c r="C17" s="20" t="s">
        <v>2092</v>
      </c>
      <c r="D17" s="67" t="s">
        <v>655</v>
      </c>
      <c r="E17" s="4"/>
      <c r="F17" s="4"/>
      <c r="G17" s="4"/>
      <c r="H17" s="4"/>
      <c r="I17" s="4"/>
      <c r="J17" s="4"/>
    </row>
    <row r="18" spans="1:11" s="64" customFormat="1" ht="93.6" x14ac:dyDescent="0.3">
      <c r="A18" s="93" t="s">
        <v>918</v>
      </c>
      <c r="B18" s="143" t="s">
        <v>2093</v>
      </c>
      <c r="C18" s="102" t="s">
        <v>920</v>
      </c>
      <c r="D18" s="94" t="s">
        <v>2094</v>
      </c>
      <c r="E18" s="4"/>
      <c r="F18" s="4"/>
      <c r="G18" s="4"/>
      <c r="H18" s="4"/>
      <c r="I18" s="4"/>
      <c r="J18" s="4"/>
    </row>
    <row r="19" spans="1:11" s="64" customFormat="1" ht="93.6" x14ac:dyDescent="0.3">
      <c r="A19" s="145" t="s">
        <v>1210</v>
      </c>
      <c r="B19" s="143" t="s">
        <v>2093</v>
      </c>
      <c r="C19" s="102" t="s">
        <v>920</v>
      </c>
      <c r="D19" s="94" t="s">
        <v>2094</v>
      </c>
      <c r="E19" s="4"/>
      <c r="F19" s="4"/>
      <c r="G19" s="4"/>
      <c r="H19" s="4"/>
      <c r="I19" s="4"/>
      <c r="J19" s="4"/>
    </row>
    <row r="20" spans="1:11" s="64" customFormat="1" ht="93.6" x14ac:dyDescent="0.3">
      <c r="A20" s="156" t="s">
        <v>659</v>
      </c>
      <c r="B20" s="143" t="s">
        <v>2093</v>
      </c>
      <c r="C20" s="102" t="s">
        <v>920</v>
      </c>
      <c r="D20" s="94" t="s">
        <v>2094</v>
      </c>
      <c r="E20" s="4"/>
      <c r="F20" s="4"/>
      <c r="G20" s="4"/>
      <c r="H20" s="4"/>
      <c r="I20" s="4"/>
      <c r="J20" s="4"/>
    </row>
    <row r="21" spans="1:11" s="64" customFormat="1" ht="93.6" x14ac:dyDescent="0.3">
      <c r="A21" s="94" t="s">
        <v>1411</v>
      </c>
      <c r="B21" s="143" t="s">
        <v>2093</v>
      </c>
      <c r="C21" s="102" t="s">
        <v>920</v>
      </c>
      <c r="D21" s="94" t="s">
        <v>2094</v>
      </c>
      <c r="E21" s="4"/>
      <c r="F21" s="4"/>
      <c r="G21" s="4"/>
      <c r="H21" s="4"/>
      <c r="I21" s="4"/>
      <c r="J21" s="4"/>
    </row>
    <row r="22" spans="1:11" s="64" customFormat="1" ht="93.6" x14ac:dyDescent="0.3">
      <c r="A22" s="94" t="s">
        <v>1507</v>
      </c>
      <c r="B22" s="143" t="s">
        <v>2093</v>
      </c>
      <c r="C22" s="102" t="s">
        <v>920</v>
      </c>
      <c r="D22" s="94" t="s">
        <v>2094</v>
      </c>
      <c r="E22" s="4"/>
      <c r="F22" s="4"/>
      <c r="G22" s="4"/>
      <c r="H22" s="4"/>
      <c r="I22" s="4"/>
      <c r="J22" s="4"/>
    </row>
    <row r="23" spans="1:11" s="64" customFormat="1" ht="93.6" x14ac:dyDescent="0.3">
      <c r="A23" s="94" t="s">
        <v>1561</v>
      </c>
      <c r="B23" s="143" t="s">
        <v>2093</v>
      </c>
      <c r="C23" s="102" t="s">
        <v>920</v>
      </c>
      <c r="D23" s="94" t="s">
        <v>2094</v>
      </c>
      <c r="E23" s="4"/>
      <c r="F23" s="4"/>
      <c r="G23" s="4"/>
      <c r="H23" s="4"/>
      <c r="I23" s="4"/>
      <c r="J23" s="4"/>
    </row>
    <row r="26" spans="1:11" x14ac:dyDescent="0.3">
      <c r="A26" s="5" t="s">
        <v>2095</v>
      </c>
    </row>
    <row r="28" spans="1:11" s="71" customFormat="1" ht="31.2" x14ac:dyDescent="0.3">
      <c r="A28" s="20" t="s">
        <v>2096</v>
      </c>
      <c r="B28" s="20" t="s">
        <v>2097</v>
      </c>
      <c r="C28" s="20" t="s">
        <v>2098</v>
      </c>
      <c r="D28" s="20" t="s">
        <v>2099</v>
      </c>
      <c r="E28" s="67" t="s">
        <v>655</v>
      </c>
      <c r="F28" s="4"/>
      <c r="G28" s="4"/>
      <c r="H28" s="4"/>
      <c r="I28" s="4"/>
      <c r="J28" s="4"/>
      <c r="K28" s="4"/>
    </row>
    <row r="29" spans="1:11" s="64" customFormat="1" ht="31.2" x14ac:dyDescent="0.3">
      <c r="A29" s="146" t="s">
        <v>2100</v>
      </c>
      <c r="B29" s="146" t="s">
        <v>2101</v>
      </c>
      <c r="C29" s="102">
        <v>4</v>
      </c>
      <c r="D29" s="102">
        <v>374</v>
      </c>
      <c r="E29" s="94" t="s">
        <v>2102</v>
      </c>
      <c r="F29" s="4"/>
      <c r="G29" s="4"/>
      <c r="H29" s="4"/>
      <c r="I29" s="4"/>
      <c r="J29" s="4"/>
      <c r="K29" s="4"/>
    </row>
    <row r="30" spans="1:11" s="64" customFormat="1" ht="31.2" x14ac:dyDescent="0.3">
      <c r="A30" s="146" t="s">
        <v>2103</v>
      </c>
      <c r="B30" s="146" t="s">
        <v>2101</v>
      </c>
      <c r="C30" s="102">
        <v>4</v>
      </c>
      <c r="D30" s="102">
        <v>364</v>
      </c>
      <c r="E30" s="94" t="s">
        <v>2102</v>
      </c>
      <c r="F30" s="4"/>
      <c r="G30" s="4"/>
      <c r="H30" s="4"/>
      <c r="I30" s="4"/>
      <c r="J30" s="4"/>
      <c r="K30" s="4"/>
    </row>
    <row r="31" spans="1:11" s="64" customFormat="1" ht="31.2" x14ac:dyDescent="0.3">
      <c r="A31" s="146" t="s">
        <v>2104</v>
      </c>
      <c r="B31" s="146" t="s">
        <v>2101</v>
      </c>
      <c r="C31" s="102">
        <v>4</v>
      </c>
      <c r="D31" s="102">
        <v>348</v>
      </c>
      <c r="E31" s="94" t="s">
        <v>2102</v>
      </c>
      <c r="F31" s="4"/>
      <c r="G31" s="4"/>
      <c r="H31" s="4"/>
      <c r="I31" s="4"/>
      <c r="J31" s="4"/>
      <c r="K31" s="4"/>
    </row>
    <row r="32" spans="1:11" s="64" customFormat="1" ht="31.2" x14ac:dyDescent="0.3">
      <c r="A32" s="146" t="s">
        <v>2105</v>
      </c>
      <c r="B32" s="146" t="s">
        <v>2101</v>
      </c>
      <c r="C32" s="102">
        <v>4</v>
      </c>
      <c r="D32" s="102">
        <v>354</v>
      </c>
      <c r="E32" s="94" t="s">
        <v>2102</v>
      </c>
      <c r="F32" s="4"/>
      <c r="G32" s="4"/>
      <c r="H32" s="4"/>
      <c r="I32" s="4"/>
      <c r="J32" s="4"/>
      <c r="K32" s="4"/>
    </row>
    <row r="33" spans="1:11" s="64" customFormat="1" ht="31.2" x14ac:dyDescent="0.3">
      <c r="A33" s="146" t="s">
        <v>2106</v>
      </c>
      <c r="B33" s="146" t="s">
        <v>2107</v>
      </c>
      <c r="C33" s="102">
        <v>4</v>
      </c>
      <c r="D33" s="102">
        <v>316</v>
      </c>
      <c r="E33" s="94" t="s">
        <v>2102</v>
      </c>
      <c r="F33" s="4"/>
      <c r="G33" s="4"/>
      <c r="H33" s="4"/>
      <c r="I33" s="4"/>
      <c r="J33" s="4"/>
      <c r="K33" s="4"/>
    </row>
    <row r="34" spans="1:11" s="64" customFormat="1" ht="31.2" x14ac:dyDescent="0.3">
      <c r="A34" s="146" t="s">
        <v>2108</v>
      </c>
      <c r="B34" s="146" t="s">
        <v>2101</v>
      </c>
      <c r="C34" s="102">
        <v>2</v>
      </c>
      <c r="D34" s="102">
        <v>37</v>
      </c>
      <c r="E34" s="94" t="s">
        <v>2102</v>
      </c>
      <c r="F34" s="4"/>
      <c r="G34" s="4"/>
      <c r="H34" s="4"/>
      <c r="I34" s="4"/>
      <c r="J34" s="4"/>
      <c r="K34" s="4"/>
    </row>
    <row r="35" spans="1:11" s="64" customFormat="1" ht="31.2" x14ac:dyDescent="0.3">
      <c r="A35" s="146" t="s">
        <v>2109</v>
      </c>
      <c r="B35" s="146" t="s">
        <v>5</v>
      </c>
      <c r="C35" s="102">
        <v>16</v>
      </c>
      <c r="D35" s="102">
        <v>78</v>
      </c>
      <c r="E35" s="94" t="s">
        <v>2102</v>
      </c>
      <c r="F35" s="4"/>
      <c r="G35" s="4"/>
      <c r="H35" s="4"/>
      <c r="I35" s="4"/>
      <c r="J35" s="4"/>
      <c r="K35" s="4"/>
    </row>
    <row r="36" spans="1:11" s="64" customFormat="1" ht="31.2" x14ac:dyDescent="0.3">
      <c r="A36" s="146" t="s">
        <v>2110</v>
      </c>
      <c r="B36" s="146" t="s">
        <v>5</v>
      </c>
      <c r="C36" s="71">
        <v>8</v>
      </c>
      <c r="D36" s="102">
        <v>88</v>
      </c>
      <c r="E36" s="94" t="s">
        <v>2102</v>
      </c>
      <c r="F36" s="4"/>
      <c r="G36" s="4"/>
      <c r="H36" s="4"/>
      <c r="I36" s="4"/>
      <c r="J36" s="4"/>
      <c r="K36" s="4"/>
    </row>
    <row r="37" spans="1:11" s="64" customFormat="1" ht="31.2" x14ac:dyDescent="0.3">
      <c r="A37" s="146" t="s">
        <v>2111</v>
      </c>
      <c r="B37" s="146" t="s">
        <v>5</v>
      </c>
      <c r="C37" s="102">
        <v>16</v>
      </c>
      <c r="D37" s="102">
        <v>56</v>
      </c>
      <c r="E37" s="94" t="s">
        <v>2102</v>
      </c>
      <c r="F37" s="4"/>
      <c r="G37" s="4"/>
      <c r="H37" s="4"/>
      <c r="I37" s="4"/>
      <c r="J37" s="4"/>
      <c r="K37" s="4"/>
    </row>
    <row r="38" spans="1:11" s="64" customFormat="1" ht="31.2" x14ac:dyDescent="0.3">
      <c r="A38" s="146" t="s">
        <v>2112</v>
      </c>
      <c r="B38" s="146" t="s">
        <v>5</v>
      </c>
      <c r="C38" s="102">
        <v>24</v>
      </c>
      <c r="D38" s="102">
        <v>107</v>
      </c>
      <c r="E38" s="94" t="s">
        <v>2102</v>
      </c>
      <c r="F38" s="4"/>
      <c r="G38" s="4"/>
      <c r="H38" s="4"/>
      <c r="I38" s="4"/>
      <c r="J38" s="4"/>
      <c r="K38" s="4"/>
    </row>
    <row r="39" spans="1:11" s="64" customFormat="1" ht="31.2" x14ac:dyDescent="0.3">
      <c r="A39" s="146" t="s">
        <v>2113</v>
      </c>
      <c r="B39" s="146" t="s">
        <v>5</v>
      </c>
      <c r="C39" s="102">
        <v>16</v>
      </c>
      <c r="D39" s="102">
        <v>10</v>
      </c>
      <c r="E39" s="94" t="s">
        <v>2102</v>
      </c>
      <c r="F39" s="4"/>
      <c r="G39" s="4"/>
      <c r="H39" s="4"/>
      <c r="I39" s="4"/>
      <c r="J39" s="4"/>
      <c r="K39" s="4"/>
    </row>
    <row r="40" spans="1:11" s="64" customFormat="1" ht="31.2" x14ac:dyDescent="0.3">
      <c r="A40" s="146" t="s">
        <v>2114</v>
      </c>
      <c r="B40" s="146" t="s">
        <v>5</v>
      </c>
      <c r="C40" s="102">
        <v>8</v>
      </c>
      <c r="D40" s="102">
        <v>23</v>
      </c>
      <c r="E40" s="94" t="s">
        <v>2102</v>
      </c>
      <c r="F40" s="4"/>
      <c r="G40" s="4"/>
      <c r="H40" s="4"/>
      <c r="I40" s="4"/>
      <c r="J40" s="4"/>
      <c r="K40" s="4"/>
    </row>
    <row r="41" spans="1:11" s="64" customFormat="1" ht="31.2" x14ac:dyDescent="0.3">
      <c r="A41" s="146" t="s">
        <v>2115</v>
      </c>
      <c r="B41" s="146" t="s">
        <v>5</v>
      </c>
      <c r="C41" s="102">
        <v>8</v>
      </c>
      <c r="D41" s="102">
        <v>6</v>
      </c>
      <c r="E41" s="94" t="s">
        <v>2102</v>
      </c>
      <c r="F41" s="4"/>
      <c r="G41" s="4"/>
      <c r="H41" s="4"/>
      <c r="I41" s="4"/>
      <c r="J41" s="4"/>
      <c r="K41" s="4"/>
    </row>
    <row r="42" spans="1:11" s="64" customFormat="1" ht="31.2" x14ac:dyDescent="0.3">
      <c r="A42" s="146" t="s">
        <v>2116</v>
      </c>
      <c r="B42" s="146" t="s">
        <v>5</v>
      </c>
      <c r="C42" s="102">
        <v>8</v>
      </c>
      <c r="D42" s="102">
        <v>10</v>
      </c>
      <c r="E42" s="94" t="s">
        <v>2102</v>
      </c>
      <c r="F42" s="4"/>
      <c r="G42" s="4"/>
      <c r="H42" s="4"/>
      <c r="I42" s="4"/>
      <c r="J42" s="4"/>
      <c r="K42" s="4"/>
    </row>
    <row r="43" spans="1:11" s="8" customFormat="1" ht="31.2" x14ac:dyDescent="0.3">
      <c r="A43" s="146" t="s">
        <v>2117</v>
      </c>
      <c r="B43" s="146" t="s">
        <v>5</v>
      </c>
      <c r="C43" s="102">
        <v>8</v>
      </c>
      <c r="D43" s="102">
        <v>24</v>
      </c>
      <c r="E43" s="94" t="s">
        <v>2102</v>
      </c>
      <c r="F43" s="4"/>
      <c r="G43" s="4"/>
      <c r="H43" s="4"/>
      <c r="I43" s="4"/>
      <c r="J43" s="4"/>
      <c r="K43" s="4"/>
    </row>
    <row r="44" spans="1:11" s="8" customFormat="1" ht="31.2" x14ac:dyDescent="0.3">
      <c r="A44" s="146" t="s">
        <v>2118</v>
      </c>
      <c r="B44" s="146" t="s">
        <v>5</v>
      </c>
      <c r="C44" s="102">
        <v>8</v>
      </c>
      <c r="D44" s="102">
        <v>36</v>
      </c>
      <c r="E44" s="94" t="s">
        <v>2102</v>
      </c>
      <c r="F44" s="4"/>
      <c r="G44" s="4"/>
      <c r="H44" s="4"/>
      <c r="I44" s="4"/>
      <c r="J44" s="4"/>
      <c r="K44" s="4"/>
    </row>
    <row r="45" spans="1:11" s="8" customFormat="1" x14ac:dyDescent="0.3">
      <c r="A45" s="92"/>
      <c r="B45" s="92"/>
      <c r="C45" s="71"/>
      <c r="D45" s="71"/>
      <c r="E45" s="250"/>
      <c r="F45" s="4"/>
      <c r="G45" s="4"/>
      <c r="H45" s="4"/>
      <c r="I45" s="4"/>
      <c r="J45" s="4"/>
      <c r="K45" s="4"/>
    </row>
    <row r="46" spans="1:11" x14ac:dyDescent="0.3">
      <c r="A46" s="90" t="s">
        <v>2119</v>
      </c>
      <c r="B46" s="61"/>
    </row>
    <row r="47" spans="1:11" x14ac:dyDescent="0.3">
      <c r="A47" s="90" t="s">
        <v>2120</v>
      </c>
      <c r="B47" s="61"/>
    </row>
    <row r="48" spans="1:11" x14ac:dyDescent="0.3">
      <c r="A48" s="61"/>
      <c r="B48" s="61"/>
    </row>
    <row r="49" spans="1:11" x14ac:dyDescent="0.3">
      <c r="A49" s="5" t="s">
        <v>2121</v>
      </c>
      <c r="C49" s="1"/>
    </row>
    <row r="51" spans="1:11" s="70" customFormat="1" x14ac:dyDescent="0.3">
      <c r="A51" s="69" t="s">
        <v>2122</v>
      </c>
      <c r="B51" s="69" t="s">
        <v>2123</v>
      </c>
      <c r="C51" s="69" t="s">
        <v>2124</v>
      </c>
      <c r="D51" s="69" t="s">
        <v>2125</v>
      </c>
      <c r="E51" s="4"/>
      <c r="F51" s="4"/>
      <c r="G51" s="4"/>
      <c r="H51" s="4"/>
      <c r="I51" s="4"/>
      <c r="J51" s="4"/>
      <c r="K51" s="4"/>
    </row>
    <row r="52" spans="1:11" s="64" customFormat="1" x14ac:dyDescent="0.3">
      <c r="A52" s="132" t="s">
        <v>2126</v>
      </c>
      <c r="B52" s="93">
        <v>45326</v>
      </c>
      <c r="C52" s="93">
        <v>45697</v>
      </c>
      <c r="D52" s="102" t="s">
        <v>920</v>
      </c>
      <c r="E52" s="4"/>
      <c r="F52" s="4"/>
      <c r="G52" s="4"/>
      <c r="H52" s="4"/>
      <c r="I52" s="4"/>
      <c r="J52" s="4"/>
      <c r="K52" s="4"/>
    </row>
    <row r="53" spans="1:11" s="64" customFormat="1" x14ac:dyDescent="0.3">
      <c r="A53" s="132" t="s">
        <v>2127</v>
      </c>
      <c r="B53" s="93">
        <v>45351</v>
      </c>
      <c r="C53" s="93">
        <v>45354</v>
      </c>
      <c r="D53" s="102" t="s">
        <v>920</v>
      </c>
      <c r="E53" s="4"/>
      <c r="F53" s="4"/>
      <c r="G53" s="4"/>
      <c r="H53" s="4"/>
      <c r="I53" s="4"/>
      <c r="J53" s="4"/>
      <c r="K53" s="4"/>
    </row>
    <row r="54" spans="1:11" s="64" customFormat="1" x14ac:dyDescent="0.3">
      <c r="A54" s="132" t="s">
        <v>2128</v>
      </c>
      <c r="B54" s="93">
        <v>45472</v>
      </c>
      <c r="C54" s="93">
        <v>45478</v>
      </c>
      <c r="D54" s="102" t="s">
        <v>920</v>
      </c>
      <c r="E54" s="4"/>
      <c r="F54" s="4"/>
      <c r="G54" s="4"/>
      <c r="H54" s="4"/>
      <c r="I54" s="4"/>
      <c r="J54" s="4"/>
      <c r="K54" s="4"/>
    </row>
    <row r="55" spans="1:11" s="64" customFormat="1" x14ac:dyDescent="0.3">
      <c r="A55" s="132" t="s">
        <v>2129</v>
      </c>
      <c r="B55" s="93">
        <v>45615</v>
      </c>
      <c r="C55" s="93">
        <v>45619</v>
      </c>
      <c r="D55" s="102" t="s">
        <v>920</v>
      </c>
      <c r="E55" s="4"/>
      <c r="F55" s="4"/>
      <c r="G55" s="4"/>
      <c r="H55" s="4"/>
      <c r="I55" s="4"/>
      <c r="J55" s="4"/>
      <c r="K55" s="4"/>
    </row>
    <row r="56" spans="1:11" x14ac:dyDescent="0.3">
      <c r="A56" s="103"/>
    </row>
    <row r="57" spans="1:11" x14ac:dyDescent="0.3">
      <c r="A57" s="103"/>
    </row>
  </sheetData>
  <phoneticPr fontId="20" type="noConversion"/>
  <pageMargins left="0.7" right="0.7" top="0.75" bottom="0.75" header="0.3" footer="0.3"/>
  <pageSetup orientation="portrait" horizontalDpi="1200" verticalDpi="1200" r:id="rId1"/>
  <headerFooter>
    <oddFooter xml:space="preserve">&amp;C_x000D_&amp;1#&amp;"Calibri"&amp;12&amp;K000000 Internal </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1"/>
  <sheetViews>
    <sheetView zoomScaleNormal="100" workbookViewId="0">
      <pane ySplit="5" topLeftCell="A6" activePane="bottomLeft" state="frozen"/>
      <selection activeCell="A2" sqref="A2"/>
      <selection pane="bottomLeft" activeCell="A2" sqref="A2"/>
    </sheetView>
  </sheetViews>
  <sheetFormatPr defaultColWidth="8.5546875" defaultRowHeight="15.6" x14ac:dyDescent="0.3"/>
  <cols>
    <col min="1" max="1" width="26.5546875" style="4" customWidth="1"/>
    <col min="2" max="2" width="21.5546875" style="12" customWidth="1"/>
    <col min="3" max="3" width="145.5546875" style="4" customWidth="1"/>
    <col min="4" max="16384" width="8.5546875" style="4"/>
  </cols>
  <sheetData>
    <row r="1" spans="1:3" s="2" customFormat="1" ht="48" customHeight="1" x14ac:dyDescent="0.3"/>
    <row r="3" spans="1:3" x14ac:dyDescent="0.3">
      <c r="A3" s="1" t="s">
        <v>76</v>
      </c>
      <c r="B3" s="11"/>
    </row>
    <row r="4" spans="1:3" x14ac:dyDescent="0.3">
      <c r="A4" s="1"/>
      <c r="B4" s="11"/>
    </row>
    <row r="5" spans="1:3" ht="31.2" x14ac:dyDescent="0.3">
      <c r="A5" s="28" t="s">
        <v>77</v>
      </c>
      <c r="B5" s="45" t="s">
        <v>78</v>
      </c>
      <c r="C5" s="28" t="s">
        <v>79</v>
      </c>
    </row>
    <row r="6" spans="1:3" x14ac:dyDescent="0.3">
      <c r="A6" s="9" t="s">
        <v>80</v>
      </c>
      <c r="B6" s="27" t="s">
        <v>81</v>
      </c>
      <c r="C6" s="9" t="s">
        <v>82</v>
      </c>
    </row>
    <row r="7" spans="1:3" x14ac:dyDescent="0.3">
      <c r="A7" s="9" t="s">
        <v>29</v>
      </c>
      <c r="B7" s="27" t="s">
        <v>81</v>
      </c>
      <c r="C7" s="27" t="s">
        <v>83</v>
      </c>
    </row>
    <row r="8" spans="1:3" ht="31.2" x14ac:dyDescent="0.3">
      <c r="A8" s="9" t="s">
        <v>84</v>
      </c>
      <c r="B8" s="27" t="s">
        <v>81</v>
      </c>
      <c r="C8" s="27" t="s">
        <v>85</v>
      </c>
    </row>
    <row r="9" spans="1:3" x14ac:dyDescent="0.3">
      <c r="A9" s="9" t="s">
        <v>86</v>
      </c>
      <c r="B9" s="27" t="s">
        <v>87</v>
      </c>
      <c r="C9" s="9" t="s">
        <v>88</v>
      </c>
    </row>
    <row r="10" spans="1:3" x14ac:dyDescent="0.3">
      <c r="A10" s="27" t="s">
        <v>89</v>
      </c>
      <c r="B10" s="27" t="s">
        <v>90</v>
      </c>
      <c r="C10" s="9" t="s">
        <v>91</v>
      </c>
    </row>
    <row r="11" spans="1:3" ht="31.2" x14ac:dyDescent="0.3">
      <c r="A11" s="27" t="s">
        <v>92</v>
      </c>
      <c r="B11" s="27" t="s">
        <v>93</v>
      </c>
      <c r="C11" s="27" t="s">
        <v>94</v>
      </c>
    </row>
    <row r="12" spans="1:3" ht="62.4" x14ac:dyDescent="0.3">
      <c r="A12" s="27" t="s">
        <v>95</v>
      </c>
      <c r="B12" s="27" t="s">
        <v>96</v>
      </c>
      <c r="C12" s="27" t="s">
        <v>97</v>
      </c>
    </row>
    <row r="13" spans="1:3" ht="31.2" x14ac:dyDescent="0.3">
      <c r="A13" s="9" t="s">
        <v>98</v>
      </c>
      <c r="B13" s="27" t="s">
        <v>81</v>
      </c>
      <c r="C13" s="27" t="s">
        <v>99</v>
      </c>
    </row>
    <row r="14" spans="1:3" ht="31.2" x14ac:dyDescent="0.3">
      <c r="A14" s="9" t="s">
        <v>100</v>
      </c>
      <c r="B14" s="27" t="s">
        <v>101</v>
      </c>
      <c r="C14" s="27" t="s">
        <v>102</v>
      </c>
    </row>
    <row r="15" spans="1:3" ht="31.2" x14ac:dyDescent="0.3">
      <c r="A15" s="9" t="s">
        <v>103</v>
      </c>
      <c r="B15" s="27" t="s">
        <v>101</v>
      </c>
      <c r="C15" s="27" t="s">
        <v>102</v>
      </c>
    </row>
    <row r="16" spans="1:3" x14ac:dyDescent="0.3">
      <c r="A16" s="9" t="s">
        <v>104</v>
      </c>
      <c r="B16" s="27" t="s">
        <v>81</v>
      </c>
      <c r="C16" s="9" t="s">
        <v>105</v>
      </c>
    </row>
    <row r="17" spans="1:3" ht="31.2" x14ac:dyDescent="0.3">
      <c r="A17" s="9" t="s">
        <v>106</v>
      </c>
      <c r="B17" s="27" t="s">
        <v>81</v>
      </c>
      <c r="C17" s="27" t="s">
        <v>107</v>
      </c>
    </row>
    <row r="18" spans="1:3" ht="140.4" x14ac:dyDescent="0.3">
      <c r="A18" s="9" t="s">
        <v>50</v>
      </c>
      <c r="B18" s="27" t="s">
        <v>81</v>
      </c>
      <c r="C18" s="27" t="s">
        <v>108</v>
      </c>
    </row>
    <row r="19" spans="1:3" ht="31.2" x14ac:dyDescent="0.3">
      <c r="A19" s="9" t="s">
        <v>109</v>
      </c>
      <c r="B19" s="27" t="s">
        <v>110</v>
      </c>
      <c r="C19" s="27" t="s">
        <v>111</v>
      </c>
    </row>
    <row r="20" spans="1:3" x14ac:dyDescent="0.3">
      <c r="A20" s="9" t="s">
        <v>67</v>
      </c>
      <c r="B20" s="27" t="s">
        <v>81</v>
      </c>
      <c r="C20" s="27" t="s">
        <v>112</v>
      </c>
    </row>
    <row r="21" spans="1:3" ht="31.2" x14ac:dyDescent="0.3">
      <c r="A21" s="9" t="s">
        <v>113</v>
      </c>
      <c r="B21" s="27" t="s">
        <v>101</v>
      </c>
      <c r="C21" s="27" t="s">
        <v>102</v>
      </c>
    </row>
  </sheetData>
  <sortState xmlns:xlrd2="http://schemas.microsoft.com/office/spreadsheetml/2017/richdata2" ref="A6:C20">
    <sortCondition ref="A6:A20"/>
  </sortState>
  <pageMargins left="0.7" right="0.7" top="0.75" bottom="0.75" header="0.3" footer="0.3"/>
  <pageSetup orientation="portrait" horizontalDpi="90" verticalDpi="90" r:id="rId1"/>
  <headerFooter>
    <oddFooter xml:space="preserve">&amp;C_x000D_&amp;1#&amp;"Calibri"&amp;12&amp;K000000 Internal </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50"/>
  <sheetViews>
    <sheetView zoomScaleNormal="100" workbookViewId="0">
      <selection activeCell="A2" sqref="A2"/>
    </sheetView>
  </sheetViews>
  <sheetFormatPr defaultColWidth="8.5546875" defaultRowHeight="15.6" x14ac:dyDescent="0.3"/>
  <cols>
    <col min="1" max="1" width="41.33203125" style="4" customWidth="1"/>
    <col min="2" max="2" width="62.33203125" style="12" customWidth="1"/>
    <col min="3" max="3" width="8.5546875" style="4"/>
    <col min="4" max="4" width="33.33203125" style="12" bestFit="1" customWidth="1"/>
    <col min="5" max="5" width="76.5546875" style="12" customWidth="1"/>
    <col min="6" max="29" width="101.5546875" style="4" bestFit="1" customWidth="1"/>
    <col min="30" max="30" width="11.33203125" style="4" bestFit="1" customWidth="1"/>
    <col min="31" max="16384" width="8.5546875" style="4"/>
  </cols>
  <sheetData>
    <row r="1" spans="1:11" s="2" customFormat="1" ht="48" customHeight="1" x14ac:dyDescent="0.3"/>
    <row r="3" spans="1:11" x14ac:dyDescent="0.3">
      <c r="A3" s="1" t="s">
        <v>114</v>
      </c>
    </row>
    <row r="5" spans="1:11" s="8" customFormat="1" x14ac:dyDescent="0.3">
      <c r="A5" s="13" t="s">
        <v>115</v>
      </c>
      <c r="B5" s="7" t="s">
        <v>116</v>
      </c>
      <c r="D5" s="17"/>
      <c r="E5" s="17"/>
    </row>
    <row r="6" spans="1:11" x14ac:dyDescent="0.3">
      <c r="A6" s="29" t="s">
        <v>117</v>
      </c>
      <c r="B6" s="27" t="s">
        <v>118</v>
      </c>
    </row>
    <row r="7" spans="1:11" x14ac:dyDescent="0.3">
      <c r="A7" s="29" t="s">
        <v>117</v>
      </c>
      <c r="B7" s="27" t="s">
        <v>119</v>
      </c>
    </row>
    <row r="8" spans="1:11" x14ac:dyDescent="0.3">
      <c r="A8" s="29" t="s">
        <v>117</v>
      </c>
      <c r="B8" s="27" t="s">
        <v>120</v>
      </c>
    </row>
    <row r="9" spans="1:11" x14ac:dyDescent="0.3">
      <c r="A9" s="29" t="s">
        <v>117</v>
      </c>
      <c r="B9" s="27" t="s">
        <v>121</v>
      </c>
      <c r="D9" s="30"/>
      <c r="E9" s="31"/>
      <c r="F9" s="32"/>
      <c r="G9" s="33"/>
      <c r="H9" s="33"/>
      <c r="I9" s="33"/>
      <c r="J9" s="33"/>
      <c r="K9" s="34"/>
    </row>
    <row r="10" spans="1:11" x14ac:dyDescent="0.3">
      <c r="A10" s="29" t="s">
        <v>117</v>
      </c>
      <c r="B10" s="27" t="s">
        <v>122</v>
      </c>
      <c r="D10" s="30" t="s">
        <v>115</v>
      </c>
      <c r="E10" s="30" t="s">
        <v>116</v>
      </c>
      <c r="F10" s="35"/>
      <c r="G10" s="36"/>
      <c r="H10" s="36"/>
      <c r="I10" s="36"/>
      <c r="J10" s="36"/>
      <c r="K10" s="37"/>
    </row>
    <row r="11" spans="1:11" ht="31.2" x14ac:dyDescent="0.3">
      <c r="A11" s="29" t="s">
        <v>117</v>
      </c>
      <c r="B11" s="27" t="s">
        <v>123</v>
      </c>
      <c r="D11" s="30" t="s">
        <v>124</v>
      </c>
      <c r="E11" s="30" t="s">
        <v>125</v>
      </c>
      <c r="F11" s="32"/>
      <c r="G11" s="33"/>
      <c r="H11" s="33"/>
      <c r="I11" s="33"/>
      <c r="J11" s="33"/>
      <c r="K11" s="34"/>
    </row>
    <row r="12" spans="1:11" x14ac:dyDescent="0.3">
      <c r="A12" s="29" t="s">
        <v>126</v>
      </c>
      <c r="B12" s="27" t="s">
        <v>127</v>
      </c>
      <c r="D12" s="30" t="s">
        <v>128</v>
      </c>
      <c r="E12" s="30" t="s">
        <v>129</v>
      </c>
      <c r="F12" s="35"/>
      <c r="G12" s="36"/>
      <c r="H12" s="36"/>
      <c r="I12" s="36"/>
      <c r="J12" s="36"/>
      <c r="K12" s="37"/>
    </row>
    <row r="13" spans="1:11" x14ac:dyDescent="0.3">
      <c r="A13" s="29" t="s">
        <v>126</v>
      </c>
      <c r="B13" s="27" t="s">
        <v>130</v>
      </c>
      <c r="D13" s="38"/>
      <c r="E13" s="39" t="s">
        <v>131</v>
      </c>
      <c r="F13" s="35"/>
      <c r="G13" s="36"/>
      <c r="H13" s="36"/>
      <c r="I13" s="36"/>
      <c r="J13" s="36"/>
      <c r="K13" s="37"/>
    </row>
    <row r="14" spans="1:11" x14ac:dyDescent="0.3">
      <c r="A14" s="29" t="s">
        <v>126</v>
      </c>
      <c r="B14" s="27" t="s">
        <v>132</v>
      </c>
      <c r="D14" s="38"/>
      <c r="E14" s="39" t="s">
        <v>133</v>
      </c>
      <c r="F14" s="35"/>
      <c r="G14" s="36"/>
      <c r="H14" s="36"/>
      <c r="I14" s="36"/>
      <c r="J14" s="36"/>
      <c r="K14" s="37"/>
    </row>
    <row r="15" spans="1:11" x14ac:dyDescent="0.3">
      <c r="A15" s="29" t="s">
        <v>126</v>
      </c>
      <c r="B15" s="27" t="s">
        <v>134</v>
      </c>
      <c r="D15" s="38"/>
      <c r="E15" s="39" t="s">
        <v>135</v>
      </c>
      <c r="F15" s="35"/>
      <c r="G15" s="36"/>
      <c r="H15" s="36"/>
      <c r="I15" s="36"/>
      <c r="J15" s="36"/>
      <c r="K15" s="37"/>
    </row>
    <row r="16" spans="1:11" ht="31.2" x14ac:dyDescent="0.3">
      <c r="A16" s="29" t="s">
        <v>126</v>
      </c>
      <c r="B16" s="27" t="s">
        <v>136</v>
      </c>
      <c r="D16" s="38"/>
      <c r="E16" s="39" t="s">
        <v>137</v>
      </c>
      <c r="F16" s="35"/>
      <c r="G16" s="36"/>
      <c r="H16" s="36"/>
      <c r="I16" s="36"/>
      <c r="J16" s="36"/>
      <c r="K16" s="37"/>
    </row>
    <row r="17" spans="1:11" x14ac:dyDescent="0.3">
      <c r="A17" s="29" t="s">
        <v>126</v>
      </c>
      <c r="B17" s="27" t="s">
        <v>138</v>
      </c>
      <c r="D17" s="38"/>
      <c r="E17" s="39" t="s">
        <v>139</v>
      </c>
      <c r="F17" s="35"/>
      <c r="G17" s="36"/>
      <c r="H17" s="36"/>
      <c r="I17" s="36"/>
      <c r="J17" s="36"/>
      <c r="K17" s="37"/>
    </row>
    <row r="18" spans="1:11" x14ac:dyDescent="0.3">
      <c r="A18" s="29" t="s">
        <v>126</v>
      </c>
      <c r="B18" s="27" t="s">
        <v>140</v>
      </c>
      <c r="D18" s="38"/>
      <c r="E18" s="39" t="s">
        <v>141</v>
      </c>
      <c r="F18" s="35"/>
      <c r="G18" s="36"/>
      <c r="H18" s="36"/>
      <c r="I18" s="36"/>
      <c r="J18" s="36"/>
      <c r="K18" s="37"/>
    </row>
    <row r="19" spans="1:11" x14ac:dyDescent="0.3">
      <c r="A19" s="29" t="s">
        <v>142</v>
      </c>
      <c r="B19" s="27" t="s">
        <v>143</v>
      </c>
      <c r="D19" s="30" t="s">
        <v>117</v>
      </c>
      <c r="E19" s="30" t="s">
        <v>120</v>
      </c>
      <c r="F19" s="35"/>
      <c r="G19" s="36"/>
      <c r="H19" s="36"/>
      <c r="I19" s="36"/>
      <c r="J19" s="36"/>
      <c r="K19" s="37"/>
    </row>
    <row r="20" spans="1:11" x14ac:dyDescent="0.3">
      <c r="A20" s="29" t="s">
        <v>142</v>
      </c>
      <c r="B20" s="21" t="s">
        <v>144</v>
      </c>
      <c r="D20" s="38"/>
      <c r="E20" s="39" t="s">
        <v>122</v>
      </c>
      <c r="F20" s="35"/>
      <c r="G20" s="36"/>
      <c r="H20" s="36"/>
      <c r="I20" s="36"/>
      <c r="J20" s="36"/>
      <c r="K20" s="37"/>
    </row>
    <row r="21" spans="1:11" x14ac:dyDescent="0.3">
      <c r="A21" s="29" t="s">
        <v>142</v>
      </c>
      <c r="B21" s="40" t="s">
        <v>145</v>
      </c>
      <c r="D21" s="38"/>
      <c r="E21" s="39" t="s">
        <v>119</v>
      </c>
      <c r="F21" s="35"/>
      <c r="G21" s="36"/>
      <c r="H21" s="36"/>
      <c r="I21" s="36"/>
      <c r="J21" s="36"/>
      <c r="K21" s="37"/>
    </row>
    <row r="22" spans="1:11" x14ac:dyDescent="0.3">
      <c r="A22" s="29" t="s">
        <v>142</v>
      </c>
      <c r="B22" s="40" t="s">
        <v>146</v>
      </c>
      <c r="D22" s="38"/>
      <c r="E22" s="39" t="s">
        <v>118</v>
      </c>
      <c r="F22" s="35"/>
      <c r="G22" s="36"/>
      <c r="H22" s="36"/>
      <c r="I22" s="36"/>
      <c r="J22" s="36"/>
      <c r="K22" s="37"/>
    </row>
    <row r="23" spans="1:11" x14ac:dyDescent="0.3">
      <c r="A23" s="29" t="s">
        <v>142</v>
      </c>
      <c r="B23" s="40" t="s">
        <v>147</v>
      </c>
      <c r="D23" s="38"/>
      <c r="E23" s="39" t="s">
        <v>121</v>
      </c>
      <c r="F23" s="35"/>
      <c r="G23" s="36"/>
      <c r="H23" s="36"/>
      <c r="I23" s="36"/>
      <c r="J23" s="36"/>
      <c r="K23" s="37"/>
    </row>
    <row r="24" spans="1:11" x14ac:dyDescent="0.3">
      <c r="A24" s="29" t="s">
        <v>142</v>
      </c>
      <c r="B24" s="40" t="s">
        <v>148</v>
      </c>
      <c r="D24" s="38"/>
      <c r="E24" s="39" t="s">
        <v>123</v>
      </c>
      <c r="F24" s="35"/>
      <c r="G24" s="36"/>
      <c r="H24" s="36"/>
      <c r="I24" s="36"/>
      <c r="J24" s="36"/>
      <c r="K24" s="37"/>
    </row>
    <row r="25" spans="1:11" x14ac:dyDescent="0.3">
      <c r="A25" s="29" t="s">
        <v>142</v>
      </c>
      <c r="B25" s="40" t="s">
        <v>149</v>
      </c>
      <c r="D25" s="30" t="s">
        <v>150</v>
      </c>
      <c r="E25" s="30" t="s">
        <v>151</v>
      </c>
      <c r="F25" s="35"/>
      <c r="G25" s="36"/>
      <c r="H25" s="36"/>
      <c r="I25" s="36"/>
      <c r="J25" s="36"/>
      <c r="K25" s="37"/>
    </row>
    <row r="26" spans="1:11" ht="31.2" x14ac:dyDescent="0.3">
      <c r="A26" s="29" t="s">
        <v>142</v>
      </c>
      <c r="B26" s="40" t="s">
        <v>152</v>
      </c>
      <c r="D26" s="38"/>
      <c r="E26" s="39" t="s">
        <v>153</v>
      </c>
      <c r="F26" s="35"/>
      <c r="G26" s="36"/>
      <c r="H26" s="36"/>
      <c r="I26" s="36"/>
      <c r="J26" s="36"/>
      <c r="K26" s="37"/>
    </row>
    <row r="27" spans="1:11" ht="31.2" x14ac:dyDescent="0.3">
      <c r="A27" s="29" t="s">
        <v>142</v>
      </c>
      <c r="B27" s="40" t="s">
        <v>154</v>
      </c>
      <c r="D27" s="38"/>
      <c r="E27" s="39" t="s">
        <v>155</v>
      </c>
      <c r="F27" s="35"/>
      <c r="G27" s="36"/>
      <c r="H27" s="36"/>
      <c r="I27" s="36"/>
      <c r="J27" s="36"/>
      <c r="K27" s="37"/>
    </row>
    <row r="28" spans="1:11" x14ac:dyDescent="0.3">
      <c r="A28" s="29" t="s">
        <v>142</v>
      </c>
      <c r="B28" s="27" t="s">
        <v>156</v>
      </c>
      <c r="D28" s="30" t="s">
        <v>157</v>
      </c>
      <c r="E28" s="30" t="s">
        <v>158</v>
      </c>
      <c r="F28" s="35"/>
      <c r="G28" s="36"/>
      <c r="H28" s="36"/>
      <c r="I28" s="36"/>
      <c r="J28" s="36"/>
      <c r="K28" s="37"/>
    </row>
    <row r="29" spans="1:11" x14ac:dyDescent="0.3">
      <c r="A29" s="29" t="s">
        <v>142</v>
      </c>
      <c r="B29" s="27" t="s">
        <v>159</v>
      </c>
      <c r="D29" s="30" t="s">
        <v>126</v>
      </c>
      <c r="E29" s="30" t="s">
        <v>132</v>
      </c>
      <c r="F29" s="35"/>
      <c r="G29" s="36"/>
      <c r="H29" s="36"/>
      <c r="I29" s="36"/>
      <c r="J29" s="36"/>
      <c r="K29" s="37"/>
    </row>
    <row r="30" spans="1:11" ht="46.8" x14ac:dyDescent="0.3">
      <c r="A30" s="29" t="s">
        <v>160</v>
      </c>
      <c r="B30" s="27" t="s">
        <v>161</v>
      </c>
      <c r="D30" s="38"/>
      <c r="E30" s="39" t="s">
        <v>130</v>
      </c>
      <c r="F30" s="35"/>
      <c r="G30" s="36"/>
      <c r="H30" s="36"/>
      <c r="I30" s="36"/>
      <c r="J30" s="36"/>
      <c r="K30" s="37"/>
    </row>
    <row r="31" spans="1:11" ht="31.2" x14ac:dyDescent="0.3">
      <c r="A31" s="29" t="s">
        <v>157</v>
      </c>
      <c r="B31" s="27" t="s">
        <v>158</v>
      </c>
      <c r="D31" s="38"/>
      <c r="E31" s="39" t="s">
        <v>136</v>
      </c>
      <c r="F31" s="35"/>
      <c r="G31" s="36"/>
      <c r="H31" s="36"/>
      <c r="I31" s="36"/>
      <c r="J31" s="36"/>
      <c r="K31" s="37"/>
    </row>
    <row r="32" spans="1:11" x14ac:dyDescent="0.3">
      <c r="A32" s="29" t="s">
        <v>162</v>
      </c>
      <c r="B32" s="9" t="s">
        <v>163</v>
      </c>
      <c r="D32" s="38"/>
      <c r="E32" s="39" t="s">
        <v>140</v>
      </c>
      <c r="F32" s="35"/>
      <c r="G32" s="36"/>
      <c r="H32" s="36"/>
      <c r="I32" s="36"/>
      <c r="J32" s="36"/>
      <c r="K32" s="37"/>
    </row>
    <row r="33" spans="1:11" ht="31.2" x14ac:dyDescent="0.3">
      <c r="A33" s="29" t="s">
        <v>162</v>
      </c>
      <c r="B33" s="40" t="s">
        <v>164</v>
      </c>
      <c r="D33" s="38"/>
      <c r="E33" s="39" t="s">
        <v>127</v>
      </c>
      <c r="F33" s="35"/>
      <c r="G33" s="36"/>
      <c r="H33" s="36"/>
      <c r="I33" s="36"/>
      <c r="J33" s="36"/>
      <c r="K33" s="37"/>
    </row>
    <row r="34" spans="1:11" x14ac:dyDescent="0.3">
      <c r="A34" s="29" t="s">
        <v>162</v>
      </c>
      <c r="B34" s="27" t="s">
        <v>165</v>
      </c>
      <c r="D34" s="38"/>
      <c r="E34" s="39" t="s">
        <v>134</v>
      </c>
      <c r="F34" s="35"/>
      <c r="G34" s="36"/>
      <c r="H34" s="36"/>
      <c r="I34" s="36"/>
      <c r="J34" s="36"/>
      <c r="K34" s="37"/>
    </row>
    <row r="35" spans="1:11" ht="31.2" x14ac:dyDescent="0.3">
      <c r="A35" s="29" t="s">
        <v>150</v>
      </c>
      <c r="B35" s="27" t="s">
        <v>155</v>
      </c>
      <c r="D35" s="38"/>
      <c r="E35" s="39" t="s">
        <v>138</v>
      </c>
      <c r="F35" s="35"/>
      <c r="G35" s="36"/>
      <c r="H35" s="36"/>
      <c r="I35" s="36"/>
      <c r="J35" s="36"/>
      <c r="K35" s="37"/>
    </row>
    <row r="36" spans="1:11" ht="31.2" x14ac:dyDescent="0.3">
      <c r="A36" s="29" t="s">
        <v>150</v>
      </c>
      <c r="B36" s="21" t="s">
        <v>151</v>
      </c>
      <c r="D36" s="30" t="s">
        <v>142</v>
      </c>
      <c r="E36" s="30" t="s">
        <v>148</v>
      </c>
      <c r="F36" s="35"/>
      <c r="G36" s="36"/>
      <c r="H36" s="36"/>
      <c r="I36" s="36"/>
      <c r="J36" s="36"/>
      <c r="K36" s="37"/>
    </row>
    <row r="37" spans="1:11" ht="46.8" x14ac:dyDescent="0.3">
      <c r="A37" s="29" t="s">
        <v>150</v>
      </c>
      <c r="B37" s="27" t="s">
        <v>153</v>
      </c>
      <c r="D37" s="38"/>
      <c r="E37" s="39" t="s">
        <v>156</v>
      </c>
      <c r="F37" s="35"/>
      <c r="G37" s="36"/>
      <c r="H37" s="36"/>
      <c r="I37" s="36"/>
      <c r="J37" s="36"/>
      <c r="K37" s="37"/>
    </row>
    <row r="38" spans="1:11" x14ac:dyDescent="0.3">
      <c r="A38" s="29" t="s">
        <v>128</v>
      </c>
      <c r="B38" s="27" t="s">
        <v>135</v>
      </c>
      <c r="D38" s="38"/>
      <c r="E38" s="39" t="s">
        <v>152</v>
      </c>
      <c r="F38" s="35"/>
      <c r="G38" s="36"/>
      <c r="H38" s="36"/>
      <c r="I38" s="36"/>
      <c r="J38" s="36"/>
      <c r="K38" s="37"/>
    </row>
    <row r="39" spans="1:11" x14ac:dyDescent="0.3">
      <c r="A39" s="29" t="s">
        <v>128</v>
      </c>
      <c r="B39" s="40" t="s">
        <v>141</v>
      </c>
      <c r="D39" s="38"/>
      <c r="E39" s="39" t="s">
        <v>149</v>
      </c>
      <c r="F39" s="35"/>
      <c r="G39" s="36"/>
      <c r="H39" s="36"/>
      <c r="I39" s="36"/>
      <c r="J39" s="36"/>
      <c r="K39" s="37"/>
    </row>
    <row r="40" spans="1:11" x14ac:dyDescent="0.3">
      <c r="A40" s="29" t="s">
        <v>128</v>
      </c>
      <c r="B40" s="40" t="s">
        <v>133</v>
      </c>
      <c r="D40" s="38"/>
      <c r="E40" s="39" t="s">
        <v>154</v>
      </c>
      <c r="F40" s="35"/>
      <c r="G40" s="36"/>
      <c r="H40" s="36"/>
      <c r="I40" s="36"/>
      <c r="J40" s="36"/>
      <c r="K40" s="37"/>
    </row>
    <row r="41" spans="1:11" x14ac:dyDescent="0.3">
      <c r="A41" s="29" t="s">
        <v>128</v>
      </c>
      <c r="B41" s="40" t="s">
        <v>137</v>
      </c>
      <c r="D41" s="38"/>
      <c r="E41" s="39" t="s">
        <v>145</v>
      </c>
      <c r="F41" s="35"/>
      <c r="G41" s="36"/>
      <c r="H41" s="36"/>
      <c r="I41" s="36"/>
      <c r="J41" s="36"/>
      <c r="K41" s="37"/>
    </row>
    <row r="42" spans="1:11" x14ac:dyDescent="0.3">
      <c r="A42" s="29" t="s">
        <v>128</v>
      </c>
      <c r="B42" s="40" t="s">
        <v>131</v>
      </c>
      <c r="D42" s="38"/>
      <c r="E42" s="39" t="s">
        <v>144</v>
      </c>
      <c r="F42" s="35"/>
      <c r="G42" s="36"/>
      <c r="H42" s="36"/>
      <c r="I42" s="36"/>
      <c r="J42" s="36"/>
      <c r="K42" s="37"/>
    </row>
    <row r="43" spans="1:11" x14ac:dyDescent="0.3">
      <c r="A43" s="29" t="s">
        <v>128</v>
      </c>
      <c r="B43" s="40" t="s">
        <v>139</v>
      </c>
      <c r="D43" s="38"/>
      <c r="E43" s="39" t="s">
        <v>147</v>
      </c>
      <c r="F43" s="35"/>
      <c r="G43" s="36"/>
      <c r="H43" s="36"/>
      <c r="I43" s="36"/>
      <c r="J43" s="36"/>
      <c r="K43" s="37"/>
    </row>
    <row r="44" spans="1:11" x14ac:dyDescent="0.3">
      <c r="A44" s="29" t="s">
        <v>128</v>
      </c>
      <c r="B44" s="40" t="s">
        <v>129</v>
      </c>
      <c r="D44" s="38"/>
      <c r="E44" s="39" t="s">
        <v>143</v>
      </c>
      <c r="F44" s="35"/>
      <c r="G44" s="36"/>
      <c r="H44" s="36"/>
      <c r="I44" s="36"/>
      <c r="J44" s="36"/>
      <c r="K44" s="37"/>
    </row>
    <row r="45" spans="1:11" ht="31.2" x14ac:dyDescent="0.3">
      <c r="A45" s="29" t="s">
        <v>124</v>
      </c>
      <c r="B45" s="27" t="s">
        <v>125</v>
      </c>
      <c r="D45" s="38"/>
      <c r="E45" s="39" t="s">
        <v>146</v>
      </c>
      <c r="F45" s="35"/>
      <c r="G45" s="36"/>
      <c r="H45" s="36"/>
      <c r="I45" s="36"/>
      <c r="J45" s="36"/>
      <c r="K45" s="37"/>
    </row>
    <row r="46" spans="1:11" x14ac:dyDescent="0.3">
      <c r="D46" s="38"/>
      <c r="E46" s="39" t="s">
        <v>159</v>
      </c>
      <c r="F46" s="35"/>
      <c r="G46" s="36"/>
      <c r="H46" s="36"/>
      <c r="I46" s="36"/>
      <c r="J46" s="36"/>
      <c r="K46" s="37"/>
    </row>
    <row r="47" spans="1:11" ht="31.2" x14ac:dyDescent="0.3">
      <c r="D47" s="30" t="s">
        <v>162</v>
      </c>
      <c r="E47" s="30" t="s">
        <v>164</v>
      </c>
      <c r="F47" s="35"/>
      <c r="G47" s="36"/>
      <c r="H47" s="36"/>
      <c r="I47" s="36"/>
      <c r="J47" s="36"/>
      <c r="K47" s="37"/>
    </row>
    <row r="48" spans="1:11" x14ac:dyDescent="0.3">
      <c r="D48" s="38"/>
      <c r="E48" s="39" t="s">
        <v>165</v>
      </c>
      <c r="F48" s="35"/>
      <c r="G48" s="36"/>
      <c r="H48" s="36"/>
      <c r="I48" s="36"/>
      <c r="J48" s="36"/>
      <c r="K48" s="37"/>
    </row>
    <row r="49" spans="4:11" x14ac:dyDescent="0.3">
      <c r="D49" s="38"/>
      <c r="E49" s="39" t="s">
        <v>163</v>
      </c>
      <c r="F49" s="35"/>
      <c r="G49" s="36"/>
      <c r="H49" s="36"/>
      <c r="I49" s="36"/>
      <c r="J49" s="36"/>
      <c r="K49" s="37"/>
    </row>
    <row r="50" spans="4:11" ht="46.8" x14ac:dyDescent="0.3">
      <c r="D50" s="41" t="s">
        <v>160</v>
      </c>
      <c r="E50" s="41" t="s">
        <v>161</v>
      </c>
      <c r="F50" s="42"/>
      <c r="G50" s="43"/>
      <c r="H50" s="43"/>
      <c r="I50" s="43"/>
      <c r="J50" s="43"/>
      <c r="K50" s="44"/>
    </row>
  </sheetData>
  <pageMargins left="0.7" right="0.7" top="0.75" bottom="0.75" header="0.3" footer="0.3"/>
  <pageSetup orientation="portrait" verticalDpi="0" r:id="rId2"/>
  <headerFooter>
    <oddFooter xml:space="preserve">&amp;C_x000D_&amp;1#&amp;"Calibri"&amp;12&amp;K000000 Internal </oddFooter>
  </headerFooter>
  <customProperties>
    <customPr name="_pios_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12"/>
  <sheetViews>
    <sheetView zoomScaleNormal="100" workbookViewId="0">
      <selection activeCell="A2" sqref="A2"/>
    </sheetView>
  </sheetViews>
  <sheetFormatPr defaultColWidth="8.5546875" defaultRowHeight="15.6" x14ac:dyDescent="0.3"/>
  <cols>
    <col min="1" max="1" width="179" style="4" bestFit="1" customWidth="1"/>
    <col min="2" max="16384" width="8.5546875" style="4"/>
  </cols>
  <sheetData>
    <row r="1" spans="1:1" s="2" customFormat="1" ht="48" customHeight="1" x14ac:dyDescent="0.3"/>
    <row r="3" spans="1:1" x14ac:dyDescent="0.3">
      <c r="A3" s="1" t="s">
        <v>166</v>
      </c>
    </row>
    <row r="5" spans="1:1" ht="239.85" customHeight="1" x14ac:dyDescent="0.3">
      <c r="A5" s="12" t="s">
        <v>167</v>
      </c>
    </row>
    <row r="6" spans="1:1" ht="22.5" customHeight="1" x14ac:dyDescent="0.3"/>
    <row r="7" spans="1:1" ht="22.5" customHeight="1" x14ac:dyDescent="0.3"/>
    <row r="8" spans="1:1" ht="22.5" customHeight="1" x14ac:dyDescent="0.3"/>
    <row r="9" spans="1:1" ht="22.5" customHeight="1" x14ac:dyDescent="0.3"/>
    <row r="10" spans="1:1" ht="22.5" customHeight="1" x14ac:dyDescent="0.3"/>
    <row r="11" spans="1:1" ht="22.5" customHeight="1" x14ac:dyDescent="0.3"/>
    <row r="12" spans="1:1" ht="22.5" customHeight="1" x14ac:dyDescent="0.3"/>
  </sheetData>
  <pageMargins left="0.7" right="0.7" top="0.75" bottom="0.75" header="0.3" footer="0.3"/>
  <pageSetup orientation="portrait" verticalDpi="0" r:id="rId1"/>
  <headerFooter>
    <oddFooter xml:space="preserve">&amp;C_x000D_&amp;1#&amp;"Calibri"&amp;12&amp;K000000 Internal </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B478-8B6D-47C6-990F-A4F6F634E10C}">
  <sheetPr>
    <tabColor theme="0" tint="-0.499984740745262"/>
  </sheetPr>
  <dimension ref="A1:L36"/>
  <sheetViews>
    <sheetView tabSelected="1" zoomScaleNormal="100" workbookViewId="0"/>
  </sheetViews>
  <sheetFormatPr defaultColWidth="8.5546875" defaultRowHeight="15.6" x14ac:dyDescent="0.3"/>
  <cols>
    <col min="1" max="1" width="7.88671875" style="4" customWidth="1"/>
    <col min="2" max="2" width="34" style="4" customWidth="1"/>
    <col min="3" max="3" width="19.33203125" style="4" customWidth="1"/>
    <col min="4" max="4" width="18.6640625" style="4" customWidth="1"/>
    <col min="5" max="6" width="8.5546875" style="4" bestFit="1" customWidth="1"/>
    <col min="7" max="7" width="23.33203125" style="4" customWidth="1"/>
    <col min="8" max="8" width="22.33203125" style="4" customWidth="1"/>
    <col min="9" max="9" width="17" style="4" customWidth="1"/>
    <col min="10" max="10" width="9.5546875" style="4" customWidth="1"/>
    <col min="11" max="11" width="9.33203125" style="4" customWidth="1"/>
    <col min="12" max="12" width="8.5546875" style="4" customWidth="1"/>
    <col min="13" max="13" width="8.5546875" style="4" bestFit="1" customWidth="1"/>
    <col min="14" max="16384" width="8.5546875" style="4"/>
  </cols>
  <sheetData>
    <row r="1" spans="1:12" x14ac:dyDescent="0.3">
      <c r="B1" s="3"/>
      <c r="C1" s="3"/>
      <c r="D1" s="3"/>
      <c r="E1" s="76"/>
    </row>
    <row r="2" spans="1:12" ht="16.350000000000001" customHeight="1" x14ac:dyDescent="0.3">
      <c r="A2" s="305" t="s">
        <v>168</v>
      </c>
      <c r="B2" s="305"/>
      <c r="C2" s="305"/>
      <c r="D2" s="305"/>
      <c r="H2" s="58"/>
    </row>
    <row r="3" spans="1:12" ht="37.35" customHeight="1" x14ac:dyDescent="0.3">
      <c r="A3" s="20" t="s">
        <v>1</v>
      </c>
      <c r="B3" s="20" t="s">
        <v>169</v>
      </c>
      <c r="C3" s="20" t="s">
        <v>3</v>
      </c>
      <c r="D3" s="20" t="s">
        <v>4</v>
      </c>
      <c r="H3" s="59"/>
      <c r="I3" s="59"/>
      <c r="J3" s="59"/>
      <c r="K3" s="59"/>
      <c r="L3" s="60"/>
    </row>
    <row r="4" spans="1:12" ht="16.350000000000001" customHeight="1" x14ac:dyDescent="0.3">
      <c r="A4" s="111" t="s">
        <v>5</v>
      </c>
      <c r="B4" s="241" t="s">
        <v>170</v>
      </c>
      <c r="C4" s="91">
        <v>45475</v>
      </c>
      <c r="D4" s="91">
        <v>45476</v>
      </c>
    </row>
    <row r="5" spans="1:12" x14ac:dyDescent="0.3">
      <c r="A5" s="111" t="s">
        <v>5</v>
      </c>
      <c r="B5" s="241" t="s">
        <v>171</v>
      </c>
      <c r="C5" s="91">
        <v>45493</v>
      </c>
      <c r="D5" s="91">
        <v>45494</v>
      </c>
    </row>
    <row r="6" spans="1:12" x14ac:dyDescent="0.3">
      <c r="A6" s="111" t="s">
        <v>5</v>
      </c>
      <c r="B6" s="241" t="s">
        <v>172</v>
      </c>
      <c r="C6" s="91">
        <v>45565</v>
      </c>
      <c r="D6" s="91">
        <v>45566</v>
      </c>
    </row>
    <row r="7" spans="1:12" x14ac:dyDescent="0.3">
      <c r="A7" s="111" t="s">
        <v>5</v>
      </c>
      <c r="B7" s="241" t="s">
        <v>173</v>
      </c>
      <c r="C7" s="91">
        <v>45582</v>
      </c>
      <c r="D7" s="91">
        <v>45585</v>
      </c>
    </row>
    <row r="8" spans="1:12" x14ac:dyDescent="0.3">
      <c r="A8" s="111" t="s">
        <v>5</v>
      </c>
      <c r="B8" s="241" t="s">
        <v>174</v>
      </c>
      <c r="C8" s="91">
        <v>45601</v>
      </c>
      <c r="D8" s="91">
        <v>45604</v>
      </c>
    </row>
    <row r="9" spans="1:12" x14ac:dyDescent="0.3">
      <c r="A9" s="111" t="s">
        <v>5</v>
      </c>
      <c r="B9" s="241" t="s">
        <v>175</v>
      </c>
      <c r="C9" s="91">
        <v>45635</v>
      </c>
      <c r="D9" s="91">
        <v>45636</v>
      </c>
    </row>
    <row r="10" spans="1:12" ht="31.2" x14ac:dyDescent="0.3">
      <c r="A10" s="77" t="s">
        <v>7</v>
      </c>
      <c r="B10" s="115" t="s">
        <v>8</v>
      </c>
      <c r="C10" s="50"/>
      <c r="D10" s="16"/>
    </row>
    <row r="11" spans="1:12" x14ac:dyDescent="0.3">
      <c r="B11" s="1"/>
      <c r="C11" s="1"/>
      <c r="D11" s="1"/>
    </row>
    <row r="12" spans="1:12" x14ac:dyDescent="0.3">
      <c r="A12" s="5" t="s">
        <v>9</v>
      </c>
      <c r="B12" s="5"/>
      <c r="C12" s="5"/>
      <c r="D12" s="5"/>
    </row>
    <row r="13" spans="1:12" x14ac:dyDescent="0.3">
      <c r="A13" s="5" t="s">
        <v>10</v>
      </c>
      <c r="B13" s="1"/>
      <c r="C13" s="1"/>
      <c r="D13" s="1"/>
    </row>
    <row r="14" spans="1:12" x14ac:dyDescent="0.3">
      <c r="A14" s="5"/>
      <c r="B14" s="1"/>
      <c r="C14" s="1"/>
      <c r="D14" s="1"/>
    </row>
    <row r="15" spans="1:12" x14ac:dyDescent="0.3">
      <c r="A15" s="5" t="s">
        <v>176</v>
      </c>
      <c r="B15" s="6"/>
      <c r="C15" s="6"/>
      <c r="D15" s="6"/>
      <c r="E15" s="6"/>
      <c r="F15" s="6"/>
      <c r="G15" s="6"/>
    </row>
    <row r="16" spans="1:12" x14ac:dyDescent="0.3">
      <c r="A16" s="6" t="s">
        <v>11</v>
      </c>
      <c r="B16" s="6"/>
      <c r="C16" s="6"/>
      <c r="D16" s="6"/>
      <c r="E16" s="6"/>
      <c r="F16" s="6"/>
      <c r="G16" s="6"/>
    </row>
    <row r="17" spans="1:7" x14ac:dyDescent="0.3">
      <c r="A17" s="6" t="s">
        <v>177</v>
      </c>
      <c r="B17" s="6"/>
      <c r="C17" s="6"/>
      <c r="D17" s="6"/>
      <c r="E17" s="6"/>
      <c r="F17" s="6"/>
      <c r="G17" s="6"/>
    </row>
    <row r="18" spans="1:7" x14ac:dyDescent="0.3">
      <c r="A18" s="78" t="s">
        <v>178</v>
      </c>
      <c r="B18" s="6"/>
      <c r="C18" s="6"/>
      <c r="D18" s="6"/>
      <c r="E18" s="6"/>
      <c r="F18" s="6"/>
      <c r="G18" s="6"/>
    </row>
    <row r="19" spans="1:7" x14ac:dyDescent="0.3">
      <c r="A19" s="78" t="s">
        <v>179</v>
      </c>
      <c r="B19" s="6"/>
      <c r="C19" s="6"/>
      <c r="D19" s="6"/>
      <c r="E19" s="6"/>
      <c r="F19" s="6"/>
      <c r="G19" s="6"/>
    </row>
    <row r="20" spans="1:7" x14ac:dyDescent="0.3">
      <c r="A20" s="78" t="s">
        <v>180</v>
      </c>
      <c r="B20" s="6"/>
      <c r="C20" s="6"/>
      <c r="D20" s="6"/>
      <c r="E20" s="6"/>
      <c r="F20" s="6"/>
      <c r="G20" s="6"/>
    </row>
    <row r="21" spans="1:7" x14ac:dyDescent="0.3">
      <c r="A21" s="6" t="s">
        <v>181</v>
      </c>
      <c r="B21" s="6"/>
      <c r="C21" s="6"/>
      <c r="D21" s="6"/>
      <c r="E21" s="6"/>
      <c r="F21" s="6"/>
      <c r="G21" s="6"/>
    </row>
    <row r="22" spans="1:7" x14ac:dyDescent="0.3">
      <c r="A22" s="79" t="s">
        <v>13</v>
      </c>
      <c r="B22" s="78" t="s">
        <v>14</v>
      </c>
      <c r="C22" s="5"/>
      <c r="D22" s="6"/>
      <c r="E22" s="6"/>
      <c r="F22" s="6"/>
      <c r="G22" s="6"/>
    </row>
    <row r="23" spans="1:7" x14ac:dyDescent="0.3">
      <c r="A23" s="78" t="s">
        <v>15</v>
      </c>
      <c r="B23" s="6"/>
      <c r="C23" s="5"/>
      <c r="D23" s="6"/>
      <c r="E23" s="6"/>
      <c r="F23" s="6"/>
      <c r="G23" s="6"/>
    </row>
    <row r="24" spans="1:7" x14ac:dyDescent="0.3">
      <c r="A24" s="6"/>
      <c r="B24" s="5" t="s">
        <v>182</v>
      </c>
      <c r="C24" s="5"/>
      <c r="D24" s="6"/>
      <c r="E24" s="6"/>
      <c r="F24" s="6"/>
      <c r="G24" s="6"/>
    </row>
    <row r="25" spans="1:7" x14ac:dyDescent="0.3">
      <c r="A25" s="6"/>
      <c r="B25" s="5" t="s">
        <v>183</v>
      </c>
      <c r="C25" s="5"/>
      <c r="D25" s="6"/>
      <c r="E25" s="6"/>
      <c r="F25" s="5"/>
      <c r="G25" s="6"/>
    </row>
    <row r="26" spans="1:7" x14ac:dyDescent="0.3">
      <c r="A26" s="6"/>
      <c r="B26" s="5"/>
      <c r="C26" s="5"/>
      <c r="D26" s="6"/>
      <c r="E26" s="6"/>
      <c r="F26" s="5"/>
      <c r="G26" s="6"/>
    </row>
    <row r="27" spans="1:7" x14ac:dyDescent="0.3">
      <c r="A27" s="5" t="s">
        <v>19</v>
      </c>
      <c r="B27" s="6"/>
      <c r="C27" s="6"/>
      <c r="D27" s="6"/>
      <c r="E27" s="6"/>
      <c r="F27" s="5"/>
      <c r="G27" s="6"/>
    </row>
    <row r="28" spans="1:7" x14ac:dyDescent="0.3">
      <c r="A28" s="6" t="s">
        <v>184</v>
      </c>
      <c r="B28" s="6"/>
      <c r="C28" s="6"/>
      <c r="D28" s="6"/>
      <c r="E28" s="6"/>
      <c r="F28" s="6"/>
      <c r="G28" s="6"/>
    </row>
    <row r="29" spans="1:7" x14ac:dyDescent="0.3">
      <c r="A29" s="6"/>
      <c r="B29" s="6"/>
      <c r="C29" s="6"/>
      <c r="D29" s="6"/>
      <c r="E29" s="6"/>
      <c r="F29" s="6"/>
      <c r="G29" s="6"/>
    </row>
    <row r="30" spans="1:7" x14ac:dyDescent="0.3">
      <c r="A30" s="5" t="s">
        <v>21</v>
      </c>
      <c r="B30" s="6"/>
      <c r="C30" s="6"/>
      <c r="D30" s="6"/>
      <c r="E30" s="6"/>
      <c r="F30" s="6"/>
      <c r="G30" s="6"/>
    </row>
    <row r="31" spans="1:7" x14ac:dyDescent="0.3">
      <c r="A31" s="6" t="s">
        <v>185</v>
      </c>
      <c r="B31" s="6"/>
      <c r="C31" s="6"/>
      <c r="D31" s="6"/>
      <c r="E31" s="6"/>
      <c r="F31" s="6"/>
      <c r="G31" s="6"/>
    </row>
    <row r="32" spans="1:7" x14ac:dyDescent="0.3">
      <c r="A32" s="6" t="s">
        <v>186</v>
      </c>
      <c r="B32" s="6"/>
      <c r="C32" s="6"/>
      <c r="D32" s="6"/>
      <c r="E32" s="6"/>
      <c r="F32" s="6"/>
      <c r="G32" s="6"/>
    </row>
    <row r="33" spans="1:7" x14ac:dyDescent="0.3">
      <c r="A33" s="6" t="s">
        <v>187</v>
      </c>
      <c r="B33" s="6"/>
      <c r="C33" s="6"/>
      <c r="D33" s="6"/>
      <c r="E33" s="6"/>
      <c r="F33" s="6"/>
      <c r="G33" s="6"/>
    </row>
    <row r="34" spans="1:7" x14ac:dyDescent="0.3">
      <c r="A34" s="6" t="s">
        <v>188</v>
      </c>
      <c r="B34" s="6"/>
      <c r="C34" s="6"/>
      <c r="D34" s="6"/>
      <c r="E34" s="6"/>
      <c r="F34" s="6"/>
      <c r="G34" s="6"/>
    </row>
    <row r="35" spans="1:7" x14ac:dyDescent="0.3">
      <c r="A35" s="6" t="s">
        <v>189</v>
      </c>
      <c r="B35" s="6"/>
      <c r="C35" s="6"/>
      <c r="D35" s="6"/>
      <c r="E35" s="6"/>
      <c r="F35" s="6"/>
      <c r="G35" s="6"/>
    </row>
    <row r="36" spans="1:7" x14ac:dyDescent="0.3">
      <c r="A36" s="6"/>
      <c r="B36" s="6"/>
      <c r="C36" s="6"/>
      <c r="D36" s="6"/>
      <c r="E36" s="6"/>
      <c r="F36" s="6"/>
      <c r="G36" s="6"/>
    </row>
  </sheetData>
  <mergeCells count="1">
    <mergeCell ref="A2:D2"/>
  </mergeCells>
  <pageMargins left="0.7" right="0.7" top="0.75" bottom="0.75" header="0.3" footer="0.3"/>
  <pageSetup orientation="portrait" horizontalDpi="1200" verticalDpi="120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695D-8566-4E42-AD7A-0CFD64C000F8}">
  <sheetPr>
    <tabColor theme="0" tint="-0.499984740745262"/>
  </sheetPr>
  <dimension ref="A1:B31"/>
  <sheetViews>
    <sheetView zoomScaleNormal="100" workbookViewId="0"/>
  </sheetViews>
  <sheetFormatPr defaultColWidth="8.5546875" defaultRowHeight="16.350000000000001" customHeight="1" x14ac:dyDescent="0.25"/>
  <cols>
    <col min="1" max="1" width="13.5546875" style="55" bestFit="1" customWidth="1"/>
    <col min="2" max="2" width="51.5546875" style="55" customWidth="1"/>
    <col min="3" max="16384" width="8.5546875" style="55"/>
  </cols>
  <sheetData>
    <row r="1" spans="1:2" s="3" customFormat="1" ht="16.350000000000001" customHeight="1" x14ac:dyDescent="0.3">
      <c r="A1" s="5" t="s">
        <v>190</v>
      </c>
    </row>
    <row r="2" spans="1:2" s="3" customFormat="1" ht="16.350000000000001" customHeight="1" x14ac:dyDescent="0.3"/>
    <row r="3" spans="1:2" s="74" customFormat="1" ht="18.45" customHeight="1" x14ac:dyDescent="0.3">
      <c r="A3" s="69" t="s">
        <v>27</v>
      </c>
      <c r="B3" s="20" t="s">
        <v>28</v>
      </c>
    </row>
    <row r="4" spans="1:2" ht="16.350000000000001" customHeight="1" x14ac:dyDescent="0.25">
      <c r="A4" s="66" t="s">
        <v>29</v>
      </c>
      <c r="B4" s="65" t="s">
        <v>30</v>
      </c>
    </row>
    <row r="5" spans="1:2" ht="16.350000000000001" customHeight="1" x14ac:dyDescent="0.25">
      <c r="A5" s="66" t="s">
        <v>191</v>
      </c>
      <c r="B5" s="65" t="s">
        <v>192</v>
      </c>
    </row>
    <row r="6" spans="1:2" ht="16.350000000000001" customHeight="1" x14ac:dyDescent="0.25">
      <c r="A6" s="66" t="s">
        <v>193</v>
      </c>
      <c r="B6" s="65" t="s">
        <v>194</v>
      </c>
    </row>
    <row r="7" spans="1:2" ht="16.350000000000001" customHeight="1" x14ac:dyDescent="0.25">
      <c r="A7" s="66" t="s">
        <v>31</v>
      </c>
      <c r="B7" s="65" t="s">
        <v>32</v>
      </c>
    </row>
    <row r="8" spans="1:2" ht="16.350000000000001" customHeight="1" x14ac:dyDescent="0.25">
      <c r="A8" s="66" t="s">
        <v>195</v>
      </c>
      <c r="B8" s="65" t="s">
        <v>196</v>
      </c>
    </row>
    <row r="9" spans="1:2" ht="16.350000000000001" customHeight="1" x14ac:dyDescent="0.25">
      <c r="A9" s="66" t="s">
        <v>197</v>
      </c>
      <c r="B9" s="65" t="s">
        <v>198</v>
      </c>
    </row>
    <row r="10" spans="1:2" ht="16.350000000000001" customHeight="1" x14ac:dyDescent="0.25">
      <c r="A10" s="66" t="s">
        <v>33</v>
      </c>
      <c r="B10" s="65" t="s">
        <v>34</v>
      </c>
    </row>
    <row r="11" spans="1:2" ht="16.350000000000001" customHeight="1" x14ac:dyDescent="0.25">
      <c r="A11" s="66" t="s">
        <v>35</v>
      </c>
      <c r="B11" s="65" t="s">
        <v>36</v>
      </c>
    </row>
    <row r="12" spans="1:2" ht="16.350000000000001" customHeight="1" x14ac:dyDescent="0.25">
      <c r="A12" s="66" t="s">
        <v>37</v>
      </c>
      <c r="B12" s="65" t="s">
        <v>38</v>
      </c>
    </row>
    <row r="13" spans="1:2" ht="16.350000000000001" customHeight="1" x14ac:dyDescent="0.25">
      <c r="A13" s="66" t="s">
        <v>39</v>
      </c>
      <c r="B13" s="65" t="s">
        <v>40</v>
      </c>
    </row>
    <row r="14" spans="1:2" ht="16.350000000000001" customHeight="1" x14ac:dyDescent="0.25">
      <c r="A14" s="66" t="s">
        <v>41</v>
      </c>
      <c r="B14" s="65" t="s">
        <v>42</v>
      </c>
    </row>
    <row r="15" spans="1:2" ht="16.350000000000001" customHeight="1" x14ac:dyDescent="0.25">
      <c r="A15" s="66" t="s">
        <v>199</v>
      </c>
      <c r="B15" s="65" t="s">
        <v>200</v>
      </c>
    </row>
    <row r="16" spans="1:2" ht="16.350000000000001" customHeight="1" x14ac:dyDescent="0.25">
      <c r="A16" s="66" t="s">
        <v>43</v>
      </c>
      <c r="B16" s="65" t="s">
        <v>44</v>
      </c>
    </row>
    <row r="17" spans="1:2" ht="16.350000000000001" customHeight="1" x14ac:dyDescent="0.25">
      <c r="A17" s="65" t="s">
        <v>46</v>
      </c>
      <c r="B17" s="65" t="s">
        <v>47</v>
      </c>
    </row>
    <row r="18" spans="1:2" ht="16.350000000000001" customHeight="1" x14ac:dyDescent="0.25">
      <c r="A18" s="66" t="s">
        <v>48</v>
      </c>
      <c r="B18" s="65" t="s">
        <v>49</v>
      </c>
    </row>
    <row r="19" spans="1:2" ht="16.350000000000001" customHeight="1" x14ac:dyDescent="0.25">
      <c r="A19" s="66" t="s">
        <v>50</v>
      </c>
      <c r="B19" s="65" t="s">
        <v>51</v>
      </c>
    </row>
    <row r="20" spans="1:2" ht="16.350000000000001" customHeight="1" x14ac:dyDescent="0.25">
      <c r="A20" s="66" t="s">
        <v>52</v>
      </c>
      <c r="B20" s="65" t="s">
        <v>53</v>
      </c>
    </row>
    <row r="21" spans="1:2" ht="16.350000000000001" customHeight="1" x14ac:dyDescent="0.25">
      <c r="A21" s="66" t="s">
        <v>54</v>
      </c>
      <c r="B21" s="65" t="s">
        <v>55</v>
      </c>
    </row>
    <row r="22" spans="1:2" ht="16.350000000000001" customHeight="1" x14ac:dyDescent="0.25">
      <c r="A22" s="66" t="s">
        <v>56</v>
      </c>
      <c r="B22" s="65" t="s">
        <v>57</v>
      </c>
    </row>
    <row r="23" spans="1:2" ht="16.350000000000001" customHeight="1" x14ac:dyDescent="0.25">
      <c r="A23" s="66" t="s">
        <v>58</v>
      </c>
      <c r="B23" s="65" t="s">
        <v>201</v>
      </c>
    </row>
    <row r="24" spans="1:2" ht="16.350000000000001" customHeight="1" x14ac:dyDescent="0.25">
      <c r="A24" s="66" t="s">
        <v>60</v>
      </c>
      <c r="B24" s="65" t="s">
        <v>61</v>
      </c>
    </row>
    <row r="25" spans="1:2" ht="16.350000000000001" customHeight="1" x14ac:dyDescent="0.25">
      <c r="A25" s="66" t="s">
        <v>64</v>
      </c>
      <c r="B25" s="65" t="s">
        <v>65</v>
      </c>
    </row>
    <row r="26" spans="1:2" ht="16.350000000000001" customHeight="1" x14ac:dyDescent="0.25">
      <c r="A26" s="66" t="s">
        <v>66</v>
      </c>
      <c r="B26" s="65" t="s">
        <v>67</v>
      </c>
    </row>
    <row r="27" spans="1:2" ht="16.350000000000001" customHeight="1" x14ac:dyDescent="0.25">
      <c r="A27" s="66" t="s">
        <v>68</v>
      </c>
      <c r="B27" s="65" t="s">
        <v>69</v>
      </c>
    </row>
    <row r="28" spans="1:2" ht="16.350000000000001" customHeight="1" x14ac:dyDescent="0.25">
      <c r="A28" s="66" t="s">
        <v>202</v>
      </c>
      <c r="B28" s="65" t="s">
        <v>203</v>
      </c>
    </row>
    <row r="29" spans="1:2" ht="16.350000000000001" customHeight="1" x14ac:dyDescent="0.25">
      <c r="A29" s="66" t="s">
        <v>70</v>
      </c>
      <c r="B29" s="65" t="s">
        <v>71</v>
      </c>
    </row>
    <row r="30" spans="1:2" ht="16.350000000000001" customHeight="1" x14ac:dyDescent="0.25">
      <c r="A30" s="66" t="s">
        <v>72</v>
      </c>
      <c r="B30" s="65" t="s">
        <v>73</v>
      </c>
    </row>
    <row r="31" spans="1:2" ht="16.350000000000001" customHeight="1" x14ac:dyDescent="0.25">
      <c r="A31" s="66" t="s">
        <v>74</v>
      </c>
      <c r="B31" s="65" t="s">
        <v>75</v>
      </c>
    </row>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3AAA-2437-4A2C-A249-037D2C4399C0}">
  <sheetPr>
    <tabColor theme="0" tint="-0.499984740745262"/>
  </sheetPr>
  <dimension ref="A1:C24"/>
  <sheetViews>
    <sheetView zoomScaleNormal="100" workbookViewId="0"/>
  </sheetViews>
  <sheetFormatPr defaultColWidth="8.5546875" defaultRowHeight="13.8" x14ac:dyDescent="0.25"/>
  <cols>
    <col min="1" max="1" width="27.5546875" style="118" customWidth="1"/>
    <col min="2" max="2" width="22.5546875" style="118" customWidth="1"/>
    <col min="3" max="3" width="94.33203125" style="118" customWidth="1"/>
    <col min="4" max="16384" width="8.5546875" style="56"/>
  </cols>
  <sheetData>
    <row r="1" spans="1:3" ht="15.6" x14ac:dyDescent="0.25">
      <c r="A1" s="58" t="s">
        <v>76</v>
      </c>
      <c r="B1" s="119"/>
      <c r="C1" s="97"/>
    </row>
    <row r="2" spans="1:3" ht="15.6" x14ac:dyDescent="0.25">
      <c r="A2" s="10" t="s">
        <v>204</v>
      </c>
      <c r="B2" s="97"/>
      <c r="C2" s="97"/>
    </row>
    <row r="3" spans="1:3" ht="15.6" x14ac:dyDescent="0.25">
      <c r="A3" s="120"/>
      <c r="B3" s="98"/>
      <c r="C3" s="97"/>
    </row>
    <row r="4" spans="1:3" s="75" customFormat="1" ht="21.45" customHeight="1" x14ac:dyDescent="0.3">
      <c r="A4" s="69" t="s">
        <v>77</v>
      </c>
      <c r="B4" s="20" t="s">
        <v>78</v>
      </c>
      <c r="C4" s="20" t="s">
        <v>79</v>
      </c>
    </row>
    <row r="5" spans="1:3" s="57" customFormat="1" ht="15.6" x14ac:dyDescent="0.3">
      <c r="A5" s="85" t="s">
        <v>80</v>
      </c>
      <c r="B5" s="83" t="s">
        <v>81</v>
      </c>
      <c r="C5" s="83" t="s">
        <v>205</v>
      </c>
    </row>
    <row r="6" spans="1:3" s="57" customFormat="1" ht="15.6" x14ac:dyDescent="0.3">
      <c r="A6" s="62" t="s">
        <v>29</v>
      </c>
      <c r="B6" s="63" t="s">
        <v>81</v>
      </c>
      <c r="C6" s="63" t="s">
        <v>206</v>
      </c>
    </row>
    <row r="7" spans="1:3" s="57" customFormat="1" ht="156" x14ac:dyDescent="0.3">
      <c r="A7" s="63" t="s">
        <v>207</v>
      </c>
      <c r="B7" s="63" t="s">
        <v>208</v>
      </c>
      <c r="C7" s="63" t="s">
        <v>209</v>
      </c>
    </row>
    <row r="8" spans="1:3" s="57" customFormat="1" ht="31.2" x14ac:dyDescent="0.3">
      <c r="A8" s="62" t="s">
        <v>84</v>
      </c>
      <c r="B8" s="63" t="s">
        <v>81</v>
      </c>
      <c r="C8" s="63" t="s">
        <v>85</v>
      </c>
    </row>
    <row r="9" spans="1:3" s="57" customFormat="1" ht="15.6" x14ac:dyDescent="0.3">
      <c r="A9" s="62" t="s">
        <v>86</v>
      </c>
      <c r="B9" s="63" t="s">
        <v>87</v>
      </c>
      <c r="C9" s="63" t="s">
        <v>210</v>
      </c>
    </row>
    <row r="10" spans="1:3" s="57" customFormat="1" ht="46.8" x14ac:dyDescent="0.3">
      <c r="A10" s="63" t="s">
        <v>92</v>
      </c>
      <c r="B10" s="63" t="s">
        <v>93</v>
      </c>
      <c r="C10" s="63" t="s">
        <v>211</v>
      </c>
    </row>
    <row r="11" spans="1:3" s="57" customFormat="1" ht="78" x14ac:dyDescent="0.3">
      <c r="A11" s="63" t="s">
        <v>95</v>
      </c>
      <c r="B11" s="63" t="s">
        <v>96</v>
      </c>
      <c r="C11" s="63" t="s">
        <v>212</v>
      </c>
    </row>
    <row r="12" spans="1:3" s="57" customFormat="1" ht="31.2" x14ac:dyDescent="0.3">
      <c r="A12" s="62" t="s">
        <v>98</v>
      </c>
      <c r="B12" s="63" t="s">
        <v>81</v>
      </c>
      <c r="C12" s="63" t="s">
        <v>213</v>
      </c>
    </row>
    <row r="13" spans="1:3" s="57" customFormat="1" ht="31.2" x14ac:dyDescent="0.3">
      <c r="A13" s="62" t="s">
        <v>100</v>
      </c>
      <c r="B13" s="63" t="s">
        <v>101</v>
      </c>
      <c r="C13" s="63" t="s">
        <v>214</v>
      </c>
    </row>
    <row r="14" spans="1:3" s="57" customFormat="1" ht="31.2" x14ac:dyDescent="0.3">
      <c r="A14" s="62" t="s">
        <v>103</v>
      </c>
      <c r="B14" s="63" t="s">
        <v>101</v>
      </c>
      <c r="C14" s="63" t="s">
        <v>214</v>
      </c>
    </row>
    <row r="15" spans="1:3" s="57" customFormat="1" ht="31.2" x14ac:dyDescent="0.3">
      <c r="A15" s="62" t="s">
        <v>104</v>
      </c>
      <c r="B15" s="63" t="s">
        <v>81</v>
      </c>
      <c r="C15" s="63" t="s">
        <v>215</v>
      </c>
    </row>
    <row r="16" spans="1:3" s="57" customFormat="1" ht="31.2" x14ac:dyDescent="0.3">
      <c r="A16" s="62" t="s">
        <v>106</v>
      </c>
      <c r="B16" s="63" t="s">
        <v>81</v>
      </c>
      <c r="C16" s="63" t="s">
        <v>107</v>
      </c>
    </row>
    <row r="17" spans="1:3" s="57" customFormat="1" ht="68.099999999999994" customHeight="1" x14ac:dyDescent="0.3">
      <c r="A17" s="62" t="s">
        <v>50</v>
      </c>
      <c r="B17" s="63" t="s">
        <v>81</v>
      </c>
      <c r="C17" s="63" t="s">
        <v>216</v>
      </c>
    </row>
    <row r="18" spans="1:3" s="57" customFormat="1" ht="46.8" x14ac:dyDescent="0.3">
      <c r="A18" s="62" t="s">
        <v>109</v>
      </c>
      <c r="B18" s="63" t="s">
        <v>110</v>
      </c>
      <c r="C18" s="63" t="s">
        <v>217</v>
      </c>
    </row>
    <row r="19" spans="1:3" s="57" customFormat="1" ht="62.4" x14ac:dyDescent="0.3">
      <c r="A19" s="62" t="s">
        <v>218</v>
      </c>
      <c r="B19" s="63" t="s">
        <v>219</v>
      </c>
      <c r="C19" s="63" t="s">
        <v>220</v>
      </c>
    </row>
    <row r="20" spans="1:3" s="57" customFormat="1" ht="15.6" x14ac:dyDescent="0.3">
      <c r="A20" s="62" t="s">
        <v>67</v>
      </c>
      <c r="B20" s="63" t="s">
        <v>81</v>
      </c>
      <c r="C20" s="63" t="s">
        <v>221</v>
      </c>
    </row>
    <row r="21" spans="1:3" s="57" customFormat="1" ht="31.2" x14ac:dyDescent="0.3">
      <c r="A21" s="62" t="s">
        <v>113</v>
      </c>
      <c r="B21" s="63" t="s">
        <v>101</v>
      </c>
      <c r="C21" s="63" t="s">
        <v>214</v>
      </c>
    </row>
    <row r="22" spans="1:3" x14ac:dyDescent="0.25">
      <c r="B22" s="117"/>
      <c r="C22" s="117"/>
    </row>
    <row r="23" spans="1:3" x14ac:dyDescent="0.25">
      <c r="B23" s="117"/>
      <c r="C23" s="117"/>
    </row>
    <row r="24" spans="1:3" x14ac:dyDescent="0.25">
      <c r="B24" s="117"/>
      <c r="C24" s="117"/>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C712-21E9-445F-8E7D-C7691AD6EF27}">
  <sheetPr>
    <tabColor theme="0" tint="-0.499984740745262"/>
  </sheetPr>
  <dimension ref="A1:B12"/>
  <sheetViews>
    <sheetView zoomScaleNormal="100" workbookViewId="0"/>
  </sheetViews>
  <sheetFormatPr defaultRowHeight="14.4" x14ac:dyDescent="0.3"/>
  <cols>
    <col min="1" max="1" width="31.5546875" style="122" customWidth="1"/>
    <col min="2" max="2" width="44.5546875" style="122" customWidth="1"/>
    <col min="3" max="3" width="15.5546875" customWidth="1"/>
  </cols>
  <sheetData>
    <row r="1" spans="1:2" s="3" customFormat="1" ht="15.6" x14ac:dyDescent="0.3">
      <c r="A1" s="115" t="s">
        <v>222</v>
      </c>
      <c r="B1" s="121"/>
    </row>
    <row r="3" spans="1:2" ht="15.6" x14ac:dyDescent="0.3">
      <c r="A3" s="69" t="s">
        <v>115</v>
      </c>
      <c r="B3" s="20" t="s">
        <v>116</v>
      </c>
    </row>
    <row r="4" spans="1:2" ht="46.8" x14ac:dyDescent="0.3">
      <c r="A4" s="106" t="s">
        <v>124</v>
      </c>
      <c r="B4" s="123" t="s">
        <v>223</v>
      </c>
    </row>
    <row r="5" spans="1:2" ht="62.4" x14ac:dyDescent="0.3">
      <c r="A5" s="110" t="s">
        <v>128</v>
      </c>
      <c r="B5" s="14" t="s">
        <v>224</v>
      </c>
    </row>
    <row r="6" spans="1:2" ht="46.8" x14ac:dyDescent="0.3">
      <c r="A6" s="110" t="s">
        <v>117</v>
      </c>
      <c r="B6" s="14" t="s">
        <v>225</v>
      </c>
    </row>
    <row r="7" spans="1:2" ht="124.8" x14ac:dyDescent="0.3">
      <c r="A7" s="110" t="s">
        <v>150</v>
      </c>
      <c r="B7" s="14" t="s">
        <v>226</v>
      </c>
    </row>
    <row r="8" spans="1:2" ht="31.2" x14ac:dyDescent="0.3">
      <c r="A8" s="110" t="s">
        <v>157</v>
      </c>
      <c r="B8" s="14" t="s">
        <v>158</v>
      </c>
    </row>
    <row r="9" spans="1:2" ht="93.6" x14ac:dyDescent="0.3">
      <c r="A9" s="14" t="s">
        <v>126</v>
      </c>
      <c r="B9" s="14" t="s">
        <v>227</v>
      </c>
    </row>
    <row r="10" spans="1:2" ht="109.2" x14ac:dyDescent="0.3">
      <c r="A10" s="14" t="s">
        <v>142</v>
      </c>
      <c r="B10" s="14" t="s">
        <v>228</v>
      </c>
    </row>
    <row r="11" spans="1:2" ht="78" x14ac:dyDescent="0.3">
      <c r="A11" s="14" t="s">
        <v>162</v>
      </c>
      <c r="B11" s="14" t="s">
        <v>229</v>
      </c>
    </row>
    <row r="12" spans="1:2" ht="78" x14ac:dyDescent="0.3">
      <c r="A12" s="14" t="s">
        <v>160</v>
      </c>
      <c r="B12" s="14" t="s">
        <v>230</v>
      </c>
    </row>
  </sheetData>
  <sortState xmlns:xlrd2="http://schemas.microsoft.com/office/spreadsheetml/2017/richdata2" ref="A4:B12">
    <sortCondition ref="A4:A12"/>
  </sortState>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06c99b3-cd83-43e5-b4c1-d62f316c1e37"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7" ma:contentTypeDescription="Create a new document." ma:contentTypeScope="" ma:versionID="f2d4967dafbdbae6a894927532429bc3">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4a5d35ee468950c354e5920f27dfffc0"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mca9ac2a47d44219b4ff213ace4480ec xmlns="97e57212-3e02-407f-8b2d-05f7d7f19b15">
      <Terms xmlns="http://schemas.microsoft.com/office/infopath/2007/PartnerControls"/>
    </mca9ac2a47d44219b4ff213ace4480ec>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Props1.xml><?xml version="1.0" encoding="utf-8"?>
<ds:datastoreItem xmlns:ds="http://schemas.openxmlformats.org/officeDocument/2006/customXml" ds:itemID="{929DF432-D21B-42D7-992F-E168750D8021}">
  <ds:schemaRefs>
    <ds:schemaRef ds:uri="http://schemas.microsoft.com/sharepoint/v3/contenttype/forms"/>
  </ds:schemaRefs>
</ds:datastoreItem>
</file>

<file path=customXml/itemProps2.xml><?xml version="1.0" encoding="utf-8"?>
<ds:datastoreItem xmlns:ds="http://schemas.openxmlformats.org/officeDocument/2006/customXml" ds:itemID="{2C4F0E8C-EF15-4B58-8EC7-CF9B8EDA0710}">
  <ds:schemaRefs>
    <ds:schemaRef ds:uri="Microsoft.SharePoint.Taxonomy.ContentTypeSync"/>
  </ds:schemaRefs>
</ds:datastoreItem>
</file>

<file path=customXml/itemProps3.xml><?xml version="1.0" encoding="utf-8"?>
<ds:datastoreItem xmlns:ds="http://schemas.openxmlformats.org/officeDocument/2006/customXml" ds:itemID="{15AC19B6-2830-4586-ADB5-889B80535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575dbfa9-f241-465d-b0ec-a0bcc827a605"/>
    <ds:schemaRef ds:uri="6869a91b-38b2-40f8-b1ab-ae92cb3bd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84E3F3-0608-467C-92BE-1443074E7610}">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6869a91b-38b2-40f8-b1ab-ae92cb3bdbdf"/>
    <ds:schemaRef ds:uri="575dbfa9-f241-465d-b0ec-a0bcc827a605"/>
    <ds:schemaRef ds:uri="97e57212-3e02-407f-8b2d-05f7d7f19b15"/>
  </ds:schemaRefs>
</ds:datastoreItem>
</file>

<file path=docMetadata/LabelInfo.xml><?xml version="1.0" encoding="utf-8"?>
<clbl:labelList xmlns:clbl="http://schemas.microsoft.com/office/2020/mipLabelMetadata">
  <clbl:label id="{fe50d7ff-dac2-44e7-b4b1-f9f0ac2f0a92}"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1.Instructions</vt:lpstr>
      <vt:lpstr>2.Acronyms</vt:lpstr>
      <vt:lpstr>3.CPUC Definitions</vt:lpstr>
      <vt:lpstr>4.CFCI Definition</vt:lpstr>
      <vt:lpstr>PSP Definition</vt:lpstr>
      <vt:lpstr>1. Instructions</vt:lpstr>
      <vt:lpstr>2. Acronyms</vt:lpstr>
      <vt:lpstr>3. CPUC Definitions</vt:lpstr>
      <vt:lpstr>4. CFCI Definition</vt:lpstr>
      <vt:lpstr>5. PSP Definition</vt:lpstr>
      <vt:lpstr>6.Utility Definitions</vt:lpstr>
      <vt:lpstr>7.Data Dictionary</vt:lpstr>
      <vt:lpstr>8.Dashboard</vt:lpstr>
      <vt:lpstr>9.Decision Factors</vt:lpstr>
      <vt:lpstr>10.Distribution</vt:lpstr>
      <vt:lpstr>11.Transmission</vt:lpstr>
      <vt:lpstr>12.Counties</vt:lpstr>
      <vt:lpstr>13.Tribes</vt:lpstr>
      <vt:lpstr>15.Backup Power Resources</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 Dunton, WSEB</dc:creator>
  <cp:keywords/>
  <dc:description/>
  <cp:lastModifiedBy>Gabi Rodriguez</cp:lastModifiedBy>
  <cp:revision/>
  <dcterms:created xsi:type="dcterms:W3CDTF">2021-11-03T18:55:02Z</dcterms:created>
  <dcterms:modified xsi:type="dcterms:W3CDTF">2025-04-01T15:57:30Z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0x01010030BA7282915AAD4E952DB6E3D943E58E</vt:lpwstr>
  </property>
  <property fmtid="{D5CDD505-2E9C-101B-9397-08002B2CF9AE}" pid="3" name="MediaServiceImageTags">
    <vt:lpwstr/>
  </property>
  <property fmtid="{D5CDD505-2E9C-101B-9397-08002B2CF9AE}" pid="4" name="pgeRecordCategory">
    <vt:lpwstr/>
  </property>
  <property fmtid="{D5CDD505-2E9C-101B-9397-08002B2CF9AE}" pid="5" name="MSIP_Label_fe50d7ff-dac2-44e7-b4b1-f9f0ac2f0a92_Enabled">
    <vt:lpwstr>true</vt:lpwstr>
  </property>
  <property fmtid="{D5CDD505-2E9C-101B-9397-08002B2CF9AE}" pid="6" name="MSIP_Label_fe50d7ff-dac2-44e7-b4b1-f9f0ac2f0a92_SetDate">
    <vt:lpwstr>2023-01-06T19:02:19Z</vt:lpwstr>
  </property>
  <property fmtid="{D5CDD505-2E9C-101B-9397-08002B2CF9AE}" pid="7" name="MSIP_Label_fe50d7ff-dac2-44e7-b4b1-f9f0ac2f0a92_Method">
    <vt:lpwstr>Privileged</vt:lpwstr>
  </property>
  <property fmtid="{D5CDD505-2E9C-101B-9397-08002B2CF9AE}" pid="8" name="MSIP_Label_fe50d7ff-dac2-44e7-b4b1-f9f0ac2f0a92_Name">
    <vt:lpwstr>Internal</vt:lpwstr>
  </property>
  <property fmtid="{D5CDD505-2E9C-101B-9397-08002B2CF9AE}" pid="9" name="MSIP_Label_fe50d7ff-dac2-44e7-b4b1-f9f0ac2f0a92_SiteId">
    <vt:lpwstr>44ae661a-ece6-41aa-bc96-7c2c85a08941</vt:lpwstr>
  </property>
  <property fmtid="{D5CDD505-2E9C-101B-9397-08002B2CF9AE}" pid="10" name="MSIP_Label_fe50d7ff-dac2-44e7-b4b1-f9f0ac2f0a92_ActionId">
    <vt:lpwstr>1c977219-8f05-44be-aa30-6b44e8f2a7a6</vt:lpwstr>
  </property>
  <property fmtid="{D5CDD505-2E9C-101B-9397-08002B2CF9AE}" pid="11" name="MSIP_Label_fe50d7ff-dac2-44e7-b4b1-f9f0ac2f0a92_ContentBits">
    <vt:lpwstr>3</vt:lpwstr>
  </property>
</Properties>
</file>