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66925"/>
  <xr:revisionPtr revIDLastSave="1932" documentId="14_{CDA4456E-6ED8-44CF-86AD-1F94492F815F}" xr6:coauthVersionLast="47" xr6:coauthVersionMax="47" xr10:uidLastSave="{20C1B33A-23D3-4947-AAA9-E2D088323883}"/>
  <bookViews>
    <workbookView xWindow="-120" yWindow="-120" windowWidth="29040" windowHeight="15720" tabRatio="687" activeTab="1" xr2:uid="{A9359310-1426-4425-86C6-3B9B1ACC35DD}"/>
  </bookViews>
  <sheets>
    <sheet name="TOC" sheetId="2" r:id="rId1"/>
    <sheet name="T07" sheetId="40" r:id="rId2"/>
    <sheet name="T09" sheetId="41" r:id="rId3"/>
    <sheet name="T11" sheetId="43" r:id="rId4"/>
    <sheet name="T12" sheetId="19" r:id="rId5"/>
  </sheets>
  <definedNames>
    <definedName name="_xlnm.Print_Area" localSheetId="1">'T07'!$A$1:$F$17</definedName>
    <definedName name="_xlnm.Print_Area" localSheetId="2">'T09'!$A$1:$D$24</definedName>
    <definedName name="_xlnm.Print_Area" localSheetId="3">'T11'!$A$1:$B$76</definedName>
    <definedName name="_xlnm.Print_Area" localSheetId="4">'T12'!$A$1:$B$11</definedName>
    <definedName name="_xlnm.Print_Area" localSheetId="0">TOC!$A$1:$B$17</definedName>
    <definedName name="_xlnm.Print_Titles" localSheetId="1">'T07'!$1:$5</definedName>
    <definedName name="_xlnm.Print_Titles" localSheetId="2">'T09'!$1:$5</definedName>
    <definedName name="_xlnm.Print_Titles" localSheetId="3">'T11'!$1:$5</definedName>
    <definedName name="_xlnm.Print_Titles" localSheetId="4">'T12'!$1:$5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9" l="1"/>
  <c r="B11" i="2"/>
  <c r="A3" i="43" l="1"/>
  <c r="A1" i="40" l="1"/>
  <c r="A1" i="41"/>
  <c r="A1" i="43"/>
  <c r="A1" i="19"/>
  <c r="B15" i="2" l="1"/>
  <c r="B13" i="2"/>
  <c r="B10" i="2"/>
  <c r="A3" i="41" l="1"/>
  <c r="A3" i="40"/>
  <c r="A2" i="43"/>
  <c r="A2" i="41"/>
  <c r="A2" i="40"/>
  <c r="A2" i="19" l="1"/>
  <c r="A3" i="19" l="1"/>
</calcChain>
</file>

<file path=xl/sharedStrings.xml><?xml version="1.0" encoding="utf-8"?>
<sst xmlns="http://schemas.openxmlformats.org/spreadsheetml/2006/main" count="244" uniqueCount="149">
  <si>
    <t>SCE Post-Event Report Data</t>
  </si>
  <si>
    <t>May 19,2025 to May 24, 2025</t>
  </si>
  <si>
    <t>FILE DESCRIPTION</t>
  </si>
  <si>
    <t>TABLE OF CONTENTS</t>
  </si>
  <si>
    <t>SECTION 01: Executive Summary</t>
  </si>
  <si>
    <t>SECTION 02: Decision Making Process</t>
  </si>
  <si>
    <t>SECTION 05: Notifications</t>
  </si>
  <si>
    <t>Table 07:</t>
  </si>
  <si>
    <t>Table 09:</t>
  </si>
  <si>
    <t xml:space="preserve">SECTION 06: Local and State Public Safety Partner Engagement </t>
  </si>
  <si>
    <t>Table 11:</t>
  </si>
  <si>
    <t xml:space="preserve">SECTION 07: Complaints and Claims </t>
  </si>
  <si>
    <t>Table 12:</t>
  </si>
  <si>
    <t>SECTION 08: Power Restoration Timeline</t>
  </si>
  <si>
    <t>SECTION 09: Community Resource Centers</t>
  </si>
  <si>
    <t>N/A</t>
  </si>
  <si>
    <t>Public Safety Partners excluding Critical Facilities and
Infrastructure</t>
  </si>
  <si>
    <t>Critical Facilities and  Infrastructure</t>
  </si>
  <si>
    <t>Notification Timeline</t>
  </si>
  <si>
    <t>All other affected customers</t>
  </si>
  <si>
    <t>Event Order</t>
  </si>
  <si>
    <t>Notification Type</t>
  </si>
  <si>
    <t xml:space="preserve">Requirement Timeline </t>
  </si>
  <si>
    <t>Notification Sent To</t>
  </si>
  <si>
    <t>Approximate Time Sent</t>
  </si>
  <si>
    <t>Notes</t>
  </si>
  <si>
    <t>Pre-De-Energization                         (prior)</t>
  </si>
  <si>
    <t>Initial Notice for PSPS Event 
(Advanced Initial or Initial)</t>
  </si>
  <si>
    <t>72-48 hours</t>
  </si>
  <si>
    <t>Initial Notice for PSPS Event 
(Initial or Update)</t>
  </si>
  <si>
    <t>48-24 hours</t>
  </si>
  <si>
    <t>Imminent De-Energize (Expected)</t>
  </si>
  <si>
    <t xml:space="preserve">4-1 hour </t>
  </si>
  <si>
    <t>In-Event
(during)</t>
  </si>
  <si>
    <t>De-Energized 
(Shutoff)</t>
  </si>
  <si>
    <t>De-energization</t>
  </si>
  <si>
    <t>Restoration
(after)</t>
  </si>
  <si>
    <t>Imminent Re-Energize 
(Prepare to Restore)</t>
  </si>
  <si>
    <t>Imminent Re-energization</t>
  </si>
  <si>
    <t>Re-Energized 
(Restored In Scope and/or Restored No Longer in Scope)</t>
  </si>
  <si>
    <t>Re-energization</t>
  </si>
  <si>
    <t>Event Concluded 
(Cancellation)</t>
  </si>
  <si>
    <t>All Clear</t>
  </si>
  <si>
    <t>Public Safety Partners excluding Critical Facilities and Infrastructure</t>
  </si>
  <si>
    <t>Breakdown of Notification Failures</t>
  </si>
  <si>
    <t>Notifications sent to</t>
  </si>
  <si>
    <t>Notification Failure Description</t>
  </si>
  <si>
    <t xml:space="preserve">Number of 
Entities or Customer Counts </t>
  </si>
  <si>
    <t>Explanation</t>
  </si>
  <si>
    <t>Entities who did not receive 48-to 72-hour advance notification.</t>
  </si>
  <si>
    <t>Entities who did not receive 1–4-hour imminent notification.</t>
  </si>
  <si>
    <t>Entities who did not receive any notifications before de-energization.</t>
  </si>
  <si>
    <t>Entities who were not notified immediately before re-energization.</t>
  </si>
  <si>
    <t>Entities who did not receive cancellation notification within two hours of the decision to cancel.</t>
  </si>
  <si>
    <t>Facilities who did not receive 48–72-hour advance notification.</t>
  </si>
  <si>
    <t>Facilities who did not receive 1-4 hour of imminent notifications.</t>
  </si>
  <si>
    <t>Facilities who did not receive any notifications before de-energization.</t>
  </si>
  <si>
    <t>Facilities who were not notified at de-energization initiation.</t>
  </si>
  <si>
    <t>Facilities who were not notified immediately before re- energization.</t>
  </si>
  <si>
    <t>Facilities who were not notified when re-energization is complete.</t>
  </si>
  <si>
    <t>Facilities who did not receive cancellation notification within two hours of the decision to cancel.</t>
  </si>
  <si>
    <t>Customers who did not receive 24–48-hour advance notifications.</t>
  </si>
  <si>
    <t>Customers who did not receive 1–4-hour imminent notifications.</t>
  </si>
  <si>
    <t>Customers who did not receive any notifications before de-energization.</t>
  </si>
  <si>
    <t>Customers who were not notified at de-energization initiation.</t>
  </si>
  <si>
    <t>Customers who were not notified immediately before re-energization.</t>
  </si>
  <si>
    <t>Customers who were not notified when re-energization is complete.</t>
  </si>
  <si>
    <t>Customers who did not receive cancellation notification within two hours of the decision to cancel.</t>
  </si>
  <si>
    <t>no contact information / message send error</t>
  </si>
  <si>
    <t>Entities Invited to SCE Emergency Operations Center</t>
  </si>
  <si>
    <t xml:space="preserve">Entity </t>
  </si>
  <si>
    <t>Type</t>
  </si>
  <si>
    <t>211 California Network</t>
  </si>
  <si>
    <t>Public Safety Partner</t>
  </si>
  <si>
    <t>American Red Cross-PSPS Notifications</t>
  </si>
  <si>
    <t>Bridgeport Indian Colony</t>
  </si>
  <si>
    <t>CA Council of the Blind</t>
  </si>
  <si>
    <t>CA Dept. of Social Services</t>
  </si>
  <si>
    <t>Cal Fire</t>
  </si>
  <si>
    <t>California Association of Area Agencies of Aging</t>
  </si>
  <si>
    <t>California Department of Aging</t>
  </si>
  <si>
    <t>California Department of Developmental Services</t>
  </si>
  <si>
    <t>California Foundation of Independent Living Centers</t>
  </si>
  <si>
    <t>California Governor's Office of Emergency Services (CalOES)</t>
  </si>
  <si>
    <t>California Health and Human Services (CHHS)</t>
  </si>
  <si>
    <t>California Partnership for Inclusive Disaster Strategies</t>
  </si>
  <si>
    <t>California Public Utilities Commission (CPUC)</t>
  </si>
  <si>
    <t>California State Assembly District 34</t>
  </si>
  <si>
    <t>Center for Accessible Technology</t>
  </si>
  <si>
    <t>County Welfare Directors Association</t>
  </si>
  <si>
    <t>Disability Action Center</t>
  </si>
  <si>
    <t>Disability Policy Consultant</t>
  </si>
  <si>
    <t>Disability Rights California (DRC)</t>
  </si>
  <si>
    <t>East Valley Water District</t>
  </si>
  <si>
    <t>Golden Empire Transit District</t>
  </si>
  <si>
    <t>Green Energy Solutions</t>
  </si>
  <si>
    <t>Kern County</t>
  </si>
  <si>
    <t>Kern River Valley FSC</t>
  </si>
  <si>
    <t>Rolling Start Center for Independent Living</t>
  </si>
  <si>
    <t>San Bernardino County</t>
  </si>
  <si>
    <t>Southern California Edison (SCE)</t>
  </si>
  <si>
    <t>State Council on Development Disabilities</t>
  </si>
  <si>
    <t>The Arc of California</t>
  </si>
  <si>
    <t>The Salvation Army</t>
  </si>
  <si>
    <t>BURLANDO HTS WTR CO</t>
  </si>
  <si>
    <t>Critical Infrastructure Customer</t>
  </si>
  <si>
    <t>CALIFORNIA WATER SERVICES, CO</t>
  </si>
  <si>
    <t>CINGULAR WIRELESS LLC</t>
  </si>
  <si>
    <t>COUNTY OF KERN</t>
  </si>
  <si>
    <t>FRONTIER COMMUNICATIONS PARENT INC</t>
  </si>
  <si>
    <t>MEDIACOM, LLC</t>
  </si>
  <si>
    <t>VERIZON WIRELESS</t>
  </si>
  <si>
    <t>ADVENCO, LLC</t>
  </si>
  <si>
    <t>Critical Facilities and Critical Infrastructure</t>
  </si>
  <si>
    <t>AMERICAN TOWERS</t>
  </si>
  <si>
    <t>Andrew Freeborn</t>
  </si>
  <si>
    <t>ANTHONY LONGOBARDO</t>
  </si>
  <si>
    <t>AT&amp;T INCORPORATED</t>
  </si>
  <si>
    <t>BRUCE ROBERTS</t>
  </si>
  <si>
    <t>CA DEPT OF FISH AND GAME</t>
  </si>
  <si>
    <t>CHARTER COMMUNICATIONS INC</t>
  </si>
  <si>
    <t>CHERI MORA</t>
  </si>
  <si>
    <t>COX ENTERPRISES INC</t>
  </si>
  <si>
    <t>CROWN CASTLE</t>
  </si>
  <si>
    <t>DAVID LAROCHE</t>
  </si>
  <si>
    <t>David Lootens</t>
  </si>
  <si>
    <t>EILEEN CODLING</t>
  </si>
  <si>
    <t>FRONTIER COMMUNICATIONS CORP</t>
  </si>
  <si>
    <t>KENN GATES</t>
  </si>
  <si>
    <t>KERN COUNTY AIRPORT</t>
  </si>
  <si>
    <t>KERNVILLE UNION SCHOOL DIST</t>
  </si>
  <si>
    <t>MICHAEL LANCON</t>
  </si>
  <si>
    <t>MOTHER LODE</t>
  </si>
  <si>
    <t>REDWOOD WOFFORD HEIGHTS LLC</t>
  </si>
  <si>
    <t>RICHARD LACH</t>
  </si>
  <si>
    <t>So Cal Gas</t>
  </si>
  <si>
    <t>T-MOBILE US, INC</t>
  </si>
  <si>
    <t>UNITED STATES FOREST SERVICE</t>
  </si>
  <si>
    <t>VERIZON COMMUNICATIONS INC</t>
  </si>
  <si>
    <t>Count and Nature of Complaints Received</t>
  </si>
  <si>
    <t>Nature of Complaints</t>
  </si>
  <si>
    <t>Number of Complaints</t>
  </si>
  <si>
    <r>
      <rPr>
        <b/>
        <sz val="12"/>
        <color rgb="FF006666"/>
        <rFont val="Calibri"/>
        <family val="2"/>
        <scheme val="minor"/>
      </rPr>
      <t xml:space="preserve">PSPS Frequency/Duration </t>
    </r>
    <r>
      <rPr>
        <sz val="12"/>
        <color rgb="FF006666"/>
        <rFont val="Calibri"/>
        <family val="2"/>
        <scheme val="minor"/>
      </rPr>
      <t>Including, but not limited to complaints regarding the frequency and/or duration of PSPS events, Including delays in restoring power, scope of PSPS and dynamic of weather conditions.</t>
    </r>
  </si>
  <si>
    <r>
      <rPr>
        <b/>
        <sz val="12"/>
        <color rgb="FF006666"/>
        <rFont val="Calibri"/>
        <family val="2"/>
        <scheme val="minor"/>
      </rPr>
      <t>Safety/Health Concern</t>
    </r>
    <r>
      <rPr>
        <sz val="12"/>
        <color rgb="FF006666"/>
        <rFont val="Calibri"/>
        <family val="2"/>
        <scheme val="minor"/>
      </rPr>
      <t xml:space="preserve"> Including, but not limited to complaints regarding difficulties experienced by AFN/MBL populations, traffic accidents due to non-operating traffic lights, inability to get medical help, well water or access to clean water, inability to keep property cool/warm during outage raising health concern</t>
    </r>
  </si>
  <si>
    <r>
      <rPr>
        <b/>
        <sz val="12"/>
        <color rgb="FF006666"/>
        <rFont val="Calibri"/>
        <family val="2"/>
        <scheme val="minor"/>
      </rPr>
      <t>Communications/Notifications</t>
    </r>
    <r>
      <rPr>
        <sz val="12"/>
        <color rgb="FF006666"/>
        <rFont val="Calibri"/>
        <family val="2"/>
        <scheme val="minor"/>
      </rPr>
      <t xml:space="preserve"> Including, but not limited to complaints regarding lack of notice, excessive notices, confusing notice, false alarm notice, problems with getting up-to-date information, inaccurate information provided, not being able to get information in the prevalent languages and/or information accessibility, complaints about website, Public Safety Partner Portal, REST/DAM sites (as applicable)</t>
    </r>
  </si>
  <si>
    <r>
      <rPr>
        <b/>
        <sz val="12"/>
        <color rgb="FF006666"/>
        <rFont val="Calibri"/>
        <family val="2"/>
        <scheme val="minor"/>
      </rPr>
      <t>Outreach/Assistance</t>
    </r>
    <r>
      <rPr>
        <sz val="12"/>
        <color rgb="FF006666"/>
        <rFont val="Calibri"/>
        <family val="2"/>
        <scheme val="minor"/>
      </rPr>
      <t xml:space="preserve"> Including, but not limited to complaints regarding community resource centers, community crew vehicles, backup power, hotel vouchers, other assistance provided by utility to mitigate impact of PSPS</t>
    </r>
  </si>
  <si>
    <r>
      <rPr>
        <b/>
        <sz val="12"/>
        <color rgb="FF006666"/>
        <rFont val="Calibri"/>
        <family val="2"/>
        <scheme val="minor"/>
      </rPr>
      <t>General PSPS Dissatisfaction/Other</t>
    </r>
    <r>
      <rPr>
        <sz val="12"/>
        <color rgb="FF006666"/>
        <rFont val="Calibri"/>
        <family val="2"/>
        <scheme val="minor"/>
      </rPr>
      <t xml:space="preserve"> Including, but not limited to complaints about being without power during PSPS event and related hardships such as food loss, income loss, inability to work/attend school, plus any PSPS-related complaints that do not fall into any other category.</t>
    </r>
  </si>
  <si>
    <t>Total</t>
  </si>
  <si>
    <r>
      <t>This file includes all tables from the Post Event Report submitted following the</t>
    </r>
    <r>
      <rPr>
        <b/>
        <sz val="12"/>
        <color theme="1"/>
        <rFont val="Century Gothic"/>
        <family val="2"/>
      </rPr>
      <t xml:space="preserve"> High-Threat</t>
    </r>
    <r>
      <rPr>
        <sz val="12"/>
        <color theme="1"/>
        <rFont val="Century Gothic"/>
        <family val="2"/>
      </rPr>
      <t xml:space="preserve"> Event.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</si>
</sst>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6"/>
      <color theme="1"/>
      <name val="Century Gothic"/>
      <family val="2"/>
    </font>
    <font>
      <b/>
      <sz val="30"/>
      <color theme="7" tint="0.39997558519241921"/>
      <name val="Century Gothic"/>
      <family val="2"/>
    </font>
    <font>
      <sz val="20"/>
      <color theme="0"/>
      <name val="Century Gothic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4"/>
      <name val="Century Gothic"/>
      <family val="2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2"/>
      <color rgb="FF00666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6666"/>
      <name val="Calibri"/>
      <family val="2"/>
      <scheme val="minor"/>
    </font>
    <font>
      <b/>
      <sz val="10"/>
      <color rgb="FF00666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5"/>
      <color theme="7" tint="0.39997558519241921"/>
      <name val="Calibri"/>
      <family val="2"/>
      <scheme val="minor"/>
    </font>
    <font>
      <sz val="3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7" tint="0.3999755851924192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5"/>
      <color theme="1"/>
      <name val="Century Gothic"/>
      <family val="2"/>
    </font>
    <font>
      <b/>
      <sz val="5"/>
      <color rgb="FFFF0000"/>
      <name val="Century Gothic"/>
      <family val="2"/>
    </font>
    <font>
      <b/>
      <sz val="16"/>
      <color theme="7" tint="0.39997558519241921"/>
      <name val="Century Gothic"/>
      <family val="2"/>
    </font>
    <font>
      <sz val="16"/>
      <color rgb="FFFFC000"/>
      <name val="Century Gothic"/>
      <family val="2"/>
    </font>
    <font>
      <b/>
      <sz val="16"/>
      <color theme="1"/>
      <name val="Century Gothic"/>
      <family val="2"/>
    </font>
    <font>
      <sz val="12"/>
      <color rgb="FF006666"/>
      <name val="Calibri"/>
      <family val="2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rgb="FF006666"/>
      </left>
      <right/>
      <top style="thin">
        <color rgb="FF006666"/>
      </top>
      <bottom/>
      <diagonal/>
    </border>
    <border>
      <left/>
      <right/>
      <top style="thin">
        <color rgb="FF006666"/>
      </top>
      <bottom/>
      <diagonal/>
    </border>
    <border>
      <left style="thin">
        <color rgb="FF006666"/>
      </left>
      <right/>
      <top/>
      <bottom style="thin">
        <color rgb="FF006666"/>
      </bottom>
      <diagonal/>
    </border>
    <border>
      <left/>
      <right/>
      <top/>
      <bottom style="thin">
        <color rgb="FF006666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3" borderId="0" xfId="0" applyFont="1" applyFill="1"/>
    <xf numFmtId="0" fontId="17" fillId="0" borderId="0" xfId="0" applyFont="1"/>
    <xf numFmtId="0" fontId="19" fillId="0" borderId="0" xfId="0" applyFont="1" applyAlignment="1">
      <alignment horizontal="center" wrapText="1"/>
    </xf>
    <xf numFmtId="0" fontId="17" fillId="3" borderId="2" xfId="0" applyFont="1" applyFill="1" applyBorder="1"/>
    <xf numFmtId="0" fontId="10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0" fillId="2" borderId="26" xfId="0" applyFont="1" applyFill="1" applyBorder="1" applyAlignment="1">
      <alignment horizontal="right" vertical="center"/>
    </xf>
    <xf numFmtId="0" fontId="20" fillId="2" borderId="2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8" fillId="0" borderId="0" xfId="0" applyFont="1"/>
    <xf numFmtId="0" fontId="20" fillId="2" borderId="9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1" fillId="3" borderId="0" xfId="0" applyFont="1" applyFill="1" applyAlignment="1">
      <alignment vertical="center"/>
    </xf>
    <xf numFmtId="0" fontId="17" fillId="3" borderId="0" xfId="0" applyFont="1" applyFill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9" xfId="0" applyFont="1" applyBorder="1" applyAlignment="1">
      <alignment vertical="center"/>
    </xf>
    <xf numFmtId="0" fontId="7" fillId="0" borderId="29" xfId="1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/>
    </xf>
    <xf numFmtId="0" fontId="27" fillId="0" borderId="0" xfId="0" applyFont="1" applyAlignment="1">
      <alignment vertical="top" wrapText="1"/>
    </xf>
    <xf numFmtId="0" fontId="28" fillId="0" borderId="0" xfId="0" applyFont="1" applyAlignment="1">
      <alignment horizontal="left" wrapText="1"/>
    </xf>
    <xf numFmtId="0" fontId="10" fillId="0" borderId="35" xfId="0" applyFont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44" xfId="0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22" fontId="26" fillId="0" borderId="35" xfId="0" applyNumberFormat="1" applyFont="1" applyBorder="1" applyAlignment="1">
      <alignment horizontal="center" vertical="center" wrapText="1"/>
    </xf>
    <xf numFmtId="22" fontId="26" fillId="0" borderId="12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3" fillId="2" borderId="0" xfId="0" applyFont="1" applyFill="1" applyAlignment="1">
      <alignment horizontal="right" vertical="center" wrapText="1"/>
    </xf>
    <xf numFmtId="0" fontId="3" fillId="2" borderId="29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29" xfId="0" applyFont="1" applyFill="1" applyBorder="1" applyAlignment="1">
      <alignment horizontal="right" vertical="center" wrapText="1"/>
    </xf>
    <xf numFmtId="0" fontId="23" fillId="2" borderId="0" xfId="0" applyFont="1" applyFill="1" applyAlignment="1">
      <alignment horizontal="left" vertical="center"/>
    </xf>
    <xf numFmtId="0" fontId="23" fillId="2" borderId="29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right" vertical="center" wrapText="1"/>
    </xf>
    <xf numFmtId="0" fontId="15" fillId="2" borderId="14" xfId="0" applyFont="1" applyFill="1" applyBorder="1" applyAlignment="1">
      <alignment horizontal="right" vertical="center" wrapText="1"/>
    </xf>
    <xf numFmtId="0" fontId="9" fillId="2" borderId="16" xfId="0" applyFont="1" applyFill="1" applyBorder="1" applyAlignment="1">
      <alignment horizontal="right" vertical="center" wrapText="1"/>
    </xf>
    <xf numFmtId="0" fontId="9" fillId="2" borderId="12" xfId="0" applyFont="1" applyFill="1" applyBorder="1" applyAlignment="1">
      <alignment horizontal="right" vertical="center" wrapText="1"/>
    </xf>
    <xf numFmtId="0" fontId="18" fillId="2" borderId="5" xfId="0" applyFont="1" applyFill="1" applyBorder="1" applyAlignment="1">
      <alignment horizontal="left" wrapText="1"/>
    </xf>
    <xf numFmtId="0" fontId="18" fillId="2" borderId="6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7" xfId="0" applyFont="1" applyFill="1" applyBorder="1" applyAlignment="1">
      <alignment horizontal="left" wrapText="1"/>
    </xf>
    <xf numFmtId="0" fontId="15" fillId="2" borderId="15" xfId="0" applyFont="1" applyFill="1" applyBorder="1" applyAlignment="1">
      <alignment horizontal="right" vertical="center" wrapText="1"/>
    </xf>
    <xf numFmtId="0" fontId="9" fillId="2" borderId="17" xfId="0" applyFont="1" applyFill="1" applyBorder="1" applyAlignment="1">
      <alignment horizontal="right" vertical="center" wrapText="1"/>
    </xf>
    <xf numFmtId="0" fontId="18" fillId="2" borderId="20" xfId="0" applyFont="1" applyFill="1" applyBorder="1" applyAlignment="1">
      <alignment horizontal="left"/>
    </xf>
    <xf numFmtId="0" fontId="18" fillId="2" borderId="2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left"/>
    </xf>
    <xf numFmtId="0" fontId="10" fillId="0" borderId="3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66"/>
      <color rgb="FF008986"/>
      <color rgb="FF387188"/>
      <color rgb="FF486F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1</xdr:col>
      <xdr:colOff>762000</xdr:colOff>
      <xdr:row>1</xdr:row>
      <xdr:rowOff>361950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92861467-E7CF-43E1-BC60-1F53C883F7AB}"/>
            </a:ext>
          </a:extLst>
        </xdr:cNvPr>
        <xdr:cNvGrpSpPr/>
      </xdr:nvGrpSpPr>
      <xdr:grpSpPr>
        <a:xfrm>
          <a:off x="95250" y="133350"/>
          <a:ext cx="1638300" cy="619125"/>
          <a:chOff x="10065611" y="2685878"/>
          <a:chExt cx="1811589" cy="772297"/>
        </a:xfrm>
      </xdr:grpSpPr>
      <xdr:sp macro="" textlink="">
        <xdr:nvSpPr>
          <xdr:cNvPr id="6" name="Rectangle 3">
            <a:extLst>
              <a:ext uri="{FF2B5EF4-FFF2-40B4-BE49-F238E27FC236}">
                <a16:creationId xmlns:a16="http://schemas.microsoft.com/office/drawing/2014/main" id="{D2D33B86-24C0-42DC-81C2-6B2ED774A027}"/>
              </a:ext>
            </a:extLst>
          </xdr:cNvPr>
          <xdr:cNvSpPr/>
        </xdr:nvSpPr>
        <xdr:spPr>
          <a:xfrm>
            <a:off x="10065612" y="2685878"/>
            <a:ext cx="1810609" cy="772297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7" name="Picture 4">
            <a:extLst>
              <a:ext uri="{FF2B5EF4-FFF2-40B4-BE49-F238E27FC236}">
                <a16:creationId xmlns:a16="http://schemas.microsoft.com/office/drawing/2014/main" id="{CF5A1CB8-B55D-4722-9A65-11ED83F4EE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065611" y="2788380"/>
            <a:ext cx="1811589" cy="57644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</xdr:col>
      <xdr:colOff>638175</xdr:colOff>
      <xdr:row>1</xdr:row>
      <xdr:rowOff>295275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C4BDD7E-461C-4AF8-98BD-33F4AB8A3EA8}"/>
            </a:ext>
          </a:extLst>
        </xdr:cNvPr>
        <xdr:cNvGrpSpPr/>
      </xdr:nvGrpSpPr>
      <xdr:grpSpPr>
        <a:xfrm>
          <a:off x="66675" y="85725"/>
          <a:ext cx="1876425" cy="600075"/>
          <a:chOff x="10065611" y="2685878"/>
          <a:chExt cx="1811589" cy="772297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AE97C26-0AF2-4F47-9BEA-C832BFBB75C9}"/>
              </a:ext>
            </a:extLst>
          </xdr:cNvPr>
          <xdr:cNvSpPr/>
        </xdr:nvSpPr>
        <xdr:spPr>
          <a:xfrm>
            <a:off x="10065612" y="2685878"/>
            <a:ext cx="1810609" cy="772297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F9E51C22-B72E-4561-BB08-072BC9D0C7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065611" y="2788380"/>
            <a:ext cx="1811589" cy="57644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523875</xdr:colOff>
      <xdr:row>1</xdr:row>
      <xdr:rowOff>257175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BA92EA3-404F-4E76-A8F9-9661768B8582}"/>
            </a:ext>
          </a:extLst>
        </xdr:cNvPr>
        <xdr:cNvGrpSpPr/>
      </xdr:nvGrpSpPr>
      <xdr:grpSpPr>
        <a:xfrm>
          <a:off x="85725" y="76200"/>
          <a:ext cx="1905000" cy="571500"/>
          <a:chOff x="10065611" y="2685878"/>
          <a:chExt cx="1811589" cy="772297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905D9262-D624-42E2-A076-D8B8A03F5E0E}"/>
              </a:ext>
            </a:extLst>
          </xdr:cNvPr>
          <xdr:cNvSpPr/>
        </xdr:nvSpPr>
        <xdr:spPr>
          <a:xfrm>
            <a:off x="10065612" y="2685878"/>
            <a:ext cx="1810609" cy="772297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EC3F8160-01C4-4349-8284-2C660F99CF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065611" y="2788380"/>
            <a:ext cx="1811589" cy="57644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66675</xdr:rowOff>
    </xdr:from>
    <xdr:to>
      <xdr:col>0</xdr:col>
      <xdr:colOff>1733550</xdr:colOff>
      <xdr:row>1</xdr:row>
      <xdr:rowOff>314325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EC4BDBAF-5834-4B1E-8E63-28E7249A38EC}"/>
            </a:ext>
          </a:extLst>
        </xdr:cNvPr>
        <xdr:cNvGrpSpPr/>
      </xdr:nvGrpSpPr>
      <xdr:grpSpPr>
        <a:xfrm>
          <a:off x="114300" y="66675"/>
          <a:ext cx="1619250" cy="638175"/>
          <a:chOff x="10065611" y="2685878"/>
          <a:chExt cx="1811589" cy="772297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46BCF405-14AC-43F6-807B-4FA403D4809C}"/>
              </a:ext>
            </a:extLst>
          </xdr:cNvPr>
          <xdr:cNvSpPr/>
        </xdr:nvSpPr>
        <xdr:spPr>
          <a:xfrm>
            <a:off x="10065612" y="2685878"/>
            <a:ext cx="1810609" cy="772297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B0C02B09-AAB8-4B79-936A-AF09AAA4C1C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065611" y="2788380"/>
            <a:ext cx="1811589" cy="576440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0</xdr:col>
      <xdr:colOff>1733550</xdr:colOff>
      <xdr:row>1</xdr:row>
      <xdr:rowOff>285750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EE455ECF-F332-490B-B2EF-CEE674E53A67}"/>
            </a:ext>
          </a:extLst>
        </xdr:cNvPr>
        <xdr:cNvGrpSpPr/>
      </xdr:nvGrpSpPr>
      <xdr:grpSpPr>
        <a:xfrm>
          <a:off x="95250" y="76200"/>
          <a:ext cx="1638300" cy="600075"/>
          <a:chOff x="10065611" y="2685878"/>
          <a:chExt cx="1811589" cy="772297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6FE1E8C2-AD6F-4158-8C09-D749E00B4EC7}"/>
              </a:ext>
            </a:extLst>
          </xdr:cNvPr>
          <xdr:cNvSpPr/>
        </xdr:nvSpPr>
        <xdr:spPr>
          <a:xfrm>
            <a:off x="10065612" y="2685878"/>
            <a:ext cx="1810609" cy="772297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6DF52811-F765-44DE-A419-7FEAD0F75D6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065611" y="2788380"/>
            <a:ext cx="1811589" cy="576440"/>
          </a:xfrm>
          <a:prstGeom prst="rect">
            <a:avLst/>
          </a:prstGeom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E993C-6513-49EA-9F3C-51FF6AF618E8}">
  <sheetPr codeName="Sheet1"/>
  <dimension ref="A1:D18"/>
  <sheetViews>
    <sheetView zoomScaleNormal="100" zoomScaleSheetLayoutView="74" workbookViewId="0">
      <selection activeCell="A9" sqref="A9:XFD9"/>
    </sheetView>
  </sheetViews>
  <sheetFormatPr defaultColWidth="8.7109375" defaultRowHeight="17.25" x14ac:dyDescent="0.25"/>
  <cols>
    <col min="1" max="1" width="14.5703125" style="1" customWidth="1"/>
    <col min="2" max="2" width="108.28515625" style="1" customWidth="1"/>
    <col min="3" max="3" width="27.140625" style="1" customWidth="1"/>
    <col min="4" max="4" width="21.28515625" style="1" bestFit="1" customWidth="1"/>
    <col min="5" max="5" width="45.140625" style="1" bestFit="1" customWidth="1"/>
    <col min="6" max="16384" width="8.7109375" style="1"/>
  </cols>
  <sheetData>
    <row r="1" spans="1:4" ht="30.95" customHeight="1" x14ac:dyDescent="0.25">
      <c r="A1" s="58" t="s">
        <v>0</v>
      </c>
      <c r="B1" s="59"/>
    </row>
    <row r="2" spans="1:4" ht="39.75" customHeight="1" x14ac:dyDescent="0.25">
      <c r="A2" s="60" t="s">
        <v>1</v>
      </c>
      <c r="B2" s="61"/>
    </row>
    <row r="3" spans="1:4" s="31" customFormat="1" ht="8.1" customHeight="1" x14ac:dyDescent="0.25">
      <c r="B3" s="35"/>
      <c r="C3" s="30"/>
    </row>
    <row r="4" spans="1:4" s="32" customFormat="1" ht="20.100000000000001" customHeight="1" x14ac:dyDescent="0.25">
      <c r="A4" s="62" t="s">
        <v>2</v>
      </c>
      <c r="B4" s="63"/>
    </row>
    <row r="5" spans="1:4" x14ac:dyDescent="0.25">
      <c r="A5" s="64" t="s">
        <v>148</v>
      </c>
      <c r="B5" s="65"/>
    </row>
    <row r="6" spans="1:4" s="34" customFormat="1" ht="20.100000000000001" customHeight="1" x14ac:dyDescent="0.25">
      <c r="A6" s="62" t="s">
        <v>3</v>
      </c>
      <c r="B6" s="63"/>
      <c r="C6" s="33"/>
      <c r="D6" s="33"/>
    </row>
    <row r="7" spans="1:4" s="29" customFormat="1" ht="14.1" customHeight="1" x14ac:dyDescent="0.25">
      <c r="A7" s="38" t="s">
        <v>4</v>
      </c>
      <c r="B7" s="39"/>
    </row>
    <row r="8" spans="1:4" s="29" customFormat="1" ht="14.1" customHeight="1" x14ac:dyDescent="0.25">
      <c r="A8" s="56" t="s">
        <v>5</v>
      </c>
      <c r="B8" s="57"/>
    </row>
    <row r="9" spans="1:4" s="29" customFormat="1" ht="14.1" customHeight="1" x14ac:dyDescent="0.25">
      <c r="A9" s="56" t="s">
        <v>6</v>
      </c>
      <c r="B9" s="57"/>
    </row>
    <row r="10" spans="1:4" s="2" customFormat="1" ht="14.1" customHeight="1" x14ac:dyDescent="0.25">
      <c r="A10" s="41" t="s">
        <v>7</v>
      </c>
      <c r="B10" s="40" t="str">
        <f>'T07'!A4</f>
        <v>Notification Timeline</v>
      </c>
    </row>
    <row r="11" spans="1:4" s="2" customFormat="1" ht="14.1" customHeight="1" x14ac:dyDescent="0.25">
      <c r="A11" s="41" t="s">
        <v>8</v>
      </c>
      <c r="B11" s="40" t="str">
        <f>'T09'!A4</f>
        <v>Breakdown of Notification Failures</v>
      </c>
    </row>
    <row r="12" spans="1:4" s="2" customFormat="1" ht="14.1" customHeight="1" x14ac:dyDescent="0.25">
      <c r="A12" s="56" t="s">
        <v>9</v>
      </c>
      <c r="B12" s="57"/>
    </row>
    <row r="13" spans="1:4" s="2" customFormat="1" x14ac:dyDescent="0.25">
      <c r="A13" s="41" t="s">
        <v>10</v>
      </c>
      <c r="B13" s="40" t="str">
        <f>'T11'!A4</f>
        <v>Entities Invited to SCE Emergency Operations Center</v>
      </c>
    </row>
    <row r="14" spans="1:4" s="2" customFormat="1" ht="14.1" customHeight="1" x14ac:dyDescent="0.25">
      <c r="A14" s="56" t="s">
        <v>11</v>
      </c>
      <c r="B14" s="57"/>
    </row>
    <row r="15" spans="1:4" s="29" customFormat="1" ht="14.1" customHeight="1" x14ac:dyDescent="0.25">
      <c r="A15" s="41" t="s">
        <v>12</v>
      </c>
      <c r="B15" s="40" t="str">
        <f>'T12'!A4</f>
        <v>Count and Nature of Complaints Received</v>
      </c>
    </row>
    <row r="16" spans="1:4" s="2" customFormat="1" ht="14.1" customHeight="1" x14ac:dyDescent="0.25">
      <c r="A16" s="56" t="s">
        <v>13</v>
      </c>
      <c r="B16" s="57"/>
    </row>
    <row r="17" spans="1:2" s="2" customFormat="1" ht="14.1" customHeight="1" x14ac:dyDescent="0.25">
      <c r="A17" s="56" t="s">
        <v>14</v>
      </c>
      <c r="B17" s="57"/>
    </row>
    <row r="18" spans="1:2" s="29" customFormat="1" ht="14.1" customHeight="1" x14ac:dyDescent="0.25">
      <c r="B18" s="1"/>
    </row>
  </sheetData>
  <mergeCells count="11">
    <mergeCell ref="A1:B1"/>
    <mergeCell ref="A2:B2"/>
    <mergeCell ref="A6:B6"/>
    <mergeCell ref="A5:B5"/>
    <mergeCell ref="A4:B4"/>
    <mergeCell ref="A16:B16"/>
    <mergeCell ref="A17:B17"/>
    <mergeCell ref="A8:B8"/>
    <mergeCell ref="A9:B9"/>
    <mergeCell ref="A12:B12"/>
    <mergeCell ref="A14:B14"/>
  </mergeCells>
  <printOptions horizontalCentered="1"/>
  <pageMargins left="0.25" right="0.25" top="0.5" bottom="0.35" header="0.3" footer="0.2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3BB29-C849-446E-9E9F-EC2D9206F169}">
  <sheetPr>
    <tabColor rgb="FF00B050"/>
    <pageSetUpPr fitToPage="1"/>
  </sheetPr>
  <dimension ref="A1:N20"/>
  <sheetViews>
    <sheetView tabSelected="1" topLeftCell="B1" zoomScaleNormal="100" zoomScaleSheetLayoutView="68" workbookViewId="0">
      <selection activeCell="K18" sqref="K18"/>
    </sheetView>
  </sheetViews>
  <sheetFormatPr defaultColWidth="8.7109375" defaultRowHeight="12.75" x14ac:dyDescent="0.25"/>
  <cols>
    <col min="1" max="1" width="19.5703125" style="4" customWidth="1"/>
    <col min="2" max="2" width="30.28515625" style="4" customWidth="1"/>
    <col min="3" max="3" width="26.28515625" style="4" bestFit="1" customWidth="1"/>
    <col min="4" max="4" width="39.5703125" style="4" customWidth="1"/>
    <col min="5" max="5" width="23.85546875" style="4" bestFit="1" customWidth="1"/>
    <col min="6" max="6" width="22.28515625" style="4" customWidth="1"/>
    <col min="7" max="9" width="8.7109375" style="4"/>
    <col min="10" max="10" width="8.7109375" style="4" customWidth="1"/>
    <col min="11" max="11" width="41" style="4" customWidth="1"/>
    <col min="12" max="12" width="8.7109375" style="4" customWidth="1"/>
    <col min="13" max="16384" width="8.7109375" style="4"/>
  </cols>
  <sheetData>
    <row r="1" spans="1:9" s="8" customFormat="1" ht="30.95" customHeight="1" x14ac:dyDescent="0.25">
      <c r="A1" s="66" t="str">
        <f>TOC!A1</f>
        <v>SCE Post-Event Report Data</v>
      </c>
      <c r="B1" s="67"/>
      <c r="C1" s="67"/>
      <c r="D1" s="67"/>
      <c r="E1" s="67"/>
      <c r="F1" s="74"/>
    </row>
    <row r="2" spans="1:9" s="7" customFormat="1" ht="30.95" customHeight="1" x14ac:dyDescent="0.25">
      <c r="A2" s="68" t="str">
        <f>TOC!A2</f>
        <v>May 19,2025 to May 24, 2025</v>
      </c>
      <c r="B2" s="69"/>
      <c r="C2" s="69"/>
      <c r="D2" s="69"/>
      <c r="E2" s="69"/>
      <c r="F2" s="75"/>
    </row>
    <row r="3" spans="1:9" s="10" customFormat="1" ht="19.5" customHeight="1" x14ac:dyDescent="0.35">
      <c r="A3" s="9" t="str">
        <f>TOC!A9</f>
        <v>SECTION 05: Notifications</v>
      </c>
      <c r="B3" s="9"/>
      <c r="C3" s="9"/>
      <c r="D3" s="9"/>
      <c r="E3" s="9"/>
      <c r="F3" s="9"/>
    </row>
    <row r="4" spans="1:9" s="11" customFormat="1" ht="19.5" customHeight="1" x14ac:dyDescent="0.35">
      <c r="A4" s="70" t="s">
        <v>18</v>
      </c>
      <c r="B4" s="91"/>
      <c r="C4" s="71"/>
      <c r="D4" s="72"/>
      <c r="E4" s="72"/>
      <c r="F4" s="73"/>
    </row>
    <row r="5" spans="1:9" s="18" customFormat="1" ht="27.95" customHeight="1" x14ac:dyDescent="0.25">
      <c r="A5" s="19" t="s">
        <v>20</v>
      </c>
      <c r="B5" s="24" t="s">
        <v>21</v>
      </c>
      <c r="C5" s="20" t="s">
        <v>22</v>
      </c>
      <c r="D5" s="24" t="s">
        <v>23</v>
      </c>
      <c r="E5" s="24" t="s">
        <v>24</v>
      </c>
      <c r="F5" s="24" t="s">
        <v>25</v>
      </c>
      <c r="I5" s="25"/>
    </row>
    <row r="6" spans="1:9" s="3" customFormat="1" ht="30.95" customHeight="1" x14ac:dyDescent="0.25">
      <c r="A6" s="92" t="s">
        <v>26</v>
      </c>
      <c r="B6" s="27" t="s">
        <v>27</v>
      </c>
      <c r="C6" s="27" t="s">
        <v>28</v>
      </c>
      <c r="D6" s="28"/>
      <c r="E6" s="14"/>
      <c r="F6" s="28"/>
    </row>
    <row r="7" spans="1:9" s="3" customFormat="1" ht="32.25" customHeight="1" x14ac:dyDescent="0.25">
      <c r="A7" s="92"/>
      <c r="B7" s="27" t="s">
        <v>29</v>
      </c>
      <c r="C7" s="27" t="s">
        <v>30</v>
      </c>
      <c r="D7" s="28"/>
      <c r="E7" s="28"/>
      <c r="F7" s="28"/>
    </row>
    <row r="8" spans="1:9" s="3" customFormat="1" ht="45.95" customHeight="1" x14ac:dyDescent="0.25">
      <c r="A8" s="92"/>
      <c r="B8" s="27" t="s">
        <v>31</v>
      </c>
      <c r="C8" s="27" t="s">
        <v>32</v>
      </c>
      <c r="D8" s="28"/>
      <c r="E8" s="28"/>
      <c r="F8" s="14"/>
    </row>
    <row r="9" spans="1:9" s="3" customFormat="1" ht="30.95" customHeight="1" x14ac:dyDescent="0.25">
      <c r="A9" s="49" t="s">
        <v>33</v>
      </c>
      <c r="B9" s="48" t="s">
        <v>34</v>
      </c>
      <c r="C9" s="27" t="s">
        <v>35</v>
      </c>
      <c r="D9" s="28"/>
      <c r="E9" s="28"/>
      <c r="F9" s="14"/>
    </row>
    <row r="10" spans="1:9" s="3" customFormat="1" ht="30.95" customHeight="1" x14ac:dyDescent="0.25">
      <c r="A10" s="88" t="s">
        <v>36</v>
      </c>
      <c r="B10" s="50" t="s">
        <v>37</v>
      </c>
      <c r="C10" s="27" t="s">
        <v>38</v>
      </c>
      <c r="D10" s="28"/>
      <c r="E10" s="28"/>
      <c r="F10" s="14"/>
    </row>
    <row r="11" spans="1:9" s="3" customFormat="1" ht="46.5" customHeight="1" x14ac:dyDescent="0.25">
      <c r="A11" s="89"/>
      <c r="B11" s="51" t="s">
        <v>39</v>
      </c>
      <c r="C11" s="48" t="s">
        <v>40</v>
      </c>
      <c r="D11" s="28"/>
      <c r="E11" s="28"/>
      <c r="F11" s="14"/>
    </row>
    <row r="12" spans="1:9" s="3" customFormat="1" ht="31.5" x14ac:dyDescent="0.25">
      <c r="A12" s="89"/>
      <c r="B12" s="85" t="s">
        <v>41</v>
      </c>
      <c r="C12" s="82" t="s">
        <v>42</v>
      </c>
      <c r="D12" s="47" t="s">
        <v>43</v>
      </c>
      <c r="E12" s="53">
        <v>45800.773611111108</v>
      </c>
      <c r="F12" s="52"/>
    </row>
    <row r="13" spans="1:9" s="3" customFormat="1" ht="31.5" x14ac:dyDescent="0.25">
      <c r="A13" s="89"/>
      <c r="B13" s="86"/>
      <c r="C13" s="83"/>
      <c r="D13" s="47" t="s">
        <v>43</v>
      </c>
      <c r="E13" s="54">
        <v>45800.996527777781</v>
      </c>
      <c r="F13" s="44"/>
    </row>
    <row r="14" spans="1:9" s="3" customFormat="1" ht="31.5" x14ac:dyDescent="0.25">
      <c r="A14" s="89"/>
      <c r="B14" s="86"/>
      <c r="C14" s="83"/>
      <c r="D14" s="47" t="s">
        <v>43</v>
      </c>
      <c r="E14" s="54">
        <v>45801.390277777777</v>
      </c>
      <c r="F14" s="44"/>
    </row>
    <row r="15" spans="1:9" s="3" customFormat="1" ht="15.75" x14ac:dyDescent="0.25">
      <c r="A15" s="89"/>
      <c r="B15" s="86"/>
      <c r="C15" s="83"/>
      <c r="D15" s="55" t="s">
        <v>17</v>
      </c>
      <c r="E15" s="54">
        <v>45800.755555555559</v>
      </c>
      <c r="F15" s="44"/>
    </row>
    <row r="16" spans="1:9" s="3" customFormat="1" ht="15.75" x14ac:dyDescent="0.25">
      <c r="A16" s="89"/>
      <c r="B16" s="86"/>
      <c r="C16" s="83"/>
      <c r="D16" s="55" t="s">
        <v>19</v>
      </c>
      <c r="E16" s="54">
        <v>45800.755555555559</v>
      </c>
      <c r="F16" s="44"/>
    </row>
    <row r="17" spans="1:6" s="3" customFormat="1" ht="15.75" x14ac:dyDescent="0.25">
      <c r="A17" s="90"/>
      <c r="B17" s="87"/>
      <c r="C17" s="84"/>
      <c r="D17" s="55" t="s">
        <v>19</v>
      </c>
      <c r="E17" s="54">
        <v>45800.995833333334</v>
      </c>
      <c r="F17" s="44"/>
    </row>
    <row r="18" spans="1:6" ht="23.45" customHeight="1" x14ac:dyDescent="0.25"/>
    <row r="19" spans="1:6" ht="23.45" customHeight="1" x14ac:dyDescent="0.25"/>
    <row r="20" spans="1:6" ht="23.45" customHeight="1" x14ac:dyDescent="0.25"/>
  </sheetData>
  <mergeCells count="7">
    <mergeCell ref="C12:C17"/>
    <mergeCell ref="B12:B17"/>
    <mergeCell ref="A10:A17"/>
    <mergeCell ref="A1:F1"/>
    <mergeCell ref="A2:F2"/>
    <mergeCell ref="A4:F4"/>
    <mergeCell ref="A6:A8"/>
  </mergeCells>
  <dataValidations count="1">
    <dataValidation type="list" allowBlank="1" showInputMessage="1" showErrorMessage="1" sqref="D6:D11" xr:uid="{068710C9-158F-4A4F-A628-191A39572ACC}">
      <formula1>#REF!</formula1>
    </dataValidation>
  </dataValidations>
  <printOptions horizontalCentered="1"/>
  <pageMargins left="0.25" right="0.25" top="0.5" bottom="0.35" header="0.3" footer="0.2"/>
  <pageSetup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4B63E-E9CB-468B-B7C2-F37FB683590B}">
  <sheetPr>
    <tabColor rgb="FF00B050"/>
    <pageSetUpPr fitToPage="1"/>
  </sheetPr>
  <dimension ref="A1:D24"/>
  <sheetViews>
    <sheetView zoomScaleNormal="100" zoomScaleSheetLayoutView="68" workbookViewId="0">
      <selection activeCell="M25" sqref="M25"/>
    </sheetView>
  </sheetViews>
  <sheetFormatPr defaultColWidth="8.7109375" defaultRowHeight="12.75" x14ac:dyDescent="0.25"/>
  <cols>
    <col min="1" max="1" width="22" style="4" customWidth="1"/>
    <col min="2" max="2" width="92.42578125" style="4" customWidth="1"/>
    <col min="3" max="3" width="14.7109375" style="6" customWidth="1"/>
    <col min="4" max="4" width="42.140625" style="4" customWidth="1"/>
    <col min="5" max="16384" width="8.7109375" style="4"/>
  </cols>
  <sheetData>
    <row r="1" spans="1:4" s="8" customFormat="1" ht="30.95" customHeight="1" x14ac:dyDescent="0.25">
      <c r="A1" s="66" t="str">
        <f>TOC!A1</f>
        <v>SCE Post-Event Report Data</v>
      </c>
      <c r="B1" s="67"/>
      <c r="C1" s="67"/>
      <c r="D1" s="74"/>
    </row>
    <row r="2" spans="1:4" s="7" customFormat="1" ht="30.95" customHeight="1" x14ac:dyDescent="0.25">
      <c r="A2" s="68" t="str">
        <f>TOC!A2</f>
        <v>May 19,2025 to May 24, 2025</v>
      </c>
      <c r="B2" s="69"/>
      <c r="C2" s="69"/>
      <c r="D2" s="75"/>
    </row>
    <row r="3" spans="1:4" s="10" customFormat="1" ht="19.5" customHeight="1" x14ac:dyDescent="0.35">
      <c r="A3" s="9" t="str">
        <f>TOC!A9</f>
        <v>SECTION 05: Notifications</v>
      </c>
      <c r="B3" s="9"/>
      <c r="C3" s="36"/>
      <c r="D3" s="9"/>
    </row>
    <row r="4" spans="1:4" s="10" customFormat="1" ht="19.5" customHeight="1" x14ac:dyDescent="0.35">
      <c r="A4" s="93" t="s">
        <v>44</v>
      </c>
      <c r="B4" s="76"/>
      <c r="C4" s="76"/>
      <c r="D4" s="77"/>
    </row>
    <row r="5" spans="1:4" s="18" customFormat="1" ht="63" x14ac:dyDescent="0.25">
      <c r="A5" s="21" t="s">
        <v>45</v>
      </c>
      <c r="B5" s="26" t="s">
        <v>46</v>
      </c>
      <c r="C5" s="26" t="s">
        <v>47</v>
      </c>
      <c r="D5" s="22" t="s">
        <v>48</v>
      </c>
    </row>
    <row r="6" spans="1:4" s="3" customFormat="1" ht="15.75" x14ac:dyDescent="0.25">
      <c r="A6" s="99" t="s">
        <v>16</v>
      </c>
      <c r="B6" s="13" t="s">
        <v>49</v>
      </c>
      <c r="C6" s="14" t="s">
        <v>15</v>
      </c>
      <c r="D6" s="14"/>
    </row>
    <row r="7" spans="1:4" s="3" customFormat="1" ht="15.75" x14ac:dyDescent="0.25">
      <c r="A7" s="99"/>
      <c r="B7" s="13" t="s">
        <v>50</v>
      </c>
      <c r="C7" s="14" t="s">
        <v>15</v>
      </c>
      <c r="D7" s="14"/>
    </row>
    <row r="8" spans="1:4" s="3" customFormat="1" ht="15.75" x14ac:dyDescent="0.25">
      <c r="A8" s="99"/>
      <c r="B8" s="13" t="s">
        <v>51</v>
      </c>
      <c r="C8" s="14" t="s">
        <v>15</v>
      </c>
      <c r="D8" s="14"/>
    </row>
    <row r="9" spans="1:4" s="3" customFormat="1" ht="15.75" x14ac:dyDescent="0.25">
      <c r="A9" s="99"/>
      <c r="B9" s="13" t="s">
        <v>52</v>
      </c>
      <c r="C9" s="14" t="s">
        <v>15</v>
      </c>
      <c r="D9" s="14"/>
    </row>
    <row r="10" spans="1:4" s="3" customFormat="1" ht="14.25" customHeight="1" x14ac:dyDescent="0.25">
      <c r="A10" s="100"/>
      <c r="B10" s="43" t="s">
        <v>53</v>
      </c>
      <c r="C10" s="15">
        <v>0</v>
      </c>
      <c r="D10" s="15"/>
    </row>
    <row r="11" spans="1:4" s="3" customFormat="1" ht="16.5" customHeight="1" x14ac:dyDescent="0.25">
      <c r="A11" s="94" t="s">
        <v>17</v>
      </c>
      <c r="B11" s="13" t="s">
        <v>54</v>
      </c>
      <c r="C11" s="14" t="s">
        <v>15</v>
      </c>
      <c r="D11" s="14"/>
    </row>
    <row r="12" spans="1:4" s="3" customFormat="1" ht="15.75" x14ac:dyDescent="0.25">
      <c r="A12" s="95"/>
      <c r="B12" s="13" t="s">
        <v>55</v>
      </c>
      <c r="C12" s="14" t="s">
        <v>15</v>
      </c>
      <c r="D12" s="14"/>
    </row>
    <row r="13" spans="1:4" s="3" customFormat="1" ht="15.75" x14ac:dyDescent="0.25">
      <c r="A13" s="95"/>
      <c r="B13" s="13" t="s">
        <v>56</v>
      </c>
      <c r="C13" s="14" t="s">
        <v>15</v>
      </c>
      <c r="D13" s="14"/>
    </row>
    <row r="14" spans="1:4" s="3" customFormat="1" ht="15.75" x14ac:dyDescent="0.25">
      <c r="A14" s="95"/>
      <c r="B14" s="13" t="s">
        <v>57</v>
      </c>
      <c r="C14" s="14" t="s">
        <v>15</v>
      </c>
      <c r="D14" s="14"/>
    </row>
    <row r="15" spans="1:4" s="3" customFormat="1" ht="15.75" x14ac:dyDescent="0.25">
      <c r="A15" s="95"/>
      <c r="B15" s="13" t="s">
        <v>58</v>
      </c>
      <c r="C15" s="14" t="s">
        <v>15</v>
      </c>
      <c r="D15" s="14"/>
    </row>
    <row r="16" spans="1:4" s="3" customFormat="1" ht="15.6" customHeight="1" x14ac:dyDescent="0.25">
      <c r="A16" s="95"/>
      <c r="B16" s="13" t="s">
        <v>59</v>
      </c>
      <c r="C16" s="14" t="s">
        <v>15</v>
      </c>
      <c r="D16" s="14"/>
    </row>
    <row r="17" spans="1:4" s="3" customFormat="1" ht="15" customHeight="1" x14ac:dyDescent="0.25">
      <c r="A17" s="96"/>
      <c r="B17" s="13" t="s">
        <v>60</v>
      </c>
      <c r="C17" s="14">
        <v>0</v>
      </c>
      <c r="D17" s="14"/>
    </row>
    <row r="18" spans="1:4" s="3" customFormat="1" ht="15.75" x14ac:dyDescent="0.25">
      <c r="A18" s="97" t="s">
        <v>19</v>
      </c>
      <c r="B18" s="42" t="s">
        <v>61</v>
      </c>
      <c r="C18" s="37" t="s">
        <v>15</v>
      </c>
      <c r="D18" s="37"/>
    </row>
    <row r="19" spans="1:4" s="3" customFormat="1" ht="15.75" x14ac:dyDescent="0.25">
      <c r="A19" s="98"/>
      <c r="B19" s="13" t="s">
        <v>62</v>
      </c>
      <c r="C19" s="14" t="s">
        <v>15</v>
      </c>
      <c r="D19" s="14"/>
    </row>
    <row r="20" spans="1:4" s="3" customFormat="1" ht="15.75" x14ac:dyDescent="0.25">
      <c r="A20" s="98"/>
      <c r="B20" s="13" t="s">
        <v>63</v>
      </c>
      <c r="C20" s="14" t="s">
        <v>15</v>
      </c>
      <c r="D20" s="14"/>
    </row>
    <row r="21" spans="1:4" s="3" customFormat="1" ht="15.75" x14ac:dyDescent="0.25">
      <c r="A21" s="98"/>
      <c r="B21" s="13" t="s">
        <v>64</v>
      </c>
      <c r="C21" s="14" t="s">
        <v>15</v>
      </c>
      <c r="D21" s="14"/>
    </row>
    <row r="22" spans="1:4" s="3" customFormat="1" ht="15.75" x14ac:dyDescent="0.25">
      <c r="A22" s="98"/>
      <c r="B22" s="13" t="s">
        <v>65</v>
      </c>
      <c r="C22" s="14" t="s">
        <v>15</v>
      </c>
      <c r="D22" s="14"/>
    </row>
    <row r="23" spans="1:4" s="3" customFormat="1" ht="15.75" x14ac:dyDescent="0.25">
      <c r="A23" s="98"/>
      <c r="B23" s="13" t="s">
        <v>66</v>
      </c>
      <c r="C23" s="14" t="s">
        <v>15</v>
      </c>
      <c r="D23" s="14"/>
    </row>
    <row r="24" spans="1:4" s="3" customFormat="1" ht="31.5" x14ac:dyDescent="0.25">
      <c r="A24" s="98"/>
      <c r="B24" s="13" t="s">
        <v>67</v>
      </c>
      <c r="C24" s="14">
        <v>5</v>
      </c>
      <c r="D24" s="28" t="s">
        <v>68</v>
      </c>
    </row>
  </sheetData>
  <mergeCells count="6">
    <mergeCell ref="A1:D1"/>
    <mergeCell ref="A2:D2"/>
    <mergeCell ref="A4:D4"/>
    <mergeCell ref="A11:A17"/>
    <mergeCell ref="A18:A24"/>
    <mergeCell ref="A6:A10"/>
  </mergeCells>
  <printOptions horizontalCentered="1"/>
  <pageMargins left="0.25" right="0.25" top="0.5" bottom="0.35" header="0.3" footer="0.2"/>
  <pageSetup scale="74" orientation="landscape" r:id="rId1"/>
  <rowBreaks count="1" manualBreakCount="1">
    <brk id="1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0C32F-89AA-4F37-8F97-3600F4EFAD56}">
  <sheetPr>
    <tabColor rgb="FF00B050"/>
    <pageSetUpPr fitToPage="1"/>
  </sheetPr>
  <dimension ref="A1:B76"/>
  <sheetViews>
    <sheetView zoomScaleNormal="100" zoomScaleSheetLayoutView="68" workbookViewId="0">
      <selection activeCell="F11" sqref="F11"/>
    </sheetView>
  </sheetViews>
  <sheetFormatPr defaultColWidth="8.7109375" defaultRowHeight="12.75" x14ac:dyDescent="0.25"/>
  <cols>
    <col min="1" max="1" width="81.42578125" style="4" bestFit="1" customWidth="1"/>
    <col min="2" max="2" width="66.42578125" style="4" customWidth="1"/>
    <col min="3" max="16384" width="8.7109375" style="4"/>
  </cols>
  <sheetData>
    <row r="1" spans="1:2" s="8" customFormat="1" ht="30.95" customHeight="1" x14ac:dyDescent="0.25">
      <c r="A1" s="78" t="str">
        <f>TOC!A1</f>
        <v>SCE Post-Event Report Data</v>
      </c>
      <c r="B1" s="79"/>
    </row>
    <row r="2" spans="1:2" s="7" customFormat="1" ht="30.95" customHeight="1" x14ac:dyDescent="0.25">
      <c r="A2" s="80" t="str">
        <f>TOC!A2</f>
        <v>May 19,2025 to May 24, 2025</v>
      </c>
      <c r="B2" s="81"/>
    </row>
    <row r="3" spans="1:2" s="10" customFormat="1" ht="19.5" customHeight="1" x14ac:dyDescent="0.35">
      <c r="A3" s="12" t="str">
        <f>TOC!A12</f>
        <v xml:space="preserve">SECTION 06: Local and State Public Safety Partner Engagement </v>
      </c>
      <c r="B3" s="12"/>
    </row>
    <row r="4" spans="1:2" s="11" customFormat="1" ht="19.5" customHeight="1" x14ac:dyDescent="0.35">
      <c r="A4" s="70" t="s">
        <v>69</v>
      </c>
      <c r="B4" s="73"/>
    </row>
    <row r="5" spans="1:2" s="18" customFormat="1" ht="27.95" customHeight="1" x14ac:dyDescent="0.25">
      <c r="A5" s="19" t="s">
        <v>70</v>
      </c>
      <c r="B5" s="23" t="s">
        <v>71</v>
      </c>
    </row>
    <row r="6" spans="1:2" s="3" customFormat="1" ht="18.600000000000001" customHeight="1" x14ac:dyDescent="0.25">
      <c r="A6" s="13" t="s">
        <v>72</v>
      </c>
      <c r="B6" s="13" t="s">
        <v>73</v>
      </c>
    </row>
    <row r="7" spans="1:2" s="3" customFormat="1" ht="18.600000000000001" customHeight="1" x14ac:dyDescent="0.25">
      <c r="A7" s="13" t="s">
        <v>74</v>
      </c>
      <c r="B7" s="13" t="s">
        <v>73</v>
      </c>
    </row>
    <row r="8" spans="1:2" s="3" customFormat="1" ht="18.600000000000001" customHeight="1" x14ac:dyDescent="0.25">
      <c r="A8" s="13" t="s">
        <v>75</v>
      </c>
      <c r="B8" s="13" t="s">
        <v>73</v>
      </c>
    </row>
    <row r="9" spans="1:2" s="3" customFormat="1" ht="18.600000000000001" customHeight="1" x14ac:dyDescent="0.25">
      <c r="A9" s="13" t="s">
        <v>76</v>
      </c>
      <c r="B9" s="13" t="s">
        <v>73</v>
      </c>
    </row>
    <row r="10" spans="1:2" s="3" customFormat="1" ht="18.600000000000001" customHeight="1" x14ac:dyDescent="0.25">
      <c r="A10" s="13" t="s">
        <v>77</v>
      </c>
      <c r="B10" s="13" t="s">
        <v>73</v>
      </c>
    </row>
    <row r="11" spans="1:2" s="3" customFormat="1" ht="18.600000000000001" customHeight="1" x14ac:dyDescent="0.25">
      <c r="A11" s="13" t="s">
        <v>78</v>
      </c>
      <c r="B11" s="13" t="s">
        <v>73</v>
      </c>
    </row>
    <row r="12" spans="1:2" s="3" customFormat="1" ht="18.600000000000001" customHeight="1" x14ac:dyDescent="0.25">
      <c r="A12" s="13" t="s">
        <v>79</v>
      </c>
      <c r="B12" s="13" t="s">
        <v>73</v>
      </c>
    </row>
    <row r="13" spans="1:2" s="3" customFormat="1" ht="18.600000000000001" customHeight="1" x14ac:dyDescent="0.25">
      <c r="A13" s="13" t="s">
        <v>80</v>
      </c>
      <c r="B13" s="13" t="s">
        <v>73</v>
      </c>
    </row>
    <row r="14" spans="1:2" s="3" customFormat="1" ht="18.600000000000001" customHeight="1" x14ac:dyDescent="0.25">
      <c r="A14" s="13" t="s">
        <v>81</v>
      </c>
      <c r="B14" s="13" t="s">
        <v>73</v>
      </c>
    </row>
    <row r="15" spans="1:2" s="3" customFormat="1" ht="18.600000000000001" customHeight="1" x14ac:dyDescent="0.25">
      <c r="A15" s="13" t="s">
        <v>82</v>
      </c>
      <c r="B15" s="13" t="s">
        <v>73</v>
      </c>
    </row>
    <row r="16" spans="1:2" s="3" customFormat="1" ht="18.600000000000001" customHeight="1" x14ac:dyDescent="0.25">
      <c r="A16" s="13" t="s">
        <v>83</v>
      </c>
      <c r="B16" s="13" t="s">
        <v>73</v>
      </c>
    </row>
    <row r="17" spans="1:2" s="3" customFormat="1" ht="18.600000000000001" customHeight="1" x14ac:dyDescent="0.25">
      <c r="A17" s="13" t="s">
        <v>84</v>
      </c>
      <c r="B17" s="13" t="s">
        <v>73</v>
      </c>
    </row>
    <row r="18" spans="1:2" s="3" customFormat="1" ht="18.600000000000001" customHeight="1" x14ac:dyDescent="0.25">
      <c r="A18" s="13" t="s">
        <v>85</v>
      </c>
      <c r="B18" s="13" t="s">
        <v>73</v>
      </c>
    </row>
    <row r="19" spans="1:2" s="3" customFormat="1" ht="18.600000000000001" customHeight="1" x14ac:dyDescent="0.25">
      <c r="A19" s="13" t="s">
        <v>86</v>
      </c>
      <c r="B19" s="13" t="s">
        <v>73</v>
      </c>
    </row>
    <row r="20" spans="1:2" s="3" customFormat="1" ht="18.600000000000001" customHeight="1" x14ac:dyDescent="0.25">
      <c r="A20" s="13" t="s">
        <v>87</v>
      </c>
      <c r="B20" s="13" t="s">
        <v>73</v>
      </c>
    </row>
    <row r="21" spans="1:2" s="3" customFormat="1" ht="18.600000000000001" customHeight="1" x14ac:dyDescent="0.25">
      <c r="A21" s="13" t="s">
        <v>88</v>
      </c>
      <c r="B21" s="13" t="s">
        <v>73</v>
      </c>
    </row>
    <row r="22" spans="1:2" s="3" customFormat="1" ht="18.600000000000001" customHeight="1" x14ac:dyDescent="0.25">
      <c r="A22" s="13" t="s">
        <v>89</v>
      </c>
      <c r="B22" s="13" t="s">
        <v>73</v>
      </c>
    </row>
    <row r="23" spans="1:2" s="3" customFormat="1" ht="18.600000000000001" customHeight="1" x14ac:dyDescent="0.25">
      <c r="A23" s="13" t="s">
        <v>90</v>
      </c>
      <c r="B23" s="13" t="s">
        <v>73</v>
      </c>
    </row>
    <row r="24" spans="1:2" s="3" customFormat="1" ht="18.600000000000001" customHeight="1" x14ac:dyDescent="0.25">
      <c r="A24" s="13" t="s">
        <v>91</v>
      </c>
      <c r="B24" s="13" t="s">
        <v>73</v>
      </c>
    </row>
    <row r="25" spans="1:2" s="3" customFormat="1" ht="18.600000000000001" customHeight="1" x14ac:dyDescent="0.25">
      <c r="A25" s="13" t="s">
        <v>92</v>
      </c>
      <c r="B25" s="13" t="s">
        <v>73</v>
      </c>
    </row>
    <row r="26" spans="1:2" s="3" customFormat="1" ht="18.600000000000001" customHeight="1" x14ac:dyDescent="0.25">
      <c r="A26" s="13" t="s">
        <v>93</v>
      </c>
      <c r="B26" s="13" t="s">
        <v>73</v>
      </c>
    </row>
    <row r="27" spans="1:2" s="3" customFormat="1" ht="18.600000000000001" customHeight="1" x14ac:dyDescent="0.25">
      <c r="A27" s="13" t="s">
        <v>94</v>
      </c>
      <c r="B27" s="13" t="s">
        <v>73</v>
      </c>
    </row>
    <row r="28" spans="1:2" s="3" customFormat="1" ht="18.600000000000001" customHeight="1" x14ac:dyDescent="0.25">
      <c r="A28" s="13" t="s">
        <v>95</v>
      </c>
      <c r="B28" s="13" t="s">
        <v>73</v>
      </c>
    </row>
    <row r="29" spans="1:2" s="3" customFormat="1" ht="18.600000000000001" customHeight="1" x14ac:dyDescent="0.25">
      <c r="A29" s="13" t="s">
        <v>96</v>
      </c>
      <c r="B29" s="13" t="s">
        <v>73</v>
      </c>
    </row>
    <row r="30" spans="1:2" s="3" customFormat="1" ht="18.600000000000001" customHeight="1" x14ac:dyDescent="0.25">
      <c r="A30" s="13" t="s">
        <v>97</v>
      </c>
      <c r="B30" s="13" t="s">
        <v>73</v>
      </c>
    </row>
    <row r="31" spans="1:2" s="3" customFormat="1" ht="18.600000000000001" customHeight="1" x14ac:dyDescent="0.25">
      <c r="A31" s="13" t="s">
        <v>98</v>
      </c>
      <c r="B31" s="13" t="s">
        <v>73</v>
      </c>
    </row>
    <row r="32" spans="1:2" s="3" customFormat="1" ht="18.600000000000001" customHeight="1" x14ac:dyDescent="0.25">
      <c r="A32" s="13" t="s">
        <v>99</v>
      </c>
      <c r="B32" s="13" t="s">
        <v>73</v>
      </c>
    </row>
    <row r="33" spans="1:2" s="3" customFormat="1" ht="18.600000000000001" customHeight="1" x14ac:dyDescent="0.25">
      <c r="A33" s="13" t="s">
        <v>100</v>
      </c>
      <c r="B33" s="13" t="s">
        <v>73</v>
      </c>
    </row>
    <row r="34" spans="1:2" s="3" customFormat="1" ht="18.600000000000001" customHeight="1" x14ac:dyDescent="0.25">
      <c r="A34" s="13" t="s">
        <v>101</v>
      </c>
      <c r="B34" s="13" t="s">
        <v>73</v>
      </c>
    </row>
    <row r="35" spans="1:2" s="3" customFormat="1" ht="18.600000000000001" customHeight="1" x14ac:dyDescent="0.25">
      <c r="A35" s="13" t="s">
        <v>102</v>
      </c>
      <c r="B35" s="13" t="s">
        <v>73</v>
      </c>
    </row>
    <row r="36" spans="1:2" s="3" customFormat="1" ht="18.600000000000001" customHeight="1" x14ac:dyDescent="0.25">
      <c r="A36" s="13" t="s">
        <v>103</v>
      </c>
      <c r="B36" s="13" t="s">
        <v>73</v>
      </c>
    </row>
    <row r="37" spans="1:2" s="3" customFormat="1" ht="18.600000000000001" customHeight="1" x14ac:dyDescent="0.25">
      <c r="A37" s="13" t="s">
        <v>104</v>
      </c>
      <c r="B37" s="13" t="s">
        <v>105</v>
      </c>
    </row>
    <row r="38" spans="1:2" s="3" customFormat="1" ht="18.600000000000001" customHeight="1" x14ac:dyDescent="0.25">
      <c r="A38" s="13" t="s">
        <v>106</v>
      </c>
      <c r="B38" s="13" t="s">
        <v>105</v>
      </c>
    </row>
    <row r="39" spans="1:2" s="3" customFormat="1" ht="18.600000000000001" customHeight="1" x14ac:dyDescent="0.25">
      <c r="A39" s="13" t="s">
        <v>107</v>
      </c>
      <c r="B39" s="13" t="s">
        <v>105</v>
      </c>
    </row>
    <row r="40" spans="1:2" s="3" customFormat="1" ht="18.600000000000001" customHeight="1" x14ac:dyDescent="0.25">
      <c r="A40" s="13" t="s">
        <v>108</v>
      </c>
      <c r="B40" s="13" t="s">
        <v>105</v>
      </c>
    </row>
    <row r="41" spans="1:2" s="3" customFormat="1" ht="18.600000000000001" customHeight="1" x14ac:dyDescent="0.25">
      <c r="A41" s="13" t="s">
        <v>109</v>
      </c>
      <c r="B41" s="13" t="s">
        <v>105</v>
      </c>
    </row>
    <row r="42" spans="1:2" s="3" customFormat="1" ht="18.600000000000001" customHeight="1" x14ac:dyDescent="0.25">
      <c r="A42" s="13" t="s">
        <v>110</v>
      </c>
      <c r="B42" s="13" t="s">
        <v>105</v>
      </c>
    </row>
    <row r="43" spans="1:2" s="3" customFormat="1" ht="18.600000000000001" customHeight="1" x14ac:dyDescent="0.25">
      <c r="A43" s="13" t="s">
        <v>111</v>
      </c>
      <c r="B43" s="13" t="s">
        <v>105</v>
      </c>
    </row>
    <row r="44" spans="1:2" ht="15.75" x14ac:dyDescent="0.25">
      <c r="A44" s="13" t="s">
        <v>112</v>
      </c>
      <c r="B44" s="13" t="s">
        <v>113</v>
      </c>
    </row>
    <row r="45" spans="1:2" ht="15.75" x14ac:dyDescent="0.25">
      <c r="A45" s="13" t="s">
        <v>114</v>
      </c>
      <c r="B45" s="13" t="s">
        <v>113</v>
      </c>
    </row>
    <row r="46" spans="1:2" ht="15.75" x14ac:dyDescent="0.25">
      <c r="A46" s="13" t="s">
        <v>115</v>
      </c>
      <c r="B46" s="13" t="s">
        <v>113</v>
      </c>
    </row>
    <row r="47" spans="1:2" ht="15.75" x14ac:dyDescent="0.25">
      <c r="A47" s="13" t="s">
        <v>116</v>
      </c>
      <c r="B47" s="13" t="s">
        <v>113</v>
      </c>
    </row>
    <row r="48" spans="1:2" ht="15.75" x14ac:dyDescent="0.25">
      <c r="A48" s="13" t="s">
        <v>117</v>
      </c>
      <c r="B48" s="13" t="s">
        <v>113</v>
      </c>
    </row>
    <row r="49" spans="1:2" ht="15.75" x14ac:dyDescent="0.25">
      <c r="A49" s="13" t="s">
        <v>118</v>
      </c>
      <c r="B49" s="13" t="s">
        <v>113</v>
      </c>
    </row>
    <row r="50" spans="1:2" ht="15.75" x14ac:dyDescent="0.25">
      <c r="A50" s="13" t="s">
        <v>104</v>
      </c>
      <c r="B50" s="13" t="s">
        <v>113</v>
      </c>
    </row>
    <row r="51" spans="1:2" ht="15.75" x14ac:dyDescent="0.25">
      <c r="A51" s="13" t="s">
        <v>119</v>
      </c>
      <c r="B51" s="13" t="s">
        <v>113</v>
      </c>
    </row>
    <row r="52" spans="1:2" ht="15.75" x14ac:dyDescent="0.25">
      <c r="A52" s="13" t="s">
        <v>106</v>
      </c>
      <c r="B52" s="13" t="s">
        <v>113</v>
      </c>
    </row>
    <row r="53" spans="1:2" ht="15.75" x14ac:dyDescent="0.25">
      <c r="A53" s="13" t="s">
        <v>120</v>
      </c>
      <c r="B53" s="13" t="s">
        <v>113</v>
      </c>
    </row>
    <row r="54" spans="1:2" ht="15.75" x14ac:dyDescent="0.25">
      <c r="A54" s="13" t="s">
        <v>121</v>
      </c>
      <c r="B54" s="13" t="s">
        <v>113</v>
      </c>
    </row>
    <row r="55" spans="1:2" ht="15.75" x14ac:dyDescent="0.25">
      <c r="A55" s="13" t="s">
        <v>107</v>
      </c>
      <c r="B55" s="13" t="s">
        <v>113</v>
      </c>
    </row>
    <row r="56" spans="1:2" ht="15.75" x14ac:dyDescent="0.25">
      <c r="A56" s="13" t="s">
        <v>108</v>
      </c>
      <c r="B56" s="13" t="s">
        <v>113</v>
      </c>
    </row>
    <row r="57" spans="1:2" ht="15.75" x14ac:dyDescent="0.25">
      <c r="A57" s="13" t="s">
        <v>122</v>
      </c>
      <c r="B57" s="13" t="s">
        <v>113</v>
      </c>
    </row>
    <row r="58" spans="1:2" ht="15.75" x14ac:dyDescent="0.25">
      <c r="A58" s="13" t="s">
        <v>123</v>
      </c>
      <c r="B58" s="13" t="s">
        <v>113</v>
      </c>
    </row>
    <row r="59" spans="1:2" ht="15.75" x14ac:dyDescent="0.25">
      <c r="A59" s="13" t="s">
        <v>124</v>
      </c>
      <c r="B59" s="13" t="s">
        <v>113</v>
      </c>
    </row>
    <row r="60" spans="1:2" ht="15.75" x14ac:dyDescent="0.25">
      <c r="A60" s="13" t="s">
        <v>125</v>
      </c>
      <c r="B60" s="13" t="s">
        <v>113</v>
      </c>
    </row>
    <row r="61" spans="1:2" ht="15.75" x14ac:dyDescent="0.25">
      <c r="A61" s="13" t="s">
        <v>126</v>
      </c>
      <c r="B61" s="13" t="s">
        <v>113</v>
      </c>
    </row>
    <row r="62" spans="1:2" ht="15.75" x14ac:dyDescent="0.25">
      <c r="A62" s="13" t="s">
        <v>127</v>
      </c>
      <c r="B62" s="13" t="s">
        <v>113</v>
      </c>
    </row>
    <row r="63" spans="1:2" ht="15.75" x14ac:dyDescent="0.25">
      <c r="A63" s="13" t="s">
        <v>109</v>
      </c>
      <c r="B63" s="13" t="s">
        <v>113</v>
      </c>
    </row>
    <row r="64" spans="1:2" ht="15.75" x14ac:dyDescent="0.25">
      <c r="A64" s="13" t="s">
        <v>128</v>
      </c>
      <c r="B64" s="13" t="s">
        <v>113</v>
      </c>
    </row>
    <row r="65" spans="1:2" ht="15.75" x14ac:dyDescent="0.25">
      <c r="A65" s="13" t="s">
        <v>129</v>
      </c>
      <c r="B65" s="13" t="s">
        <v>113</v>
      </c>
    </row>
    <row r="66" spans="1:2" ht="15.75" x14ac:dyDescent="0.25">
      <c r="A66" s="13" t="s">
        <v>130</v>
      </c>
      <c r="B66" s="13" t="s">
        <v>113</v>
      </c>
    </row>
    <row r="67" spans="1:2" ht="15.75" x14ac:dyDescent="0.25">
      <c r="A67" s="13" t="s">
        <v>110</v>
      </c>
      <c r="B67" s="13" t="s">
        <v>113</v>
      </c>
    </row>
    <row r="68" spans="1:2" ht="15.75" x14ac:dyDescent="0.25">
      <c r="A68" s="13" t="s">
        <v>131</v>
      </c>
      <c r="B68" s="13" t="s">
        <v>113</v>
      </c>
    </row>
    <row r="69" spans="1:2" ht="15.75" x14ac:dyDescent="0.25">
      <c r="A69" s="13" t="s">
        <v>132</v>
      </c>
      <c r="B69" s="13" t="s">
        <v>113</v>
      </c>
    </row>
    <row r="70" spans="1:2" ht="15.75" x14ac:dyDescent="0.25">
      <c r="A70" s="13" t="s">
        <v>133</v>
      </c>
      <c r="B70" s="13" t="s">
        <v>113</v>
      </c>
    </row>
    <row r="71" spans="1:2" ht="15.75" x14ac:dyDescent="0.25">
      <c r="A71" s="13" t="s">
        <v>134</v>
      </c>
      <c r="B71" s="13" t="s">
        <v>113</v>
      </c>
    </row>
    <row r="72" spans="1:2" ht="15.75" x14ac:dyDescent="0.25">
      <c r="A72" s="13" t="s">
        <v>135</v>
      </c>
      <c r="B72" s="13" t="s">
        <v>113</v>
      </c>
    </row>
    <row r="73" spans="1:2" ht="15.75" x14ac:dyDescent="0.25">
      <c r="A73" s="13" t="s">
        <v>136</v>
      </c>
      <c r="B73" s="13" t="s">
        <v>113</v>
      </c>
    </row>
    <row r="74" spans="1:2" ht="15.75" x14ac:dyDescent="0.25">
      <c r="A74" s="13" t="s">
        <v>137</v>
      </c>
      <c r="B74" s="13" t="s">
        <v>113</v>
      </c>
    </row>
    <row r="75" spans="1:2" ht="15.75" x14ac:dyDescent="0.25">
      <c r="A75" s="13" t="s">
        <v>138</v>
      </c>
      <c r="B75" s="13" t="s">
        <v>113</v>
      </c>
    </row>
    <row r="76" spans="1:2" ht="15.75" x14ac:dyDescent="0.25">
      <c r="A76" s="13" t="s">
        <v>111</v>
      </c>
      <c r="B76" s="13" t="s">
        <v>113</v>
      </c>
    </row>
  </sheetData>
  <mergeCells count="3">
    <mergeCell ref="A1:B1"/>
    <mergeCell ref="A2:B2"/>
    <mergeCell ref="A4:B4"/>
  </mergeCells>
  <printOptions horizontalCentered="1"/>
  <pageMargins left="0.25" right="0.25" top="0.5" bottom="0.35" header="0.3" footer="0.2"/>
  <pageSetup scale="3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86665-6296-4821-99F2-5037E7FA80A1}">
  <sheetPr codeName="Sheet18">
    <tabColor rgb="FF00B050"/>
  </sheetPr>
  <dimension ref="A1:B15"/>
  <sheetViews>
    <sheetView zoomScaleNormal="100" zoomScaleSheetLayoutView="68" workbookViewId="0">
      <selection activeCell="E17" sqref="E17"/>
    </sheetView>
  </sheetViews>
  <sheetFormatPr defaultColWidth="8.7109375" defaultRowHeight="12.75" x14ac:dyDescent="0.25"/>
  <cols>
    <col min="1" max="1" width="120.85546875" style="4" customWidth="1"/>
    <col min="2" max="2" width="11.5703125" style="4" customWidth="1"/>
    <col min="3" max="16384" width="8.7109375" style="4"/>
  </cols>
  <sheetData>
    <row r="1" spans="1:2" s="8" customFormat="1" ht="30.95" customHeight="1" x14ac:dyDescent="0.25">
      <c r="A1" s="66" t="str">
        <f>TOC!A1</f>
        <v>SCE Post-Event Report Data</v>
      </c>
      <c r="B1" s="74"/>
    </row>
    <row r="2" spans="1:2" s="7" customFormat="1" ht="30.95" customHeight="1" x14ac:dyDescent="0.25">
      <c r="A2" s="68" t="str">
        <f>TOC!A2</f>
        <v>May 19,2025 to May 24, 2025</v>
      </c>
      <c r="B2" s="75"/>
    </row>
    <row r="3" spans="1:2" s="10" customFormat="1" ht="19.5" customHeight="1" x14ac:dyDescent="0.35">
      <c r="A3" s="9" t="str">
        <f>TOC!A14</f>
        <v xml:space="preserve">SECTION 07: Complaints and Claims </v>
      </c>
      <c r="B3" s="9"/>
    </row>
    <row r="4" spans="1:2" s="11" customFormat="1" ht="60.75" customHeight="1" x14ac:dyDescent="0.35">
      <c r="A4" s="70" t="s">
        <v>139</v>
      </c>
      <c r="B4" s="73"/>
    </row>
    <row r="5" spans="1:2" s="18" customFormat="1" ht="28.5" customHeight="1" x14ac:dyDescent="0.25">
      <c r="A5" s="21" t="s">
        <v>140</v>
      </c>
      <c r="B5" s="22" t="s">
        <v>141</v>
      </c>
    </row>
    <row r="6" spans="1:2" ht="31.5" x14ac:dyDescent="0.25">
      <c r="A6" s="13" t="s">
        <v>142</v>
      </c>
      <c r="B6" s="14">
        <v>0</v>
      </c>
    </row>
    <row r="7" spans="1:2" ht="47.25" x14ac:dyDescent="0.25">
      <c r="A7" s="13" t="s">
        <v>143</v>
      </c>
      <c r="B7" s="14">
        <v>2</v>
      </c>
    </row>
    <row r="8" spans="1:2" ht="63" x14ac:dyDescent="0.25">
      <c r="A8" s="13" t="s">
        <v>144</v>
      </c>
      <c r="B8" s="14">
        <v>0</v>
      </c>
    </row>
    <row r="9" spans="1:2" ht="31.5" x14ac:dyDescent="0.25">
      <c r="A9" s="13" t="s">
        <v>145</v>
      </c>
      <c r="B9" s="14">
        <v>0</v>
      </c>
    </row>
    <row r="10" spans="1:2" ht="47.25" x14ac:dyDescent="0.25">
      <c r="A10" s="13" t="s">
        <v>146</v>
      </c>
      <c r="B10" s="14">
        <v>2</v>
      </c>
    </row>
    <row r="11" spans="1:2" s="5" customFormat="1" ht="21.6" customHeight="1" x14ac:dyDescent="0.25">
      <c r="A11" s="16" t="s">
        <v>147</v>
      </c>
      <c r="B11" s="17">
        <f>SUM(B6:B10)</f>
        <v>4</v>
      </c>
    </row>
    <row r="14" spans="1:2" ht="15" x14ac:dyDescent="0.25">
      <c r="A14" s="46"/>
    </row>
    <row r="15" spans="1:2" ht="15" x14ac:dyDescent="0.25">
      <c r="A15" s="45"/>
    </row>
  </sheetData>
  <mergeCells count="3">
    <mergeCell ref="A1:B1"/>
    <mergeCell ref="A2:B2"/>
    <mergeCell ref="A4:B4"/>
  </mergeCells>
  <printOptions horizontalCentered="1"/>
  <pageMargins left="0.25" right="0.25" top="0.5" bottom="0.35" header="0.3" footer="0.2"/>
  <pageSetup scale="98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CA828E1E1B2E4186C5D2AD857271D5" ma:contentTypeVersion="20" ma:contentTypeDescription="Create a new document." ma:contentTypeScope="" ma:versionID="ed07c5cb62de9fc1a432b115381c95c5">
  <xsd:schema xmlns:xsd="http://www.w3.org/2001/XMLSchema" xmlns:xs="http://www.w3.org/2001/XMLSchema" xmlns:p="http://schemas.microsoft.com/office/2006/metadata/properties" xmlns:ns2="33850d5f-4473-41ea-bcb2-6da1a3a7cb29" xmlns:ns3="72e8f942-27be-4cec-ac45-c4ec735ae97d" xmlns:ns4="e45da448-bf9c-43e8-8676-7e88d583ded9" targetNamespace="http://schemas.microsoft.com/office/2006/metadata/properties" ma:root="true" ma:fieldsID="9fd2eefab0661aa014e90557378c3a5a" ns2:_="" ns3:_="" ns4:_="">
    <xsd:import namespace="33850d5f-4473-41ea-bcb2-6da1a3a7cb29"/>
    <xsd:import namespace="72e8f942-27be-4cec-ac45-c4ec735ae97d"/>
    <xsd:import namespace="e45da448-bf9c-43e8-8676-7e88d583de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Statu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0d5f-4473-41ea-bcb2-6da1a3a7c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Status" ma:index="14" nillable="true" ma:displayName="Status" ma:format="Dropdown" ma:internalName="Status">
      <xsd:simpleType>
        <xsd:restriction base="dms:Choice">
          <xsd:enumeration value="Approved by Lead"/>
          <xsd:enumeration value="Approved by Bree"/>
          <xsd:enumeration value="Completed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da7e81d-6ea8-45c5-b51f-f6fb8dd58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8f942-27be-4cec-ac45-c4ec735ae9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92ae59c-de59-494a-8e8b-3b437c37f9c5}" ma:internalName="TaxCatchAll" ma:showField="CatchAllData" ma:web="72e8f942-27be-4cec-ac45-c4ec735ae9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33850d5f-4473-41ea-bcb2-6da1a3a7cb29" xsi:nil="true"/>
    <_Flow_SignoffStatus xmlns="33850d5f-4473-41ea-bcb2-6da1a3a7cb29" xsi:nil="true"/>
    <SharedWithUsers xmlns="72e8f942-27be-4cec-ac45-c4ec735ae97d">
      <UserInfo>
        <DisplayName>Eric Falkenberg</DisplayName>
        <AccountId>7925</AccountId>
        <AccountType/>
      </UserInfo>
      <UserInfo>
        <DisplayName>Chad R Gregory</DisplayName>
        <AccountId>2585</AccountId>
        <AccountType/>
      </UserInfo>
      <UserInfo>
        <DisplayName>Fadi Alzoubi</DisplayName>
        <AccountId>9295</AccountId>
        <AccountType/>
      </UserInfo>
      <UserInfo>
        <DisplayName>Michael McNulty</DisplayName>
        <AccountId>3049</AccountId>
        <AccountType/>
      </UserInfo>
      <UserInfo>
        <DisplayName>William Harrison</DisplayName>
        <AccountId>8109</AccountId>
        <AccountType/>
      </UserInfo>
      <UserInfo>
        <DisplayName>Ting Lik To</DisplayName>
        <AccountId>9388</AccountId>
        <AccountType/>
      </UserInfo>
      <UserInfo>
        <DisplayName>Dylan Philyaw</DisplayName>
        <AccountId>5393</AccountId>
        <AccountType/>
      </UserInfo>
    </SharedWithUsers>
    <lcf76f155ced4ddcb4097134ff3c332f xmlns="33850d5f-4473-41ea-bcb2-6da1a3a7cb29">
      <Terms xmlns="http://schemas.microsoft.com/office/infopath/2007/PartnerControls"/>
    </lcf76f155ced4ddcb4097134ff3c332f>
    <Status xmlns="33850d5f-4473-41ea-bcb2-6da1a3a7cb29" xsi:nil="true"/>
    <TaxCatchAll xmlns="e45da448-bf9c-43e8-8676-7e88d583ded9" xsi:nil="true"/>
  </documentManagement>
</p:properties>
</file>

<file path=customXml/itemProps1.xml><?xml version="1.0" encoding="utf-8"?>
<ds:datastoreItem xmlns:ds="http://schemas.openxmlformats.org/officeDocument/2006/customXml" ds:itemID="{6072637D-B6F9-4C28-AE5D-EFC62AF4590E}"/>
</file>

<file path=customXml/itemProps2.xml><?xml version="1.0" encoding="utf-8"?>
<ds:datastoreItem xmlns:ds="http://schemas.openxmlformats.org/officeDocument/2006/customXml" ds:itemID="{7F5DC773-E9A4-40E1-8192-3B15122C1684}"/>
</file>

<file path=customXml/itemProps3.xml><?xml version="1.0" encoding="utf-8"?>
<ds:datastoreItem xmlns:ds="http://schemas.openxmlformats.org/officeDocument/2006/customXml" ds:itemID="{E3C08F4C-9BA2-4764-975D-46E362DB80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TOC</vt:lpstr>
      <vt:lpstr>T07</vt:lpstr>
      <vt:lpstr>T09</vt:lpstr>
      <vt:lpstr>T11</vt:lpstr>
      <vt:lpstr>T12</vt:lpstr>
      <vt:lpstr>'T07'!Print_Area</vt:lpstr>
      <vt:lpstr>'T09'!Print_Area</vt:lpstr>
      <vt:lpstr>'T11'!Print_Area</vt:lpstr>
      <vt:lpstr>'T12'!Print_Area</vt:lpstr>
      <vt:lpstr>TOC!Print_Area</vt:lpstr>
      <vt:lpstr>'T07'!Print_Titles</vt:lpstr>
      <vt:lpstr>'T09'!Print_Titles</vt:lpstr>
      <vt:lpstr>'T11'!Print_Titles</vt:lpstr>
      <vt:lpstr>'T12'!Print_Titles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2025-06-06T21:46:10Z</dcterms:created>
  <dcterms:modified xsi:type="dcterms:W3CDTF">2025-06-06T21:47:53Z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MediaServiceImageTags">
    <vt:lpwstr/>
  </property>
  <property fmtid="{D5CDD505-2E9C-101B-9397-08002B2CF9AE}" pid="4" name="MSIP_Label_bc3dd1c7-2c40-4a31-84b2-bec599b321a0_Name">
    <vt:lpwstr>bc3dd1c7-2c40-4a31-84b2-bec599b321a0</vt:lpwstr>
  </property>
  <property fmtid="{D5CDD505-2E9C-101B-9397-08002B2CF9AE}" pid="5" name="ContentTypeId">
    <vt:lpwstr>0x01010019CA828E1E1B2E4186C5D2AD857271D5</vt:lpwstr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MSIP_Label_bc3dd1c7-2c40-4a31-84b2-bec599b321a0_ActionId">
    <vt:lpwstr>c0f7090b-a5b0-451e-8a5a-ea379779d5e4</vt:lpwstr>
  </property>
  <property fmtid="{D5CDD505-2E9C-101B-9397-08002B2CF9AE}" pid="9" name="MSIP_Label_bc3dd1c7-2c40-4a31-84b2-bec599b321a0_ContentBits">
    <vt:lpwstr>0</vt:lpwstr>
  </property>
  <property fmtid="{D5CDD505-2E9C-101B-9397-08002B2CF9AE}" pid="10" name="_ExtendedDescription">
    <vt:lpwstr/>
  </property>
  <property fmtid="{D5CDD505-2E9C-101B-9397-08002B2CF9AE}" pid="11" name="MSIP_Label_bc3dd1c7-2c40-4a31-84b2-bec599b321a0_Tag">
    <vt:lpwstr>10, 3, 0, 1</vt:lpwstr>
  </property>
  <property fmtid="{D5CDD505-2E9C-101B-9397-08002B2CF9AE}" pid="12" name="xd_Signature">
    <vt:bool>false</vt:bool>
  </property>
  <property fmtid="{D5CDD505-2E9C-101B-9397-08002B2CF9AE}" pid="13" name="MSIP_Label_bc3dd1c7-2c40-4a31-84b2-bec599b321a0_Method">
    <vt:lpwstr>Standard</vt:lpwstr>
  </property>
  <property fmtid="{D5CDD505-2E9C-101B-9397-08002B2CF9AE}" pid="14" name="MSIP_Label_bc3dd1c7-2c40-4a31-84b2-bec599b321a0_SiteId">
    <vt:lpwstr>5b2a8fee-4c95-4bdc-8aae-196f8aacb1b6</vt:lpwstr>
  </property>
  <property fmtid="{D5CDD505-2E9C-101B-9397-08002B2CF9AE}" pid="15" name="MSIP_Label_bc3dd1c7-2c40-4a31-84b2-bec599b321a0_Enabled">
    <vt:lpwstr>true</vt:lpwstr>
  </property>
  <property fmtid="{D5CDD505-2E9C-101B-9397-08002B2CF9AE}" pid="16" name="MSIP_Label_bc3dd1c7-2c40-4a31-84b2-bec599b321a0_SetDate">
    <vt:lpwstr>2025-06-06T21:45:54Z</vt:lpwstr>
  </property>
  <property fmtid="{D5CDD505-2E9C-101B-9397-08002B2CF9AE}" pid="17" name="TriggerFlowInfo">
    <vt:lpwstr/>
  </property>
  <property fmtid="{D5CDD505-2E9C-101B-9397-08002B2CF9AE}" pid="18" name="Order">
    <vt:r8>2043700</vt:r8>
  </property>
</Properties>
</file>