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SOMReports/2025/2025 - September/Report Files/1.2 Rate of SIF Actual (Contractor)/"/>
    </mc:Choice>
  </mc:AlternateContent>
  <xr:revisionPtr revIDLastSave="1343" documentId="13_ncr:1_{7C3C9A33-FCDA-4D59-AC37-098C8FD996F5}" xr6:coauthVersionLast="47" xr6:coauthVersionMax="47" xr10:uidLastSave="{02EE6C05-FEE1-4DFD-99EA-D9813B3EC0DA}"/>
  <bookViews>
    <workbookView xWindow="-110" yWindow="-110" windowWidth="19420" windowHeight="10300" xr2:uid="{1C657459-86DA-496C-8D4C-3C15BEC51201}"/>
  </bookViews>
  <sheets>
    <sheet name="EEI OSHC Criteria" sheetId="2" r:id="rId1"/>
    <sheet name="Contractor Detail 2017- Q2_2025" sheetId="4" r:id="rId2"/>
  </sheets>
  <definedNames>
    <definedName name="_xlnm._FilterDatabase" localSheetId="1" hidden="1">'Contractor Detail 2017- Q2_2025'!$A$2:$L$83</definedName>
    <definedName name="_xlnm.Print_Area" localSheetId="1">'Contractor Detail 2017- Q2_2025'!$A$1:$I$42</definedName>
    <definedName name="_xlnm.Print_Area" localSheetId="0">'EEI OSHC Criteria'!$A$1:$Q$16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2" i="2" l="1"/>
  <c r="O44" i="2"/>
  <c r="O43" i="2"/>
  <c r="O41" i="2"/>
</calcChain>
</file>

<file path=xl/sharedStrings.xml><?xml version="1.0" encoding="utf-8"?>
<sst xmlns="http://schemas.openxmlformats.org/spreadsheetml/2006/main" count="634" uniqueCount="158">
  <si>
    <t>2025 SAFETY OPERATIONAL METRICS REPORT</t>
  </si>
  <si>
    <t>TABLE 1</t>
  </si>
  <si>
    <t>Rate of CONTRACTOR SIF Actual EEI OS&amp;HC Criteria</t>
  </si>
  <si>
    <t>2017 - 2025</t>
  </si>
  <si>
    <t>Line No.</t>
  </si>
  <si>
    <t>Year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</si>
  <si>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</si>
  <si>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</si>
  <si>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</si>
  <si>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</si>
  <si>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</si>
  <si>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</si>
  <si>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</si>
  <si>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</si>
  <si>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</si>
  <si>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</si>
  <si>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</si>
  <si>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</si>
  <si>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EEI SOM count</t>
  </si>
  <si>
    <t>EOY Labor Hours</t>
  </si>
  <si>
    <t>EOY Rate EEI OS&amp;HC critieria (SOM def.)</t>
  </si>
  <si>
    <t>Rate of SIF ACTUAL (CONTRACTOR)</t>
  </si>
  <si>
    <t> </t>
  </si>
  <si>
    <r>
      <t>Historical Performance</t>
    </r>
    <r>
      <rPr>
        <sz val="8"/>
        <color rgb="FF000000"/>
        <rFont val="Arial"/>
        <family val="2"/>
      </rPr>
      <t>  </t>
    </r>
  </si>
  <si>
    <r>
      <t> </t>
    </r>
    <r>
      <rPr>
        <sz val="10"/>
        <color rgb="FF000000"/>
        <rFont val="Arial"/>
        <family val="2"/>
      </rPr>
      <t>Update.</t>
    </r>
  </si>
  <si>
    <r>
      <t> </t>
    </r>
    <r>
      <rPr>
        <sz val="10"/>
        <color rgb="FF000000"/>
        <rFont val="Arial"/>
        <family val="2"/>
      </rPr>
      <t>Completed based on Natasha's updates</t>
    </r>
  </si>
  <si>
    <t>Q1 2025</t>
  </si>
  <si>
    <t>Q2 2025</t>
  </si>
  <si>
    <t>Q2 2025 YTD</t>
  </si>
  <si>
    <t>SIF A Counts</t>
  </si>
  <si>
    <t>EOY Total</t>
  </si>
  <si>
    <t>Labor Hours</t>
  </si>
  <si>
    <t>Note:</t>
  </si>
  <si>
    <t>The hours for January through June of 2023 have been updated to reflect the changes provided in the SOMs Third-party Audit data request FEP_011-Q019</t>
  </si>
  <si>
    <t>Rates for 2024 and prior years have 3 decimal places. The 2025 year and ongoing years have 2 decimal places.</t>
  </si>
  <si>
    <t>2017 - 2025 CONTRACTOR SIF Actual EEI OS&amp;HC Criteria Detail</t>
  </si>
  <si>
    <t>Event Date</t>
  </si>
  <si>
    <t>Issue</t>
  </si>
  <si>
    <t>Issue Title</t>
  </si>
  <si>
    <t>Risk</t>
  </si>
  <si>
    <t>SIF Code</t>
  </si>
  <si>
    <t xml:space="preserve">EEI OS&amp;HC Serious Injury? </t>
  </si>
  <si>
    <t>EEI OS&amp;HC Serious Injury Criteria</t>
  </si>
  <si>
    <t>Count of injured persons</t>
  </si>
  <si>
    <t>4/15/2017</t>
  </si>
  <si>
    <t>Action Tree Fatality in Twain Harte</t>
  </si>
  <si>
    <t>High</t>
  </si>
  <si>
    <t>0002-SIF ACTUAL</t>
  </si>
  <si>
    <t xml:space="preserve">Yes </t>
  </si>
  <si>
    <t>Fatality</t>
  </si>
  <si>
    <t>10/27/2017</t>
  </si>
  <si>
    <t>Injury incident - EVM San Jose</t>
  </si>
  <si>
    <t xml:space="preserve">Burlingame EO RCE Contractor Eye Injury Feb 25 2018 </t>
  </si>
  <si>
    <t>Eye injuries resulting in eye damage or loss of vision (Exclluding corneal abrasion)</t>
  </si>
  <si>
    <t>Dobbins EO Contractor RCE SIF Sep 21 2018</t>
  </si>
  <si>
    <t>Other</t>
  </si>
  <si>
    <t>N/A</t>
  </si>
  <si>
    <t>JF Trucking Gas Pipe Roll Fatality</t>
  </si>
  <si>
    <t>Coalinga Contractor EO RCE SIF June 17 2019</t>
  </si>
  <si>
    <t>Plumas EO Contractor RCE SIF July 22 2019</t>
  </si>
  <si>
    <t>Novato EO Contractor RCE SIF July 26, 2019</t>
  </si>
  <si>
    <t>VM Subontractor Injury - Fall from Tree</t>
  </si>
  <si>
    <t>0001-NOT SIF</t>
  </si>
  <si>
    <t>Bone fracture</t>
  </si>
  <si>
    <t>SIF A - Helicopter External Cargo Ops</t>
  </si>
  <si>
    <t>SIF P Workplace Injury Fall (GO CNTR)</t>
  </si>
  <si>
    <t>Medium</t>
  </si>
  <si>
    <t>0003-SIF POTENTIAL</t>
  </si>
  <si>
    <t>ROKSTAD_MVI_Middletown_HB</t>
  </si>
  <si>
    <t>Dislocation of a major joint (that requires manipulation)</t>
  </si>
  <si>
    <t>OUV Rollover - VM Contractor Fatality</t>
  </si>
  <si>
    <t>Eagle Lake Structure Collapse CONT ILB</t>
  </si>
  <si>
    <t>Redding VM Contractor Broken Leg</t>
  </si>
  <si>
    <t>Santa Cruz Burn Davey Veg CONT</t>
  </si>
  <si>
    <t xml:space="preserve">2nd (10% body surface) or 3rd degree burns  </t>
  </si>
  <si>
    <t>Templeton Hand and Arm Injury (VM)</t>
  </si>
  <si>
    <t>Amputations (involving bone)</t>
  </si>
  <si>
    <t>CZU Bonny Doon  (VM) Fall from Tree</t>
  </si>
  <si>
    <t>Willow Creek Cliff Fall Rokstad CONT</t>
  </si>
  <si>
    <t>Glass Fire Tree Injury CONT</t>
  </si>
  <si>
    <t>Concord Tree Climber Fall - CONT</t>
  </si>
  <si>
    <t>Cottonwood Tree Fall VM</t>
  </si>
  <si>
    <t>EO VM CONT DRG Fatality SIF Actual</t>
  </si>
  <si>
    <t>VM Groundperson Injury</t>
  </si>
  <si>
    <t>VM Grass Valley Tree Climber Fall</t>
  </si>
  <si>
    <t>Placerville Tree Climber Fall</t>
  </si>
  <si>
    <t>Nevada City Drill Incident</t>
  </si>
  <si>
    <t xml:space="preserve">Concussion or cerebral hemorrhages </t>
  </si>
  <si>
    <t>20210526_ILB_INJURY_NevadaCity_NV</t>
  </si>
  <si>
    <t>Low</t>
  </si>
  <si>
    <t>EO Rokstad Redcrest Excavator Fatality</t>
  </si>
  <si>
    <t>WR Morgan Hill MVI Fatality Source Power</t>
  </si>
  <si>
    <t>Cazadero Tree Climber Fall</t>
  </si>
  <si>
    <t>Big Sur Broken Leg CONT Community Tree</t>
  </si>
  <si>
    <t>Yorkville Aloft Head Trauma - CONT</t>
  </si>
  <si>
    <t>WR Sonora Tree Fall CONT Nates Tree Srvc</t>
  </si>
  <si>
    <t>Red Bluff MVI - CONT</t>
  </si>
  <si>
    <t>Cloverdale Tree Limb Split - CONT UTS</t>
  </si>
  <si>
    <t xml:space="preserve">Injury or trauma to internal organs </t>
  </si>
  <si>
    <t>Bella Vista Rattlesnake LegFracture CONT</t>
  </si>
  <si>
    <t>Miranda Groundman TreeTension InjuryCONT</t>
  </si>
  <si>
    <t>Fortuna Pedestrian MVI - Cont Prime ACRT</t>
  </si>
  <si>
    <t>EO Colfax Pole Fall - CONT Wilson</t>
  </si>
  <si>
    <t>Helms Runner Repair Contractor Fall</t>
  </si>
  <si>
    <t>Healdsburg Slip and Fall CONT FamilyTree</t>
  </si>
  <si>
    <t>Bakersfield Slip &amp; Fall-CONT Par Western</t>
  </si>
  <si>
    <t>Shingle Springs Uprooted Tree Injry Cont</t>
  </si>
  <si>
    <t>Helicopter HEC Accident</t>
  </si>
  <si>
    <t>Brownsville Tree Limb Split-CONT</t>
  </si>
  <si>
    <t>Mariposa Auger Sling Broken Leg-CONT</t>
  </si>
  <si>
    <t>POTS-Potential SIF</t>
  </si>
  <si>
    <t>Green Tek Services - Laceration - 8/18</t>
  </si>
  <si>
    <t>CPTY-Capacity</t>
  </si>
  <si>
    <t>Lacerations (severed tendons and/or a deep wound)</t>
  </si>
  <si>
    <t>Red Bluff Induction Incident-CONT</t>
  </si>
  <si>
    <t>HIES-High Energy SIF</t>
  </si>
  <si>
    <t>Other serious injury</t>
  </si>
  <si>
    <t>Boulder Creek Tree Topping Fatality-CONT</t>
  </si>
  <si>
    <t>20220723_ARB_INJURY_Jackson_ST</t>
  </si>
  <si>
    <t>LSEV-Low Severity</t>
  </si>
  <si>
    <t>Contractor Backhoe Incident 12082022</t>
  </si>
  <si>
    <t>20230124_SUMMIT_INJURY_Ahwahnee_YO</t>
  </si>
  <si>
    <t>Manchester Rollover MVI Fatality - MFE</t>
  </si>
  <si>
    <t>VMSA-MVI SIF Actual</t>
  </si>
  <si>
    <t>Bone fracture / Lacerations (severed tendons and/or a deep wound)</t>
  </si>
  <si>
    <t>Igo Rollover MVI-CONT</t>
  </si>
  <si>
    <t>VMSP-MVI SIF Potential</t>
  </si>
  <si>
    <t xml:space="preserve">Injections of foreign materials </t>
  </si>
  <si>
    <t>20230228_WILSON_MVI_Garberville_HB</t>
  </si>
  <si>
    <t>VMP2-MVI SIF Potential Level 2</t>
  </si>
  <si>
    <t>20230309_HM_INJURY_GrassValley_SI</t>
  </si>
  <si>
    <t>Arm, Broke - Burlingame GT Haz Tree Rmvl</t>
  </si>
  <si>
    <t>EO Santa Cruz Fallen Tree Injury</t>
  </si>
  <si>
    <t>Copperopolis Fall from Pole -CONT Intren</t>
  </si>
  <si>
    <t>20230516_CCU_INJURY_Paradise_NV</t>
  </si>
  <si>
    <t>Amputation (involving bone)</t>
  </si>
  <si>
    <t>Greenville Struck by SkidSteer CONT UECC</t>
  </si>
  <si>
    <t>ARB Safety Incident 6/4/2023</t>
  </si>
  <si>
    <t>Mariposa Outrigger Incident - CONT</t>
  </si>
  <si>
    <t>Nevada City Falling Tree Incident - CONT</t>
  </si>
  <si>
    <t>Storrie Inspector Slip and Fall Injury</t>
  </si>
  <si>
    <t>Platina Rollover MVI - CONT</t>
  </si>
  <si>
    <t>Concussion or cerebral hemorrhages</t>
  </si>
  <si>
    <t>20230727_WILSON_INJURY_Fairfield_SA</t>
  </si>
  <si>
    <t>0005-REQUIRES SIF REVIEW</t>
  </si>
  <si>
    <t>20231108_FOUNDATION_INJURY_Petaluma_NC</t>
  </si>
  <si>
    <t>3rd party vs traffic control</t>
  </si>
  <si>
    <t>OOS-Out of Scope</t>
  </si>
  <si>
    <t>LTCA-Arcata Falling Object Injury</t>
  </si>
  <si>
    <t>St.Helena Fall from Height CONT CoreTree</t>
  </si>
  <si>
    <t>HSIF Contractor RCE McD Isl Hand Injury</t>
  </si>
  <si>
    <t>20240813_UECCO_INJURY_Fairfield_SA</t>
  </si>
  <si>
    <t>San Rafael Pedestrian Injury CONT VPI</t>
  </si>
  <si>
    <t>Oroville Tower Leg  Injury -CONT Outback</t>
  </si>
  <si>
    <t>Pollock Pines Hand Injury CONT Tree Svcs</t>
  </si>
  <si>
    <t>20241118_ColemanEE_INJURY_Paicines, CC</t>
  </si>
  <si>
    <t>20241221_ALVAH_INJURY_SanBruno_PN</t>
  </si>
  <si>
    <t>Cloverdale Finger Injury - CONT Anvil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</si>
</sst>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0"/>
      <color rgb="FF4F81BD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scheme val="minor"/>
    </font>
    <font>
      <sz val="10"/>
      <color rgb="FF242424"/>
      <name val="Arial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166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0" fillId="2" borderId="1" xfId="0" applyFill="1" applyBorder="1"/>
    <xf numFmtId="0" fontId="0" fillId="2" borderId="0" xfId="0" applyFill="1" applyAlignment="1">
      <alignment horizontal="center"/>
    </xf>
    <xf numFmtId="3" fontId="0" fillId="2" borderId="1" xfId="0" applyNumberFormat="1" applyFill="1" applyBorder="1"/>
    <xf numFmtId="0" fontId="2" fillId="2" borderId="0" xfId="0" applyFont="1" applyFill="1"/>
    <xf numFmtId="0" fontId="0" fillId="2" borderId="3" xfId="0" applyFill="1" applyBorder="1"/>
    <xf numFmtId="0" fontId="4" fillId="0" borderId="0" xfId="1" applyAlignment="1">
      <alignment vertical="top"/>
    </xf>
    <xf numFmtId="0" fontId="4" fillId="0" borderId="0" xfId="1" applyAlignment="1">
      <alignment horizontal="center" vertical="top"/>
    </xf>
    <xf numFmtId="0" fontId="4" fillId="0" borderId="0" xfId="1" applyAlignment="1">
      <alignment vertical="top" wrapText="1"/>
    </xf>
    <xf numFmtId="14" fontId="4" fillId="0" borderId="1" xfId="1" applyNumberFormat="1" applyBorder="1" applyAlignment="1">
      <alignment horizontal="right" vertical="top"/>
    </xf>
    <xf numFmtId="0" fontId="4" fillId="0" borderId="1" xfId="1" applyBorder="1" applyAlignment="1">
      <alignment horizontal="right" vertical="top"/>
    </xf>
    <xf numFmtId="0" fontId="4" fillId="0" borderId="1" xfId="1" applyBorder="1" applyAlignment="1">
      <alignment horizontal="center" vertical="top"/>
    </xf>
    <xf numFmtId="0" fontId="4" fillId="0" borderId="1" xfId="1" applyBorder="1" applyAlignment="1">
      <alignment vertical="top"/>
    </xf>
    <xf numFmtId="0" fontId="4" fillId="0" borderId="1" xfId="1" applyBorder="1" applyAlignment="1">
      <alignment vertical="top" wrapText="1"/>
    </xf>
    <xf numFmtId="0" fontId="5" fillId="3" borderId="1" xfId="1" applyFont="1" applyFill="1" applyBorder="1" applyAlignment="1">
      <alignment vertical="top" wrapText="1"/>
    </xf>
    <xf numFmtId="0" fontId="5" fillId="3" borderId="1" xfId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3" fontId="0" fillId="2" borderId="4" xfId="0" applyNumberFormat="1" applyFill="1" applyBorder="1"/>
    <xf numFmtId="0" fontId="4" fillId="0" borderId="3" xfId="1" applyBorder="1" applyAlignment="1">
      <alignment vertical="top"/>
    </xf>
    <xf numFmtId="0" fontId="4" fillId="0" borderId="3" xfId="1" applyBorder="1" applyAlignment="1">
      <alignment horizontal="center" vertical="top"/>
    </xf>
    <xf numFmtId="0" fontId="4" fillId="0" borderId="3" xfId="1" applyBorder="1" applyAlignment="1">
      <alignment vertical="top" wrapText="1"/>
    </xf>
    <xf numFmtId="14" fontId="4" fillId="0" borderId="4" xfId="1" applyNumberFormat="1" applyBorder="1" applyAlignment="1">
      <alignment horizontal="right" vertical="top"/>
    </xf>
    <xf numFmtId="0" fontId="4" fillId="0" borderId="4" xfId="1" applyBorder="1" applyAlignment="1">
      <alignment horizontal="right" vertical="top"/>
    </xf>
    <xf numFmtId="0" fontId="4" fillId="0" borderId="4" xfId="1" applyBorder="1" applyAlignment="1">
      <alignment horizontal="center" vertical="top"/>
    </xf>
    <xf numFmtId="0" fontId="4" fillId="0" borderId="4" xfId="1" applyBorder="1" applyAlignment="1">
      <alignment vertical="top"/>
    </xf>
    <xf numFmtId="0" fontId="4" fillId="0" borderId="4" xfId="1" applyBorder="1" applyAlignment="1">
      <alignment vertical="top" wrapText="1"/>
    </xf>
    <xf numFmtId="14" fontId="4" fillId="0" borderId="3" xfId="1" applyNumberFormat="1" applyBorder="1" applyAlignment="1">
      <alignment vertical="top"/>
    </xf>
    <xf numFmtId="0" fontId="4" fillId="0" borderId="5" xfId="1" applyBorder="1" applyAlignment="1">
      <alignment vertical="top"/>
    </xf>
    <xf numFmtId="0" fontId="4" fillId="0" borderId="6" xfId="1" applyBorder="1" applyAlignment="1">
      <alignment vertical="top" wrapText="1"/>
    </xf>
    <xf numFmtId="1" fontId="0" fillId="2" borderId="0" xfId="0" applyNumberFormat="1" applyFill="1"/>
    <xf numFmtId="14" fontId="4" fillId="0" borderId="7" xfId="1" applyNumberFormat="1" applyBorder="1" applyAlignment="1">
      <alignment vertical="top"/>
    </xf>
    <xf numFmtId="0" fontId="4" fillId="0" borderId="7" xfId="1" applyBorder="1" applyAlignment="1">
      <alignment vertical="top"/>
    </xf>
    <xf numFmtId="0" fontId="4" fillId="0" borderId="7" xfId="1" applyBorder="1" applyAlignment="1">
      <alignment horizontal="center" vertical="top"/>
    </xf>
    <xf numFmtId="0" fontId="4" fillId="0" borderId="8" xfId="1" applyBorder="1" applyAlignment="1">
      <alignment vertical="top"/>
    </xf>
    <xf numFmtId="0" fontId="4" fillId="0" borderId="9" xfId="1" applyBorder="1" applyAlignment="1">
      <alignment vertical="top" wrapText="1"/>
    </xf>
    <xf numFmtId="0" fontId="4" fillId="0" borderId="7" xfId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2" borderId="10" xfId="0" applyFill="1" applyBorder="1"/>
    <xf numFmtId="0" fontId="0" fillId="2" borderId="7" xfId="0" applyFill="1" applyBorder="1"/>
    <xf numFmtId="3" fontId="7" fillId="0" borderId="7" xfId="0" applyNumberFormat="1" applyFont="1" applyBorder="1"/>
    <xf numFmtId="3" fontId="7" fillId="0" borderId="9" xfId="0" applyNumberFormat="1" applyFont="1" applyBorder="1"/>
    <xf numFmtId="3" fontId="8" fillId="0" borderId="7" xfId="0" applyNumberFormat="1" applyFont="1" applyBorder="1"/>
    <xf numFmtId="3" fontId="0" fillId="2" borderId="7" xfId="0" applyNumberFormat="1" applyFill="1" applyBorder="1"/>
    <xf numFmtId="3" fontId="0" fillId="2" borderId="3" xfId="0" applyNumberFormat="1" applyFill="1" applyBorder="1"/>
    <xf numFmtId="3" fontId="7" fillId="0" borderId="3" xfId="0" applyNumberFormat="1" applyFont="1" applyBorder="1"/>
    <xf numFmtId="3" fontId="0" fillId="2" borderId="11" xfId="0" applyNumberFormat="1" applyFill="1" applyBorder="1"/>
    <xf numFmtId="0" fontId="0" fillId="2" borderId="4" xfId="0" applyFill="1" applyBorder="1"/>
    <xf numFmtId="14" fontId="4" fillId="0" borderId="12" xfId="1" applyNumberFormat="1" applyBorder="1" applyAlignment="1">
      <alignment vertical="top"/>
    </xf>
    <xf numFmtId="0" fontId="4" fillId="0" borderId="12" xfId="1" applyBorder="1" applyAlignment="1">
      <alignment vertical="top"/>
    </xf>
    <xf numFmtId="0" fontId="4" fillId="0" borderId="12" xfId="1" applyBorder="1" applyAlignment="1">
      <alignment horizontal="center" vertical="top"/>
    </xf>
    <xf numFmtId="0" fontId="4" fillId="0" borderId="13" xfId="1" applyBorder="1" applyAlignment="1">
      <alignment vertical="top"/>
    </xf>
    <xf numFmtId="0" fontId="4" fillId="0" borderId="12" xfId="1" applyBorder="1" applyAlignment="1">
      <alignment vertical="top" wrapText="1"/>
    </xf>
    <xf numFmtId="14" fontId="4" fillId="0" borderId="1" xfId="1" applyNumberFormat="1" applyBorder="1" applyAlignment="1">
      <alignment vertical="top"/>
    </xf>
    <xf numFmtId="3" fontId="12" fillId="4" borderId="4" xfId="0" applyNumberFormat="1" applyFont="1" applyFill="1" applyBorder="1" applyAlignment="1">
      <alignment horizontal="center" vertical="center" wrapText="1"/>
    </xf>
    <xf numFmtId="3" fontId="12" fillId="0" borderId="4" xfId="0" applyNumberFormat="1" applyFont="1" applyBorder="1" applyAlignment="1">
      <alignment horizontal="center" vertical="center" wrapText="1"/>
    </xf>
    <xf numFmtId="14" fontId="4" fillId="0" borderId="4" xfId="1" applyNumberFormat="1" applyBorder="1" applyAlignment="1">
      <alignment vertical="top"/>
    </xf>
    <xf numFmtId="14" fontId="11" fillId="0" borderId="1" xfId="1" applyNumberFormat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vertical="center" wrapText="1"/>
    </xf>
    <xf numFmtId="0" fontId="0" fillId="2" borderId="1" xfId="0" applyFill="1" applyBorder="1" applyAlignment="1">
      <alignment horizontal="right"/>
    </xf>
    <xf numFmtId="3" fontId="13" fillId="0" borderId="3" xfId="0" applyNumberFormat="1" applyFont="1" applyBorder="1"/>
    <xf numFmtId="3" fontId="13" fillId="0" borderId="16" xfId="0" applyNumberFormat="1" applyFont="1" applyBorder="1"/>
    <xf numFmtId="0" fontId="14" fillId="0" borderId="3" xfId="0" applyFont="1" applyBorder="1" applyAlignment="1">
      <alignment horizontal="center" vertical="center"/>
    </xf>
    <xf numFmtId="0" fontId="4" fillId="0" borderId="3" xfId="1" applyBorder="1" applyAlignment="1">
      <alignment horizontal="left" vertical="center"/>
    </xf>
    <xf numFmtId="0" fontId="4" fillId="0" borderId="3" xfId="1" applyBorder="1" applyAlignment="1">
      <alignment horizontal="left" vertical="center" wrapText="1"/>
    </xf>
    <xf numFmtId="0" fontId="4" fillId="0" borderId="0" xfId="1" applyAlignment="1">
      <alignment horizontal="left" vertical="center"/>
    </xf>
    <xf numFmtId="0" fontId="5" fillId="3" borderId="1" xfId="1" applyFont="1" applyFill="1" applyBorder="1" applyAlignment="1">
      <alignment horizontal="right" vertical="top" wrapText="1"/>
    </xf>
    <xf numFmtId="0" fontId="4" fillId="0" borderId="1" xfId="1" applyBorder="1" applyAlignment="1">
      <alignment horizontal="right" vertical="top" wrapText="1"/>
    </xf>
    <xf numFmtId="0" fontId="4" fillId="0" borderId="4" xfId="1" applyBorder="1" applyAlignment="1">
      <alignment horizontal="right" vertical="top" wrapText="1"/>
    </xf>
    <xf numFmtId="0" fontId="4" fillId="0" borderId="3" xfId="1" applyBorder="1" applyAlignment="1">
      <alignment horizontal="right" vertical="top" wrapText="1"/>
    </xf>
    <xf numFmtId="0" fontId="4" fillId="0" borderId="7" xfId="1" applyBorder="1" applyAlignment="1">
      <alignment horizontal="right" vertical="top" wrapText="1"/>
    </xf>
    <xf numFmtId="0" fontId="4" fillId="0" borderId="6" xfId="1" applyBorder="1" applyAlignment="1">
      <alignment horizontal="right" vertical="top" wrapText="1"/>
    </xf>
    <xf numFmtId="0" fontId="4" fillId="0" borderId="9" xfId="1" applyBorder="1" applyAlignment="1">
      <alignment horizontal="right" vertical="top" wrapText="1"/>
    </xf>
    <xf numFmtId="0" fontId="11" fillId="0" borderId="1" xfId="1" applyFont="1" applyBorder="1" applyAlignment="1">
      <alignment horizontal="right" vertical="center" wrapText="1"/>
    </xf>
    <xf numFmtId="0" fontId="4" fillId="0" borderId="3" xfId="1" applyBorder="1" applyAlignment="1">
      <alignment horizontal="right" vertical="center" wrapText="1"/>
    </xf>
    <xf numFmtId="0" fontId="4" fillId="0" borderId="0" xfId="1" applyAlignment="1">
      <alignment horizontal="right" vertical="top" wrapText="1"/>
    </xf>
    <xf numFmtId="14" fontId="4" fillId="0" borderId="3" xfId="1" applyNumberFormat="1" applyBorder="1" applyAlignment="1">
      <alignment horizontal="right" vertical="center"/>
    </xf>
    <xf numFmtId="0" fontId="4" fillId="0" borderId="3" xfId="1" applyBorder="1" applyAlignment="1">
      <alignment horizontal="right" vertical="center"/>
    </xf>
    <xf numFmtId="3" fontId="15" fillId="0" borderId="3" xfId="0" applyNumberFormat="1" applyFont="1" applyBorder="1"/>
    <xf numFmtId="3" fontId="12" fillId="2" borderId="1" xfId="0" applyNumberFormat="1" applyFont="1" applyFill="1" applyBorder="1"/>
    <xf numFmtId="0" fontId="16" fillId="2" borderId="0" xfId="0" applyFont="1" applyFill="1"/>
    <xf numFmtId="0" fontId="4" fillId="0" borderId="1" xfId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top"/>
    </xf>
    <xf numFmtId="0" fontId="17" fillId="4" borderId="1" xfId="0" applyFont="1" applyFill="1" applyBorder="1"/>
    <xf numFmtId="0" fontId="17" fillId="4" borderId="18" xfId="0" applyFont="1" applyFill="1" applyBorder="1"/>
    <xf numFmtId="0" fontId="17" fillId="4" borderId="19" xfId="0" applyFont="1" applyFill="1" applyBorder="1"/>
    <xf numFmtId="0" fontId="18" fillId="4" borderId="14" xfId="0" applyFont="1" applyFill="1" applyBorder="1" applyAlignment="1">
      <alignment wrapText="1"/>
    </xf>
    <xf numFmtId="0" fontId="18" fillId="4" borderId="20" xfId="0" applyFont="1" applyFill="1" applyBorder="1" applyAlignment="1">
      <alignment wrapText="1"/>
    </xf>
    <xf numFmtId="0" fontId="17" fillId="4" borderId="21" xfId="0" applyFont="1" applyFill="1" applyBorder="1" applyAlignment="1">
      <alignment wrapText="1"/>
    </xf>
    <xf numFmtId="0" fontId="18" fillId="4" borderId="22" xfId="0" applyFont="1" applyFill="1" applyBorder="1"/>
    <xf numFmtId="0" fontId="18" fillId="4" borderId="16" xfId="0" applyFont="1" applyFill="1" applyBorder="1"/>
    <xf numFmtId="0" fontId="18" fillId="6" borderId="16" xfId="0" applyFont="1" applyFill="1" applyBorder="1"/>
    <xf numFmtId="0" fontId="18" fillId="6" borderId="2" xfId="0" applyFont="1" applyFill="1" applyBorder="1"/>
    <xf numFmtId="0" fontId="18" fillId="6" borderId="23" xfId="0" applyFont="1" applyFill="1" applyBorder="1"/>
    <xf numFmtId="0" fontId="18" fillId="6" borderId="24" xfId="0" applyFont="1" applyFill="1" applyBorder="1"/>
    <xf numFmtId="0" fontId="18" fillId="4" borderId="23" xfId="0" applyFont="1" applyFill="1" applyBorder="1"/>
    <xf numFmtId="3" fontId="18" fillId="4" borderId="16" xfId="0" applyNumberFormat="1" applyFont="1" applyFill="1" applyBorder="1"/>
    <xf numFmtId="0" fontId="18" fillId="4" borderId="24" xfId="0" applyFont="1" applyFill="1" applyBorder="1"/>
    <xf numFmtId="0" fontId="18" fillId="4" borderId="2" xfId="0" applyFont="1" applyFill="1" applyBorder="1"/>
    <xf numFmtId="0" fontId="18" fillId="4" borderId="25" xfId="0" applyFont="1" applyFill="1" applyBorder="1"/>
    <xf numFmtId="0" fontId="18" fillId="4" borderId="0" xfId="0" applyFont="1" applyFill="1"/>
    <xf numFmtId="0" fontId="18" fillId="4" borderId="13" xfId="0" applyFont="1" applyFill="1" applyBorder="1"/>
    <xf numFmtId="0" fontId="18" fillId="4" borderId="7" xfId="0" applyFont="1" applyFill="1" applyBorder="1"/>
    <xf numFmtId="0" fontId="18" fillId="4" borderId="9" xfId="0" applyFont="1" applyFill="1" applyBorder="1"/>
    <xf numFmtId="0" fontId="18" fillId="4" borderId="26" xfId="0" applyFont="1" applyFill="1" applyBorder="1"/>
    <xf numFmtId="0" fontId="18" fillId="0" borderId="8" xfId="0" applyFont="1" applyBorder="1"/>
    <xf numFmtId="0" fontId="18" fillId="0" borderId="4" xfId="0" applyFont="1" applyBorder="1"/>
    <xf numFmtId="0" fontId="18" fillId="0" borderId="11" xfId="0" applyFont="1" applyBorder="1"/>
    <xf numFmtId="0" fontId="18" fillId="0" borderId="27" xfId="0" applyFont="1" applyBorder="1"/>
    <xf numFmtId="0" fontId="18" fillId="0" borderId="23" xfId="0" applyFont="1" applyBorder="1"/>
    <xf numFmtId="3" fontId="18" fillId="0" borderId="16" xfId="0" applyNumberFormat="1" applyFont="1" applyBorder="1"/>
    <xf numFmtId="0" fontId="18" fillId="0" borderId="24" xfId="0" applyFont="1" applyBorder="1"/>
    <xf numFmtId="0" fontId="18" fillId="4" borderId="1" xfId="0" applyFont="1" applyFill="1" applyBorder="1"/>
    <xf numFmtId="0" fontId="18" fillId="4" borderId="18" xfId="0" applyFont="1" applyFill="1" applyBorder="1"/>
    <xf numFmtId="0" fontId="18" fillId="4" borderId="28" xfId="0" applyFont="1" applyFill="1" applyBorder="1"/>
    <xf numFmtId="3" fontId="18" fillId="4" borderId="28" xfId="0" applyNumberFormat="1" applyFont="1" applyFill="1" applyBorder="1"/>
    <xf numFmtId="0" fontId="18" fillId="4" borderId="29" xfId="0" applyFont="1" applyFill="1" applyBorder="1"/>
    <xf numFmtId="0" fontId="18" fillId="4" borderId="15" xfId="0" applyFont="1" applyFill="1" applyBorder="1"/>
    <xf numFmtId="3" fontId="18" fillId="4" borderId="15" xfId="0" applyNumberFormat="1" applyFont="1" applyFill="1" applyBorder="1"/>
    <xf numFmtId="0" fontId="18" fillId="4" borderId="30" xfId="0" applyFont="1" applyFill="1" applyBorder="1"/>
    <xf numFmtId="2" fontId="18" fillId="4" borderId="30" xfId="0" applyNumberFormat="1" applyFont="1" applyFill="1" applyBorder="1"/>
    <xf numFmtId="0" fontId="17" fillId="4" borderId="3" xfId="0" applyFont="1" applyFill="1" applyBorder="1"/>
    <xf numFmtId="0" fontId="17" fillId="4" borderId="6" xfId="0" applyFont="1" applyFill="1" applyBorder="1"/>
    <xf numFmtId="0" fontId="18" fillId="4" borderId="31" xfId="0" applyFont="1" applyFill="1" applyBorder="1"/>
    <xf numFmtId="0" fontId="18" fillId="4" borderId="32" xfId="0" applyFont="1" applyFill="1" applyBorder="1" applyAlignment="1">
      <alignment wrapText="1"/>
    </xf>
    <xf numFmtId="0" fontId="17" fillId="4" borderId="32" xfId="0" applyFont="1" applyFill="1" applyBorder="1" applyAlignment="1">
      <alignment wrapText="1"/>
    </xf>
    <xf numFmtId="0" fontId="18" fillId="0" borderId="32" xfId="0" applyFont="1" applyBorder="1" applyAlignment="1">
      <alignment wrapText="1"/>
    </xf>
    <xf numFmtId="0" fontId="18" fillId="4" borderId="33" xfId="0" applyFont="1" applyFill="1" applyBorder="1" applyAlignment="1">
      <alignment wrapText="1"/>
    </xf>
    <xf numFmtId="0" fontId="18" fillId="0" borderId="33" xfId="0" applyFont="1" applyBorder="1" applyAlignment="1">
      <alignment wrapText="1"/>
    </xf>
    <xf numFmtId="0" fontId="18" fillId="4" borderId="34" xfId="0" applyFont="1" applyFill="1" applyBorder="1" applyAlignment="1">
      <alignment wrapText="1"/>
    </xf>
    <xf numFmtId="0" fontId="18" fillId="4" borderId="1" xfId="0" applyFont="1" applyFill="1" applyBorder="1" applyAlignment="1">
      <alignment wrapText="1"/>
    </xf>
    <xf numFmtId="0" fontId="18" fillId="4" borderId="18" xfId="0" applyFont="1" applyFill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4" borderId="22" xfId="0" applyFont="1" applyFill="1" applyBorder="1" applyAlignment="1">
      <alignment wrapText="1"/>
    </xf>
    <xf numFmtId="0" fontId="18" fillId="4" borderId="16" xfId="0" applyFont="1" applyFill="1" applyBorder="1" applyAlignment="1">
      <alignment wrapText="1"/>
    </xf>
    <xf numFmtId="0" fontId="18" fillId="0" borderId="16" xfId="0" applyFont="1" applyBorder="1" applyAlignment="1">
      <alignment wrapText="1"/>
    </xf>
    <xf numFmtId="0" fontId="18" fillId="4" borderId="12" xfId="0" applyFont="1" applyFill="1" applyBorder="1"/>
    <xf numFmtId="0" fontId="18" fillId="4" borderId="0" xfId="0" applyFont="1" applyFill="1" applyAlignment="1">
      <alignment wrapText="1"/>
    </xf>
    <xf numFmtId="0" fontId="18" fillId="0" borderId="7" xfId="0" applyFont="1" applyBorder="1"/>
    <xf numFmtId="0" fontId="18" fillId="0" borderId="9" xfId="0" applyFont="1" applyBorder="1"/>
    <xf numFmtId="0" fontId="18" fillId="0" borderId="26" xfId="0" applyFont="1" applyBorder="1"/>
    <xf numFmtId="0" fontId="18" fillId="0" borderId="13" xfId="0" applyFont="1" applyBorder="1"/>
    <xf numFmtId="0" fontId="18" fillId="0" borderId="25" xfId="0" applyFont="1" applyBorder="1"/>
    <xf numFmtId="0" fontId="18" fillId="0" borderId="25" xfId="0" applyFont="1" applyBorder="1" applyAlignment="1">
      <alignment wrapText="1"/>
    </xf>
    <xf numFmtId="0" fontId="18" fillId="4" borderId="16" xfId="0" applyFont="1" applyFill="1" applyBorder="1" applyAlignment="1">
      <alignment horizontal="right"/>
    </xf>
    <xf numFmtId="0" fontId="19" fillId="4" borderId="16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6" fillId="0" borderId="0" xfId="1" applyFont="1" applyAlignment="1">
      <alignment horizontal="center" vertical="center"/>
    </xf>
    <xf numFmtId="3" fontId="1" fillId="5" borderId="1" xfId="0" applyNumberFormat="1" applyFont="1" applyFill="1" applyBorder="1"/>
    <xf numFmtId="3" fontId="1" fillId="2" borderId="1" xfId="0" applyNumberFormat="1" applyFont="1" applyFill="1" applyBorder="1"/>
  </cellXfs>
  <cellStyles count="2">
    <cellStyle name="Normal" xfId="0" builtinId="0"/>
    <cellStyle name="Normal 2" xfId="1" xr:uid="{3E288D81-BB26-4E21-9861-0B0E17CFD8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Rate of Contractor SIF Actuals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v>Rate of SIF Actual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5"/>
              <c:layout>
                <c:manualLayout>
                  <c:x val="-3.3476602138019458E-2"/>
                  <c:y val="4.44325010360547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011-4FDC-8CE1-6B025F03BB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'EEI OSHC Criteria'!$B$11:$B$21</c:f>
              <c:strCache>
                <c:ptCount val="11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Q1 2025</c:v>
                </c:pt>
                <c:pt idx="9">
                  <c:v>Q2 2025</c:v>
                </c:pt>
                <c:pt idx="10">
                  <c:v>Q2 2025 YTD</c:v>
                </c:pt>
              </c:strCache>
            </c:strRef>
          </c:cat>
          <c:val>
            <c:numRef>
              <c:f>'EEI OSHC Criteria'!$Q$11:$Q$21</c:f>
              <c:numCache>
                <c:formatCode>General</c:formatCode>
                <c:ptCount val="11"/>
                <c:pt idx="0">
                  <c:v>1.0999999999999999E-2</c:v>
                </c:pt>
                <c:pt idx="1">
                  <c:v>1.6E-2</c:v>
                </c:pt>
                <c:pt idx="2">
                  <c:v>1.2999999999999999E-2</c:v>
                </c:pt>
                <c:pt idx="3">
                  <c:v>5.5E-2</c:v>
                </c:pt>
                <c:pt idx="4">
                  <c:v>6.3E-2</c:v>
                </c:pt>
                <c:pt idx="5">
                  <c:v>3.9E-2</c:v>
                </c:pt>
                <c:pt idx="6">
                  <c:v>6.6000000000000003E-2</c:v>
                </c:pt>
                <c:pt idx="7">
                  <c:v>4.1000000000000002E-2</c:v>
                </c:pt>
                <c:pt idx="8" formatCode="0.00">
                  <c:v>0</c:v>
                </c:pt>
                <c:pt idx="9">
                  <c:v>0.02</c:v>
                </c:pt>
                <c:pt idx="10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E2-48A3-A77C-5BB11BEE6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1020648"/>
        <c:axId val="1041017040"/>
      </c:lineChart>
      <c:catAx>
        <c:axId val="1041020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1017040"/>
        <c:crosses val="autoZero"/>
        <c:auto val="1"/>
        <c:lblAlgn val="ctr"/>
        <c:lblOffset val="100"/>
        <c:noMultiLvlLbl val="0"/>
      </c:catAx>
      <c:valAx>
        <c:axId val="1041017040"/>
        <c:scaling>
          <c:orientation val="minMax"/>
          <c:max val="0.0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1020648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95250</xdr:colOff>
      <xdr:row>3</xdr:row>
      <xdr:rowOff>66675</xdr:rowOff>
    </xdr:from>
    <xdr:to>
      <xdr:col>31</xdr:col>
      <xdr:colOff>514350</xdr:colOff>
      <xdr:row>25</xdr:row>
      <xdr:rowOff>66675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F3CA6B53-478D-DD50-C285-40FEB14EA4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4CBD1-5E88-446A-8AFC-A9D6523E07F7}">
  <sheetPr>
    <pageSetUpPr fitToPage="1"/>
  </sheetPr>
  <dimension ref="A1:AA48"/>
  <sheetViews>
    <sheetView tabSelected="1" zoomScale="55" zoomScaleNormal="55" workbookViewId="0">
      <selection activeCell="C21" sqref="C21"/>
    </sheetView>
  </sheetViews>
  <sheetFormatPr defaultColWidth="9.140625" defaultRowHeight="14.45"/>
  <cols>
    <col min="1" max="1" width="8.140625" style="1" customWidth="1"/>
    <col min="2" max="2" width="9.140625" style="1" customWidth="1"/>
    <col min="3" max="14" width="10.7109375" style="1" customWidth="1"/>
    <col min="15" max="15" width="11.140625" style="1" customWidth="1"/>
    <col min="16" max="16" width="13.28515625" style="1" customWidth="1"/>
    <col min="17" max="17" width="15.85546875" style="1" customWidth="1"/>
    <col min="18" max="18" width="12" style="1" bestFit="1" customWidth="1"/>
    <col min="19" max="19" width="6.28515625" style="1" customWidth="1"/>
    <col min="20" max="20" width="9.140625" style="40" customWidth="1"/>
    <col min="21" max="16384" width="9.140625" style="1"/>
  </cols>
  <sheetData>
    <row r="1" spans="1:27" ht="23.25" customHeight="1">
      <c r="A1" s="160" t="s">
        <v>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</row>
    <row r="2" spans="1:27" ht="23.25" customHeight="1">
      <c r="A2" s="160" t="s">
        <v>1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</row>
    <row r="3" spans="1:27" ht="30" customHeight="1">
      <c r="A3" s="161" t="s">
        <v>2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W3" s="157"/>
      <c r="X3" s="158"/>
      <c r="Y3" s="158"/>
      <c r="Z3" s="158"/>
      <c r="AA3" s="158"/>
    </row>
    <row r="4" spans="1:27" ht="28.5" customHeight="1" thickBot="1">
      <c r="A4" s="162" t="s">
        <v>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1"/>
      <c r="P4" s="161"/>
    </row>
    <row r="5" spans="1:27" ht="43.5">
      <c r="A5" s="94" t="s">
        <v>4</v>
      </c>
      <c r="B5" s="95" t="s">
        <v>5</v>
      </c>
      <c r="C5" s="95" t="s">
        <v>6</v>
      </c>
      <c r="D5" s="95" t="s">
        <v>7</v>
      </c>
      <c r="E5" s="95" t="s">
        <v>8</v>
      </c>
      <c r="F5" s="95" t="s">
        <v>9</v>
      </c>
      <c r="G5" s="95" t="s">
        <v>10</v>
      </c>
      <c r="H5" s="95" t="s">
        <v>11</v>
      </c>
      <c r="I5" s="95" t="s">
        <v>12</v>
      </c>
      <c r="J5" s="95" t="s">
        <v>13</v>
      </c>
      <c r="K5" s="95" t="s">
        <v>14</v>
      </c>
      <c r="L5" s="95" t="s">
        <v>15</v>
      </c>
      <c r="M5" s="95" t="s">
        <v>16</v>
      </c>
      <c r="N5" s="96" t="s">
        <v>17</v>
      </c>
      <c r="O5" s="97" t="s">
        <v>18</v>
      </c>
      <c r="P5" s="98" t="s">
        <v>19</v>
      </c>
      <c r="Q5" s="99" t="s">
        <v>20</v>
      </c>
      <c r="X5" s="38" t="s">
        <v>21</v>
      </c>
    </row>
    <row r="6" spans="1:27">
      <c r="A6" s="100">
        <v>1</v>
      </c>
      <c r="B6" s="101">
        <v>2012</v>
      </c>
      <c r="C6" s="102" t="s">
        <v>22</v>
      </c>
      <c r="D6" s="102" t="s">
        <v>22</v>
      </c>
      <c r="E6" s="102" t="s">
        <v>22</v>
      </c>
      <c r="F6" s="102" t="s">
        <v>22</v>
      </c>
      <c r="G6" s="102" t="s">
        <v>22</v>
      </c>
      <c r="H6" s="102" t="s">
        <v>22</v>
      </c>
      <c r="I6" s="102" t="s">
        <v>22</v>
      </c>
      <c r="J6" s="102" t="s">
        <v>22</v>
      </c>
      <c r="K6" s="102" t="s">
        <v>22</v>
      </c>
      <c r="L6" s="102" t="s">
        <v>22</v>
      </c>
      <c r="M6" s="102" t="s">
        <v>22</v>
      </c>
      <c r="N6" s="103" t="s">
        <v>22</v>
      </c>
      <c r="O6" s="104" t="s">
        <v>22</v>
      </c>
      <c r="P6" s="102" t="s">
        <v>22</v>
      </c>
      <c r="Q6" s="105" t="s">
        <v>22</v>
      </c>
      <c r="X6" s="38" t="s">
        <v>23</v>
      </c>
    </row>
    <row r="7" spans="1:27">
      <c r="A7" s="100">
        <v>2</v>
      </c>
      <c r="B7" s="101">
        <v>2013</v>
      </c>
      <c r="C7" s="102" t="s">
        <v>22</v>
      </c>
      <c r="D7" s="102" t="s">
        <v>22</v>
      </c>
      <c r="E7" s="102" t="s">
        <v>22</v>
      </c>
      <c r="F7" s="102" t="s">
        <v>22</v>
      </c>
      <c r="G7" s="102" t="s">
        <v>22</v>
      </c>
      <c r="H7" s="102" t="s">
        <v>22</v>
      </c>
      <c r="I7" s="102" t="s">
        <v>22</v>
      </c>
      <c r="J7" s="102" t="s">
        <v>22</v>
      </c>
      <c r="K7" s="102" t="s">
        <v>22</v>
      </c>
      <c r="L7" s="102" t="s">
        <v>22</v>
      </c>
      <c r="M7" s="102" t="s">
        <v>22</v>
      </c>
      <c r="N7" s="103" t="s">
        <v>22</v>
      </c>
      <c r="O7" s="104" t="s">
        <v>22</v>
      </c>
      <c r="P7" s="102" t="s">
        <v>22</v>
      </c>
      <c r="Q7" s="105" t="s">
        <v>22</v>
      </c>
      <c r="X7" s="39" t="s">
        <v>24</v>
      </c>
    </row>
    <row r="8" spans="1:27">
      <c r="A8" s="100">
        <v>3</v>
      </c>
      <c r="B8" s="101">
        <v>2014</v>
      </c>
      <c r="C8" s="102" t="s">
        <v>22</v>
      </c>
      <c r="D8" s="102" t="s">
        <v>22</v>
      </c>
      <c r="E8" s="102" t="s">
        <v>22</v>
      </c>
      <c r="F8" s="102" t="s">
        <v>22</v>
      </c>
      <c r="G8" s="102" t="s">
        <v>22</v>
      </c>
      <c r="H8" s="102" t="s">
        <v>22</v>
      </c>
      <c r="I8" s="102" t="s">
        <v>22</v>
      </c>
      <c r="J8" s="102" t="s">
        <v>22</v>
      </c>
      <c r="K8" s="102" t="s">
        <v>22</v>
      </c>
      <c r="L8" s="102" t="s">
        <v>22</v>
      </c>
      <c r="M8" s="102" t="s">
        <v>22</v>
      </c>
      <c r="N8" s="103" t="s">
        <v>22</v>
      </c>
      <c r="O8" s="104" t="s">
        <v>22</v>
      </c>
      <c r="P8" s="102" t="s">
        <v>22</v>
      </c>
      <c r="Q8" s="105" t="s">
        <v>22</v>
      </c>
      <c r="X8" s="39" t="s">
        <v>25</v>
      </c>
    </row>
    <row r="9" spans="1:27">
      <c r="A9" s="100">
        <v>4</v>
      </c>
      <c r="B9" s="101">
        <v>2015</v>
      </c>
      <c r="C9" s="102" t="s">
        <v>22</v>
      </c>
      <c r="D9" s="102" t="s">
        <v>22</v>
      </c>
      <c r="E9" s="102" t="s">
        <v>22</v>
      </c>
      <c r="F9" s="102" t="s">
        <v>22</v>
      </c>
      <c r="G9" s="102" t="s">
        <v>22</v>
      </c>
      <c r="H9" s="102" t="s">
        <v>22</v>
      </c>
      <c r="I9" s="102" t="s">
        <v>22</v>
      </c>
      <c r="J9" s="102" t="s">
        <v>22</v>
      </c>
      <c r="K9" s="102" t="s">
        <v>22</v>
      </c>
      <c r="L9" s="102" t="s">
        <v>22</v>
      </c>
      <c r="M9" s="102" t="s">
        <v>22</v>
      </c>
      <c r="N9" s="103" t="s">
        <v>22</v>
      </c>
      <c r="O9" s="104" t="s">
        <v>22</v>
      </c>
      <c r="P9" s="102" t="s">
        <v>22</v>
      </c>
      <c r="Q9" s="105" t="s">
        <v>22</v>
      </c>
    </row>
    <row r="10" spans="1:27">
      <c r="A10" s="100">
        <v>5</v>
      </c>
      <c r="B10" s="101">
        <v>2016</v>
      </c>
      <c r="C10" s="102" t="s">
        <v>22</v>
      </c>
      <c r="D10" s="102" t="s">
        <v>22</v>
      </c>
      <c r="E10" s="102" t="s">
        <v>22</v>
      </c>
      <c r="F10" s="102" t="s">
        <v>22</v>
      </c>
      <c r="G10" s="102" t="s">
        <v>22</v>
      </c>
      <c r="H10" s="102" t="s">
        <v>22</v>
      </c>
      <c r="I10" s="102" t="s">
        <v>22</v>
      </c>
      <c r="J10" s="102" t="s">
        <v>22</v>
      </c>
      <c r="K10" s="102" t="s">
        <v>22</v>
      </c>
      <c r="L10" s="102" t="s">
        <v>22</v>
      </c>
      <c r="M10" s="102" t="s">
        <v>22</v>
      </c>
      <c r="N10" s="103" t="s">
        <v>22</v>
      </c>
      <c r="O10" s="104" t="s">
        <v>22</v>
      </c>
      <c r="P10" s="102" t="s">
        <v>22</v>
      </c>
      <c r="Q10" s="105" t="s">
        <v>22</v>
      </c>
    </row>
    <row r="11" spans="1:27">
      <c r="A11" s="100">
        <v>6</v>
      </c>
      <c r="B11" s="101">
        <v>2017</v>
      </c>
      <c r="C11" s="102" t="s">
        <v>22</v>
      </c>
      <c r="D11" s="102" t="s">
        <v>22</v>
      </c>
      <c r="E11" s="102" t="s">
        <v>22</v>
      </c>
      <c r="F11" s="102" t="s">
        <v>22</v>
      </c>
      <c r="G11" s="102" t="s">
        <v>22</v>
      </c>
      <c r="H11" s="102" t="s">
        <v>22</v>
      </c>
      <c r="I11" s="102" t="s">
        <v>22</v>
      </c>
      <c r="J11" s="102" t="s">
        <v>22</v>
      </c>
      <c r="K11" s="102" t="s">
        <v>22</v>
      </c>
      <c r="L11" s="102" t="s">
        <v>22</v>
      </c>
      <c r="M11" s="102" t="s">
        <v>22</v>
      </c>
      <c r="N11" s="103" t="s">
        <v>22</v>
      </c>
      <c r="O11" s="106">
        <v>2</v>
      </c>
      <c r="P11" s="107">
        <v>35549334</v>
      </c>
      <c r="Q11" s="108">
        <v>1.0999999999999999E-2</v>
      </c>
    </row>
    <row r="12" spans="1:27">
      <c r="A12" s="100">
        <v>7</v>
      </c>
      <c r="B12" s="101">
        <v>2018</v>
      </c>
      <c r="C12" s="102" t="s">
        <v>22</v>
      </c>
      <c r="D12" s="102" t="s">
        <v>22</v>
      </c>
      <c r="E12" s="102" t="s">
        <v>22</v>
      </c>
      <c r="F12" s="102" t="s">
        <v>22</v>
      </c>
      <c r="G12" s="102" t="s">
        <v>22</v>
      </c>
      <c r="H12" s="102" t="s">
        <v>22</v>
      </c>
      <c r="I12" s="102" t="s">
        <v>22</v>
      </c>
      <c r="J12" s="102" t="s">
        <v>22</v>
      </c>
      <c r="K12" s="102" t="s">
        <v>22</v>
      </c>
      <c r="L12" s="102" t="s">
        <v>22</v>
      </c>
      <c r="M12" s="102" t="s">
        <v>22</v>
      </c>
      <c r="N12" s="103" t="s">
        <v>22</v>
      </c>
      <c r="O12" s="106">
        <v>3</v>
      </c>
      <c r="P12" s="107">
        <v>37533432</v>
      </c>
      <c r="Q12" s="108">
        <v>1.6E-2</v>
      </c>
    </row>
    <row r="13" spans="1:27">
      <c r="A13" s="100">
        <v>8</v>
      </c>
      <c r="B13" s="101">
        <v>2019</v>
      </c>
      <c r="C13" s="102" t="s">
        <v>22</v>
      </c>
      <c r="D13" s="102" t="s">
        <v>22</v>
      </c>
      <c r="E13" s="102" t="s">
        <v>22</v>
      </c>
      <c r="F13" s="102" t="s">
        <v>22</v>
      </c>
      <c r="G13" s="102" t="s">
        <v>22</v>
      </c>
      <c r="H13" s="102" t="s">
        <v>22</v>
      </c>
      <c r="I13" s="102" t="s">
        <v>22</v>
      </c>
      <c r="J13" s="102" t="s">
        <v>22</v>
      </c>
      <c r="K13" s="102" t="s">
        <v>22</v>
      </c>
      <c r="L13" s="102" t="s">
        <v>22</v>
      </c>
      <c r="M13" s="102" t="s">
        <v>22</v>
      </c>
      <c r="N13" s="103" t="s">
        <v>22</v>
      </c>
      <c r="O13" s="106">
        <v>3</v>
      </c>
      <c r="P13" s="107">
        <v>45602936</v>
      </c>
      <c r="Q13" s="108">
        <v>1.2999999999999999E-2</v>
      </c>
    </row>
    <row r="14" spans="1:27">
      <c r="A14" s="100">
        <v>9</v>
      </c>
      <c r="B14" s="101">
        <v>2020</v>
      </c>
      <c r="C14" s="101">
        <v>0</v>
      </c>
      <c r="D14" s="101">
        <v>0</v>
      </c>
      <c r="E14" s="101">
        <v>0</v>
      </c>
      <c r="F14" s="101">
        <v>5.8999999999999997E-2</v>
      </c>
      <c r="G14" s="101">
        <v>0</v>
      </c>
      <c r="H14" s="101">
        <v>0.253</v>
      </c>
      <c r="I14" s="101">
        <v>0.154</v>
      </c>
      <c r="J14" s="101">
        <v>4.8000000000000001E-2</v>
      </c>
      <c r="K14" s="101">
        <v>0.11600000000000001</v>
      </c>
      <c r="L14" s="101">
        <v>3.7999999999999999E-2</v>
      </c>
      <c r="M14" s="101">
        <v>0</v>
      </c>
      <c r="N14" s="109">
        <v>0</v>
      </c>
      <c r="O14" s="106">
        <v>14</v>
      </c>
      <c r="P14" s="107">
        <v>50727409</v>
      </c>
      <c r="Q14" s="108">
        <v>5.5E-2</v>
      </c>
    </row>
    <row r="15" spans="1:27">
      <c r="A15" s="100">
        <v>10</v>
      </c>
      <c r="B15" s="101">
        <v>2021</v>
      </c>
      <c r="C15" s="110">
        <v>5.3999999999999999E-2</v>
      </c>
      <c r="D15" s="110">
        <v>0</v>
      </c>
      <c r="E15" s="110">
        <v>9.8000000000000004E-2</v>
      </c>
      <c r="F15" s="110">
        <v>0.13800000000000001</v>
      </c>
      <c r="G15" s="110">
        <v>0.14099999999999999</v>
      </c>
      <c r="H15" s="110">
        <v>8.2000000000000003E-2</v>
      </c>
      <c r="I15" s="110">
        <v>0</v>
      </c>
      <c r="J15" s="110">
        <v>3.5000000000000003E-2</v>
      </c>
      <c r="K15" s="110">
        <v>3.1E-2</v>
      </c>
      <c r="L15" s="110">
        <v>0.03</v>
      </c>
      <c r="M15" s="110">
        <v>0.10100000000000001</v>
      </c>
      <c r="N15" s="111">
        <v>6.6000000000000003E-2</v>
      </c>
      <c r="O15" s="106">
        <v>19</v>
      </c>
      <c r="P15" s="107">
        <v>60617853</v>
      </c>
      <c r="Q15" s="108">
        <v>6.3E-2</v>
      </c>
    </row>
    <row r="16" spans="1:27">
      <c r="A16" s="112">
        <v>11</v>
      </c>
      <c r="B16" s="111">
        <v>2022</v>
      </c>
      <c r="C16" s="113">
        <v>3.7999999999999999E-2</v>
      </c>
      <c r="D16" s="114">
        <v>7.5999999999999998E-2</v>
      </c>
      <c r="E16" s="114">
        <v>3.4000000000000002E-2</v>
      </c>
      <c r="F16" s="114">
        <v>3.2000000000000001E-2</v>
      </c>
      <c r="G16" s="114">
        <v>6.6000000000000003E-2</v>
      </c>
      <c r="H16" s="114">
        <v>0</v>
      </c>
      <c r="I16" s="114">
        <v>3.4000000000000002E-2</v>
      </c>
      <c r="J16" s="114">
        <v>0.129</v>
      </c>
      <c r="K16" s="114">
        <v>0</v>
      </c>
      <c r="L16" s="114">
        <v>0</v>
      </c>
      <c r="M16" s="114">
        <v>0</v>
      </c>
      <c r="N16" s="115">
        <v>5.5E-2</v>
      </c>
      <c r="O16" s="106">
        <v>13</v>
      </c>
      <c r="P16" s="107">
        <v>67356328</v>
      </c>
      <c r="Q16" s="108">
        <v>3.9E-2</v>
      </c>
    </row>
    <row r="17" spans="1:21">
      <c r="A17" s="116">
        <v>12</v>
      </c>
      <c r="B17" s="117">
        <v>2023</v>
      </c>
      <c r="C17" s="118">
        <v>0.14099999999999999</v>
      </c>
      <c r="D17" s="118">
        <v>9.9000000000000005E-2</v>
      </c>
      <c r="E17" s="118">
        <v>0.128</v>
      </c>
      <c r="F17" s="118">
        <v>0.05</v>
      </c>
      <c r="G17" s="118">
        <v>9.5000000000000001E-2</v>
      </c>
      <c r="H17" s="118">
        <v>0.23699999999999999</v>
      </c>
      <c r="I17" s="118">
        <v>4.1000000000000002E-2</v>
      </c>
      <c r="J17" s="118">
        <v>0</v>
      </c>
      <c r="K17" s="118">
        <v>0</v>
      </c>
      <c r="L17" s="118">
        <v>0</v>
      </c>
      <c r="M17" s="118">
        <v>5.0999999999999997E-2</v>
      </c>
      <c r="N17" s="119">
        <v>0</v>
      </c>
      <c r="O17" s="120">
        <v>18</v>
      </c>
      <c r="P17" s="121">
        <v>54235114</v>
      </c>
      <c r="Q17" s="122">
        <v>6.6000000000000003E-2</v>
      </c>
    </row>
    <row r="18" spans="1:21" ht="15" thickBot="1">
      <c r="A18" s="123">
        <v>13</v>
      </c>
      <c r="B18" s="124">
        <v>2024</v>
      </c>
      <c r="C18" s="124">
        <v>6.5000000000000002E-2</v>
      </c>
      <c r="D18" s="124">
        <v>0</v>
      </c>
      <c r="E18" s="124">
        <v>0</v>
      </c>
      <c r="F18" s="124">
        <v>0</v>
      </c>
      <c r="G18" s="124">
        <v>4.7E-2</v>
      </c>
      <c r="H18" s="124">
        <v>0</v>
      </c>
      <c r="I18" s="124">
        <v>4.9000000000000002E-2</v>
      </c>
      <c r="J18" s="124">
        <v>8.3000000000000004E-2</v>
      </c>
      <c r="K18" s="124">
        <v>0</v>
      </c>
      <c r="L18" s="124">
        <v>4.2999999999999997E-2</v>
      </c>
      <c r="M18" s="124">
        <v>0.15</v>
      </c>
      <c r="N18" s="124">
        <v>5.6000000000000001E-2</v>
      </c>
      <c r="O18" s="125">
        <v>10</v>
      </c>
      <c r="P18" s="126">
        <v>48775195</v>
      </c>
      <c r="Q18" s="127">
        <v>4.1000000000000002E-2</v>
      </c>
    </row>
    <row r="19" spans="1:21" ht="15" thickBot="1">
      <c r="A19" s="100">
        <v>14</v>
      </c>
      <c r="B19" s="155" t="s">
        <v>26</v>
      </c>
      <c r="C19" s="101">
        <v>0</v>
      </c>
      <c r="D19" s="101">
        <v>0</v>
      </c>
      <c r="E19" s="101">
        <v>0</v>
      </c>
      <c r="F19" s="102" t="s">
        <v>22</v>
      </c>
      <c r="G19" s="102" t="s">
        <v>22</v>
      </c>
      <c r="H19" s="102" t="s">
        <v>22</v>
      </c>
      <c r="I19" s="102" t="s">
        <v>22</v>
      </c>
      <c r="J19" s="102" t="s">
        <v>22</v>
      </c>
      <c r="K19" s="102" t="s">
        <v>22</v>
      </c>
      <c r="L19" s="102" t="s">
        <v>22</v>
      </c>
      <c r="M19" s="102" t="s">
        <v>22</v>
      </c>
      <c r="N19" s="102" t="s">
        <v>22</v>
      </c>
      <c r="O19" s="128">
        <v>0</v>
      </c>
      <c r="P19" s="129">
        <v>11769525</v>
      </c>
      <c r="Q19" s="131">
        <v>0</v>
      </c>
    </row>
    <row r="20" spans="1:21" ht="15" thickBot="1">
      <c r="A20" s="100">
        <v>15</v>
      </c>
      <c r="B20" s="155" t="s">
        <v>27</v>
      </c>
      <c r="C20" s="102" t="s">
        <v>22</v>
      </c>
      <c r="D20" s="102" t="s">
        <v>22</v>
      </c>
      <c r="E20" s="102" t="s">
        <v>22</v>
      </c>
      <c r="F20" s="101">
        <v>0</v>
      </c>
      <c r="G20" s="101">
        <v>0.05</v>
      </c>
      <c r="H20" s="101">
        <v>0</v>
      </c>
      <c r="I20" s="102" t="s">
        <v>22</v>
      </c>
      <c r="J20" s="102" t="s">
        <v>22</v>
      </c>
      <c r="K20" s="102" t="s">
        <v>22</v>
      </c>
      <c r="L20" s="102" t="s">
        <v>22</v>
      </c>
      <c r="M20" s="102" t="s">
        <v>22</v>
      </c>
      <c r="N20" s="102" t="s">
        <v>22</v>
      </c>
      <c r="O20" s="128">
        <v>1</v>
      </c>
      <c r="P20" s="129">
        <v>12578221</v>
      </c>
      <c r="Q20" s="130">
        <v>0.02</v>
      </c>
    </row>
    <row r="21" spans="1:21" ht="30.75">
      <c r="A21" s="100">
        <v>16</v>
      </c>
      <c r="B21" s="156" t="s">
        <v>28</v>
      </c>
      <c r="C21" s="101">
        <v>0</v>
      </c>
      <c r="D21" s="101">
        <v>0</v>
      </c>
      <c r="E21" s="101">
        <v>0</v>
      </c>
      <c r="F21" s="101">
        <v>0</v>
      </c>
      <c r="G21" s="101">
        <v>0.05</v>
      </c>
      <c r="H21" s="101">
        <v>0</v>
      </c>
      <c r="I21" s="102" t="e">
        <v>#DIV/0!</v>
      </c>
      <c r="J21" s="102" t="e">
        <v>#DIV/0!</v>
      </c>
      <c r="K21" s="102" t="e">
        <v>#DIV/0!</v>
      </c>
      <c r="L21" s="102" t="e">
        <v>#DIV/0!</v>
      </c>
      <c r="M21" s="102" t="e">
        <v>#DIV/0!</v>
      </c>
      <c r="N21" s="102" t="e">
        <v>#DIV/0!</v>
      </c>
      <c r="O21" s="128">
        <v>1</v>
      </c>
      <c r="P21" s="129">
        <v>24347746</v>
      </c>
      <c r="Q21" s="130">
        <v>0.01</v>
      </c>
    </row>
    <row r="22" spans="1:21">
      <c r="A22" s="4"/>
    </row>
    <row r="23" spans="1:21">
      <c r="B23" s="6" t="s">
        <v>29</v>
      </c>
    </row>
    <row r="24" spans="1:21">
      <c r="B24" s="132" t="s">
        <v>5</v>
      </c>
      <c r="C24" s="133" t="s">
        <v>6</v>
      </c>
      <c r="D24" s="133" t="s">
        <v>7</v>
      </c>
      <c r="E24" s="133" t="s">
        <v>8</v>
      </c>
      <c r="F24" s="133" t="s">
        <v>9</v>
      </c>
      <c r="G24" s="133" t="s">
        <v>10</v>
      </c>
      <c r="H24" s="133" t="s">
        <v>11</v>
      </c>
      <c r="I24" s="133" t="s">
        <v>12</v>
      </c>
      <c r="J24" s="133" t="s">
        <v>13</v>
      </c>
      <c r="K24" s="133" t="s">
        <v>14</v>
      </c>
      <c r="L24" s="133" t="s">
        <v>15</v>
      </c>
      <c r="M24" s="133" t="s">
        <v>16</v>
      </c>
      <c r="N24" s="133" t="s">
        <v>17</v>
      </c>
      <c r="O24" s="133" t="s">
        <v>30</v>
      </c>
    </row>
    <row r="25" spans="1:21">
      <c r="B25" s="134">
        <v>2017</v>
      </c>
      <c r="C25" s="135">
        <v>0</v>
      </c>
      <c r="D25" s="135">
        <v>0</v>
      </c>
      <c r="E25" s="135">
        <v>0</v>
      </c>
      <c r="F25" s="135">
        <v>1</v>
      </c>
      <c r="G25" s="135">
        <v>0</v>
      </c>
      <c r="H25" s="135">
        <v>0</v>
      </c>
      <c r="I25" s="135">
        <v>0</v>
      </c>
      <c r="J25" s="135">
        <v>0</v>
      </c>
      <c r="K25" s="135">
        <v>0</v>
      </c>
      <c r="L25" s="136">
        <v>1</v>
      </c>
      <c r="M25" s="135">
        <v>0</v>
      </c>
      <c r="N25" s="135">
        <v>0</v>
      </c>
      <c r="O25" s="137">
        <v>2</v>
      </c>
    </row>
    <row r="26" spans="1:21">
      <c r="B26" s="134">
        <v>2018</v>
      </c>
      <c r="C26" s="135">
        <v>0</v>
      </c>
      <c r="D26" s="135">
        <v>1</v>
      </c>
      <c r="E26" s="135">
        <v>0</v>
      </c>
      <c r="F26" s="135">
        <v>0</v>
      </c>
      <c r="G26" s="135">
        <v>0</v>
      </c>
      <c r="H26" s="135">
        <v>0</v>
      </c>
      <c r="I26" s="135">
        <v>0</v>
      </c>
      <c r="J26" s="135">
        <v>1</v>
      </c>
      <c r="K26" s="135">
        <v>1</v>
      </c>
      <c r="L26" s="135">
        <v>0</v>
      </c>
      <c r="M26" s="135">
        <v>0</v>
      </c>
      <c r="N26" s="135">
        <v>0</v>
      </c>
      <c r="O26" s="137">
        <v>3</v>
      </c>
    </row>
    <row r="27" spans="1:21">
      <c r="B27" s="134">
        <v>2019</v>
      </c>
      <c r="C27" s="135">
        <v>0</v>
      </c>
      <c r="D27" s="135">
        <v>0</v>
      </c>
      <c r="E27" s="135">
        <v>0</v>
      </c>
      <c r="F27" s="135">
        <v>0</v>
      </c>
      <c r="G27" s="135">
        <v>0</v>
      </c>
      <c r="H27" s="135">
        <v>1</v>
      </c>
      <c r="I27" s="135">
        <v>2</v>
      </c>
      <c r="J27" s="138">
        <v>0</v>
      </c>
      <c r="K27" s="138">
        <v>0</v>
      </c>
      <c r="L27" s="138">
        <v>0</v>
      </c>
      <c r="M27" s="138">
        <v>0</v>
      </c>
      <c r="N27" s="138">
        <v>0</v>
      </c>
      <c r="O27" s="139">
        <v>3</v>
      </c>
      <c r="U27" s="31"/>
    </row>
    <row r="28" spans="1:21">
      <c r="B28" s="134">
        <v>2020</v>
      </c>
      <c r="C28" s="135">
        <v>0</v>
      </c>
      <c r="D28" s="135">
        <v>0</v>
      </c>
      <c r="E28" s="135">
        <v>0</v>
      </c>
      <c r="F28" s="135">
        <v>1</v>
      </c>
      <c r="G28" s="135">
        <v>0</v>
      </c>
      <c r="H28" s="135">
        <v>5</v>
      </c>
      <c r="I28" s="140">
        <v>3</v>
      </c>
      <c r="J28" s="141">
        <v>1</v>
      </c>
      <c r="K28" s="142">
        <v>3</v>
      </c>
      <c r="L28" s="142">
        <v>1</v>
      </c>
      <c r="M28" s="142">
        <v>0</v>
      </c>
      <c r="N28" s="142">
        <v>0</v>
      </c>
      <c r="O28" s="143">
        <v>14</v>
      </c>
    </row>
    <row r="29" spans="1:21">
      <c r="B29" s="134">
        <v>2021</v>
      </c>
      <c r="C29" s="135">
        <v>1</v>
      </c>
      <c r="D29" s="135">
        <v>0</v>
      </c>
      <c r="E29" s="135">
        <v>2</v>
      </c>
      <c r="F29" s="135">
        <v>3</v>
      </c>
      <c r="G29" s="135">
        <v>3</v>
      </c>
      <c r="H29" s="135">
        <v>2</v>
      </c>
      <c r="I29" s="140">
        <v>0</v>
      </c>
      <c r="J29" s="144">
        <v>1</v>
      </c>
      <c r="K29" s="145">
        <v>1</v>
      </c>
      <c r="L29" s="145">
        <v>1</v>
      </c>
      <c r="M29" s="145">
        <v>3</v>
      </c>
      <c r="N29" s="145">
        <v>2</v>
      </c>
      <c r="O29" s="146">
        <v>19</v>
      </c>
    </row>
    <row r="30" spans="1:21">
      <c r="B30" s="147">
        <v>2022</v>
      </c>
      <c r="C30" s="138">
        <v>1</v>
      </c>
      <c r="D30" s="138">
        <v>2</v>
      </c>
      <c r="E30" s="138">
        <v>1</v>
      </c>
      <c r="F30" s="138">
        <v>1</v>
      </c>
      <c r="G30" s="138">
        <v>2</v>
      </c>
      <c r="H30" s="138">
        <v>0</v>
      </c>
      <c r="I30" s="148">
        <v>1</v>
      </c>
      <c r="J30" s="144">
        <v>4</v>
      </c>
      <c r="K30" s="145">
        <v>0</v>
      </c>
      <c r="L30" s="145">
        <v>0</v>
      </c>
      <c r="M30" s="145">
        <v>0</v>
      </c>
      <c r="N30" s="145">
        <v>1</v>
      </c>
      <c r="O30" s="146">
        <v>13</v>
      </c>
    </row>
    <row r="31" spans="1:21">
      <c r="B31" s="149">
        <v>2023</v>
      </c>
      <c r="C31" s="150">
        <v>3</v>
      </c>
      <c r="D31" s="150">
        <v>2</v>
      </c>
      <c r="E31" s="150">
        <v>3</v>
      </c>
      <c r="F31" s="150">
        <v>1</v>
      </c>
      <c r="G31" s="150">
        <v>2</v>
      </c>
      <c r="H31" s="150">
        <v>5</v>
      </c>
      <c r="I31" s="151">
        <v>1</v>
      </c>
      <c r="J31" s="152">
        <v>0</v>
      </c>
      <c r="K31" s="153">
        <v>0</v>
      </c>
      <c r="L31" s="153">
        <v>0</v>
      </c>
      <c r="M31" s="153">
        <v>1</v>
      </c>
      <c r="N31" s="153">
        <v>0</v>
      </c>
      <c r="O31" s="154">
        <v>18</v>
      </c>
    </row>
    <row r="32" spans="1:21">
      <c r="B32" s="149">
        <v>2024</v>
      </c>
      <c r="C32" s="124">
        <v>1</v>
      </c>
      <c r="D32" s="124">
        <v>0</v>
      </c>
      <c r="E32" s="124">
        <v>0</v>
      </c>
      <c r="F32" s="124">
        <v>0</v>
      </c>
      <c r="G32" s="124">
        <v>1</v>
      </c>
      <c r="H32" s="124">
        <v>0</v>
      </c>
      <c r="I32" s="124">
        <v>1</v>
      </c>
      <c r="J32" s="124">
        <v>2</v>
      </c>
      <c r="K32" s="124">
        <v>0</v>
      </c>
      <c r="L32" s="124">
        <v>1</v>
      </c>
      <c r="M32" s="124">
        <v>3</v>
      </c>
      <c r="N32" s="124">
        <v>1</v>
      </c>
      <c r="O32" s="143">
        <v>10</v>
      </c>
    </row>
    <row r="33" spans="2:18">
      <c r="B33" s="123" t="s">
        <v>26</v>
      </c>
      <c r="C33" s="101">
        <v>0</v>
      </c>
      <c r="D33" s="101">
        <v>0</v>
      </c>
      <c r="E33" s="101">
        <v>0</v>
      </c>
      <c r="F33" s="102" t="s">
        <v>22</v>
      </c>
      <c r="G33" s="102" t="s">
        <v>22</v>
      </c>
      <c r="H33" s="102" t="s">
        <v>22</v>
      </c>
      <c r="I33" s="102" t="s">
        <v>22</v>
      </c>
      <c r="J33" s="102" t="s">
        <v>22</v>
      </c>
      <c r="K33" s="102" t="s">
        <v>22</v>
      </c>
      <c r="L33" s="102" t="s">
        <v>22</v>
      </c>
      <c r="M33" s="102" t="s">
        <v>22</v>
      </c>
      <c r="N33" s="102" t="s">
        <v>22</v>
      </c>
      <c r="O33" s="146">
        <v>0</v>
      </c>
    </row>
    <row r="34" spans="2:18">
      <c r="B34" s="100" t="s">
        <v>27</v>
      </c>
      <c r="C34" s="102" t="s">
        <v>22</v>
      </c>
      <c r="D34" s="102" t="s">
        <v>22</v>
      </c>
      <c r="E34" s="102" t="s">
        <v>22</v>
      </c>
      <c r="F34" s="101">
        <v>0</v>
      </c>
      <c r="G34" s="101">
        <v>1</v>
      </c>
      <c r="H34" s="101">
        <v>0</v>
      </c>
      <c r="I34" s="102" t="s">
        <v>22</v>
      </c>
      <c r="J34" s="102" t="s">
        <v>22</v>
      </c>
      <c r="K34" s="102" t="s">
        <v>22</v>
      </c>
      <c r="L34" s="102" t="s">
        <v>22</v>
      </c>
      <c r="M34" s="102" t="s">
        <v>22</v>
      </c>
      <c r="N34" s="102" t="s">
        <v>22</v>
      </c>
      <c r="O34" s="146">
        <v>1</v>
      </c>
    </row>
    <row r="35" spans="2:18">
      <c r="B35" s="100">
        <v>2025</v>
      </c>
      <c r="C35" s="101">
        <v>0</v>
      </c>
      <c r="D35" s="101">
        <v>0</v>
      </c>
      <c r="E35" s="101">
        <v>0</v>
      </c>
      <c r="F35" s="101">
        <v>0</v>
      </c>
      <c r="G35" s="101">
        <v>1</v>
      </c>
      <c r="H35" s="101">
        <v>0</v>
      </c>
      <c r="I35" s="102" t="s">
        <v>22</v>
      </c>
      <c r="J35" s="102" t="s">
        <v>22</v>
      </c>
      <c r="K35" s="102" t="s">
        <v>22</v>
      </c>
      <c r="L35" s="102" t="s">
        <v>22</v>
      </c>
      <c r="M35" s="102" t="s">
        <v>22</v>
      </c>
      <c r="N35" s="102" t="s">
        <v>22</v>
      </c>
      <c r="O35" s="146">
        <v>1</v>
      </c>
    </row>
    <row r="37" spans="2:18">
      <c r="B37" s="6" t="s">
        <v>31</v>
      </c>
    </row>
    <row r="38" spans="2:18">
      <c r="B38" s="2" t="s">
        <v>5</v>
      </c>
      <c r="C38" s="2" t="s">
        <v>6</v>
      </c>
      <c r="D38" s="2" t="s">
        <v>7</v>
      </c>
      <c r="E38" s="2" t="s">
        <v>8</v>
      </c>
      <c r="F38" s="2" t="s">
        <v>9</v>
      </c>
      <c r="G38" s="2" t="s">
        <v>10</v>
      </c>
      <c r="H38" s="2" t="s">
        <v>11</v>
      </c>
      <c r="I38" s="2" t="s">
        <v>12</v>
      </c>
      <c r="J38" s="2" t="s">
        <v>13</v>
      </c>
      <c r="K38" s="2" t="s">
        <v>14</v>
      </c>
      <c r="L38" s="2" t="s">
        <v>15</v>
      </c>
      <c r="M38" s="2" t="s">
        <v>16</v>
      </c>
      <c r="N38" s="2" t="s">
        <v>17</v>
      </c>
      <c r="O38" s="2" t="s">
        <v>30</v>
      </c>
    </row>
    <row r="39" spans="2:18">
      <c r="B39" s="49">
        <v>2020</v>
      </c>
      <c r="C39" s="19">
        <v>4679579.5999999996</v>
      </c>
      <c r="D39" s="19">
        <v>4184702.2800000003</v>
      </c>
      <c r="E39" s="19">
        <v>4092336.9699999997</v>
      </c>
      <c r="F39" s="19">
        <v>3362517.45</v>
      </c>
      <c r="G39" s="19">
        <v>3705474.2399999998</v>
      </c>
      <c r="H39" s="19">
        <v>3957041.48</v>
      </c>
      <c r="I39" s="5">
        <v>3902279.16</v>
      </c>
      <c r="J39" s="5">
        <v>4148883.1799999997</v>
      </c>
      <c r="K39" s="5">
        <v>5155492.6500000004</v>
      </c>
      <c r="L39" s="5">
        <v>5213212.83</v>
      </c>
      <c r="M39" s="5">
        <v>4522152.1900000004</v>
      </c>
      <c r="N39" s="5">
        <v>3803736.71</v>
      </c>
      <c r="O39" s="5">
        <v>50727408.739999995</v>
      </c>
    </row>
    <row r="40" spans="2:18">
      <c r="B40" s="7">
        <v>2021</v>
      </c>
      <c r="C40" s="46">
        <v>3694146.77</v>
      </c>
      <c r="D40" s="46">
        <v>3572310.81</v>
      </c>
      <c r="E40" s="46">
        <v>4088317.95</v>
      </c>
      <c r="F40" s="46">
        <v>4342521.25</v>
      </c>
      <c r="G40" s="46">
        <v>4243240.17</v>
      </c>
      <c r="H40" s="46">
        <v>4892206.2699999996</v>
      </c>
      <c r="I40" s="48">
        <v>4875056.3899999997</v>
      </c>
      <c r="J40" s="19">
        <v>5699172.6200000001</v>
      </c>
      <c r="K40" s="19">
        <v>6406370.0099999998</v>
      </c>
      <c r="L40" s="19">
        <v>6753806.9079999998</v>
      </c>
      <c r="M40" s="19">
        <v>5964608.96</v>
      </c>
      <c r="N40" s="19">
        <v>6086095.1900000004</v>
      </c>
      <c r="O40" s="19">
        <v>60617853.298</v>
      </c>
    </row>
    <row r="41" spans="2:18">
      <c r="B41" s="7">
        <v>2022</v>
      </c>
      <c r="C41" s="47">
        <v>5311209</v>
      </c>
      <c r="D41" s="47">
        <v>5245628</v>
      </c>
      <c r="E41" s="47">
        <v>5950423</v>
      </c>
      <c r="F41" s="47">
        <v>6202406</v>
      </c>
      <c r="G41" s="47">
        <v>6023686</v>
      </c>
      <c r="H41" s="47">
        <v>6182635</v>
      </c>
      <c r="I41" s="43">
        <v>5871857</v>
      </c>
      <c r="J41" s="43">
        <v>6190324</v>
      </c>
      <c r="K41" s="42">
        <v>6448971</v>
      </c>
      <c r="L41" s="42">
        <v>6035112</v>
      </c>
      <c r="M41" s="42">
        <v>4236212</v>
      </c>
      <c r="N41" s="44">
        <v>3657865</v>
      </c>
      <c r="O41" s="45">
        <f>SUM(C41:N41)</f>
        <v>67356328</v>
      </c>
    </row>
    <row r="42" spans="2:18">
      <c r="B42" s="41">
        <v>2023</v>
      </c>
      <c r="C42" s="82">
        <v>4245947</v>
      </c>
      <c r="D42" s="82">
        <v>4043995</v>
      </c>
      <c r="E42" s="82">
        <v>4684560</v>
      </c>
      <c r="F42" s="82">
        <v>3979729</v>
      </c>
      <c r="G42" s="82">
        <v>4204195</v>
      </c>
      <c r="H42" s="82">
        <v>4211909</v>
      </c>
      <c r="I42" s="56">
        <v>4926162</v>
      </c>
      <c r="J42" s="57">
        <v>6422173</v>
      </c>
      <c r="K42" s="57">
        <v>5855195</v>
      </c>
      <c r="L42" s="57">
        <v>5065414</v>
      </c>
      <c r="M42" s="57">
        <v>3910259</v>
      </c>
      <c r="N42" s="57">
        <v>2685576</v>
      </c>
      <c r="O42" s="19">
        <f>SUM(C42:N42)</f>
        <v>54235114</v>
      </c>
    </row>
    <row r="43" spans="2:18">
      <c r="B43" s="3">
        <v>2024</v>
      </c>
      <c r="C43" s="83">
        <v>3090141.89</v>
      </c>
      <c r="D43" s="83">
        <v>3880377.81</v>
      </c>
      <c r="E43" s="83">
        <v>3904605.65</v>
      </c>
      <c r="F43" s="83">
        <v>3901409.58</v>
      </c>
      <c r="G43" s="83">
        <v>4228031.4800000004</v>
      </c>
      <c r="H43" s="83">
        <v>4094495.48</v>
      </c>
      <c r="I43" s="5">
        <v>4107810.31</v>
      </c>
      <c r="J43" s="5">
        <v>4837692.9800000004</v>
      </c>
      <c r="K43" s="5">
        <v>4501544.76</v>
      </c>
      <c r="L43" s="5">
        <v>4646945.8</v>
      </c>
      <c r="M43" s="5">
        <v>3994626.9</v>
      </c>
      <c r="N43" s="5">
        <v>3587512.68</v>
      </c>
      <c r="O43" s="5">
        <f>SUM(C43:N43)</f>
        <v>48775195.319999993</v>
      </c>
    </row>
    <row r="44" spans="2:18">
      <c r="B44" s="63" t="s">
        <v>27</v>
      </c>
      <c r="C44" s="64">
        <v>3868002</v>
      </c>
      <c r="D44" s="64">
        <v>3879534</v>
      </c>
      <c r="E44" s="64">
        <v>4021989</v>
      </c>
      <c r="F44" s="64">
        <v>3987247</v>
      </c>
      <c r="G44" s="65">
        <v>4422965</v>
      </c>
      <c r="H44" s="64">
        <v>4168009</v>
      </c>
      <c r="I44" s="164"/>
      <c r="J44" s="164"/>
      <c r="K44" s="164"/>
      <c r="L44" s="164"/>
      <c r="M44" s="164"/>
      <c r="N44" s="164"/>
      <c r="O44" s="165">
        <f>SUM(C44:N44)</f>
        <v>24347746</v>
      </c>
    </row>
    <row r="46" spans="2:18" ht="15.6">
      <c r="B46" s="84" t="s">
        <v>32</v>
      </c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</row>
    <row r="47" spans="2:18" ht="21" customHeight="1">
      <c r="B47" s="159" t="s">
        <v>33</v>
      </c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</row>
    <row r="48" spans="2:18">
      <c r="B48" s="1" t="s">
        <v>34</v>
      </c>
    </row>
  </sheetData>
  <mergeCells count="6">
    <mergeCell ref="W3:AA3"/>
    <mergeCell ref="B47:R47"/>
    <mergeCell ref="A1:P1"/>
    <mergeCell ref="A2:P2"/>
    <mergeCell ref="A3:P3"/>
    <mergeCell ref="A4:P4"/>
  </mergeCells>
  <pageMargins left="0.7" right="0.7" top="0.75" bottom="0.75" header="0.3" footer="0.3"/>
  <pageSetup scale="66" fitToHeight="0" orientation="landscape" r:id="rId1"/>
  <headerFooter>
    <oddFooter>&amp;C&amp;1#&amp;"Calibri"&amp;12&amp;K000000Internal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1EABB-2EF7-48D3-92FA-7487679610D8}">
  <sheetPr>
    <tabColor rgb="FF92D050"/>
  </sheetPr>
  <dimension ref="A1:L83"/>
  <sheetViews>
    <sheetView zoomScale="70" zoomScaleNormal="70" workbookViewId="0">
      <selection activeCell="A56" sqref="A56"/>
    </sheetView>
  </sheetViews>
  <sheetFormatPr defaultColWidth="9.140625" defaultRowHeight="12.6"/>
  <cols>
    <col min="1" max="1" width="13" style="8" bestFit="1" customWidth="1"/>
    <col min="2" max="2" width="9.85546875" style="8" bestFit="1" customWidth="1"/>
    <col min="3" max="3" width="14.5703125" style="9" bestFit="1" customWidth="1"/>
    <col min="4" max="4" width="39.5703125" style="9" customWidth="1"/>
    <col min="5" max="5" width="9.42578125" style="8" customWidth="1"/>
    <col min="6" max="6" width="20.140625" style="8" bestFit="1" customWidth="1"/>
    <col min="7" max="7" width="17.28515625" style="8" customWidth="1"/>
    <col min="8" max="8" width="48.5703125" style="10" customWidth="1"/>
    <col min="9" max="9" width="15.5703125" style="79" customWidth="1"/>
    <col min="10" max="16384" width="9.140625" style="8"/>
  </cols>
  <sheetData>
    <row r="1" spans="1:9" ht="36.75" customHeight="1">
      <c r="A1" s="163" t="s">
        <v>35</v>
      </c>
      <c r="B1" s="163"/>
      <c r="C1" s="163"/>
      <c r="D1" s="163"/>
      <c r="E1" s="163"/>
      <c r="F1" s="163"/>
      <c r="G1" s="163"/>
      <c r="H1" s="163"/>
      <c r="I1" s="163"/>
    </row>
    <row r="2" spans="1:9" ht="33" customHeight="1">
      <c r="A2" s="16" t="s">
        <v>36</v>
      </c>
      <c r="B2" s="16" t="s">
        <v>5</v>
      </c>
      <c r="C2" s="17" t="s">
        <v>37</v>
      </c>
      <c r="D2" s="17" t="s">
        <v>38</v>
      </c>
      <c r="E2" s="16" t="s">
        <v>39</v>
      </c>
      <c r="F2" s="16" t="s">
        <v>40</v>
      </c>
      <c r="G2" s="16" t="s">
        <v>41</v>
      </c>
      <c r="H2" s="16" t="s">
        <v>42</v>
      </c>
      <c r="I2" s="70" t="s">
        <v>43</v>
      </c>
    </row>
    <row r="3" spans="1:9">
      <c r="A3" s="11" t="s">
        <v>44</v>
      </c>
      <c r="B3" s="12">
        <v>2017</v>
      </c>
      <c r="C3" s="13">
        <v>112802150</v>
      </c>
      <c r="D3" s="86" t="s">
        <v>45</v>
      </c>
      <c r="E3" s="14" t="s">
        <v>46</v>
      </c>
      <c r="F3" s="14" t="s">
        <v>47</v>
      </c>
      <c r="G3" s="14" t="s">
        <v>48</v>
      </c>
      <c r="H3" s="15" t="s">
        <v>49</v>
      </c>
      <c r="I3" s="71">
        <v>1</v>
      </c>
    </row>
    <row r="4" spans="1:9">
      <c r="A4" s="11" t="s">
        <v>50</v>
      </c>
      <c r="B4" s="12">
        <v>2017</v>
      </c>
      <c r="C4" s="13">
        <v>113762857</v>
      </c>
      <c r="D4" s="86" t="s">
        <v>51</v>
      </c>
      <c r="E4" s="14" t="s">
        <v>46</v>
      </c>
      <c r="F4" s="14" t="s">
        <v>47</v>
      </c>
      <c r="G4" s="14" t="s">
        <v>48</v>
      </c>
      <c r="H4" s="15" t="s">
        <v>49</v>
      </c>
      <c r="I4" s="71">
        <v>1</v>
      </c>
    </row>
    <row r="5" spans="1:9" ht="12.95" customHeight="1">
      <c r="A5" s="11">
        <v>43156</v>
      </c>
      <c r="B5" s="12">
        <v>2018</v>
      </c>
      <c r="C5" s="13">
        <v>114344097</v>
      </c>
      <c r="D5" s="87" t="s">
        <v>52</v>
      </c>
      <c r="E5" s="14" t="s">
        <v>46</v>
      </c>
      <c r="F5" s="14" t="s">
        <v>47</v>
      </c>
      <c r="G5" s="14" t="s">
        <v>48</v>
      </c>
      <c r="H5" s="15" t="s">
        <v>53</v>
      </c>
      <c r="I5" s="71">
        <v>1</v>
      </c>
    </row>
    <row r="6" spans="1:9">
      <c r="A6" s="11">
        <v>43364</v>
      </c>
      <c r="B6" s="12">
        <v>2018</v>
      </c>
      <c r="C6" s="13">
        <v>114995797</v>
      </c>
      <c r="D6" s="86" t="s">
        <v>54</v>
      </c>
      <c r="E6" s="14" t="s">
        <v>46</v>
      </c>
      <c r="F6" s="14" t="s">
        <v>47</v>
      </c>
      <c r="G6" s="14" t="s">
        <v>48</v>
      </c>
      <c r="H6" s="15" t="s">
        <v>55</v>
      </c>
      <c r="I6" s="71">
        <v>1</v>
      </c>
    </row>
    <row r="7" spans="1:9">
      <c r="A7" s="11">
        <v>43322</v>
      </c>
      <c r="B7" s="12">
        <v>2018</v>
      </c>
      <c r="C7" s="13" t="s">
        <v>56</v>
      </c>
      <c r="D7" s="86" t="s">
        <v>57</v>
      </c>
      <c r="E7" s="14" t="s">
        <v>56</v>
      </c>
      <c r="F7" s="14" t="s">
        <v>56</v>
      </c>
      <c r="G7" s="14" t="s">
        <v>48</v>
      </c>
      <c r="H7" s="15" t="s">
        <v>49</v>
      </c>
      <c r="I7" s="71">
        <v>1</v>
      </c>
    </row>
    <row r="8" spans="1:9">
      <c r="A8" s="11">
        <v>43633</v>
      </c>
      <c r="B8" s="12">
        <v>2019</v>
      </c>
      <c r="C8" s="13">
        <v>117472430</v>
      </c>
      <c r="D8" s="86" t="s">
        <v>58</v>
      </c>
      <c r="E8" s="14" t="s">
        <v>46</v>
      </c>
      <c r="F8" s="14" t="s">
        <v>47</v>
      </c>
      <c r="G8" s="14" t="s">
        <v>48</v>
      </c>
      <c r="H8" s="15" t="s">
        <v>55</v>
      </c>
      <c r="I8" s="71">
        <v>1</v>
      </c>
    </row>
    <row r="9" spans="1:9">
      <c r="A9" s="11">
        <v>43668</v>
      </c>
      <c r="B9" s="12">
        <v>2019</v>
      </c>
      <c r="C9" s="13">
        <v>117635458</v>
      </c>
      <c r="D9" s="86" t="s">
        <v>59</v>
      </c>
      <c r="E9" s="14" t="s">
        <v>46</v>
      </c>
      <c r="F9" s="14" t="s">
        <v>47</v>
      </c>
      <c r="G9" s="14" t="s">
        <v>48</v>
      </c>
      <c r="H9" s="15" t="s">
        <v>49</v>
      </c>
      <c r="I9" s="71">
        <v>1</v>
      </c>
    </row>
    <row r="10" spans="1:9" ht="13.5" customHeight="1">
      <c r="A10" s="11">
        <v>43672</v>
      </c>
      <c r="B10" s="12">
        <v>2019</v>
      </c>
      <c r="C10" s="13">
        <v>117743879</v>
      </c>
      <c r="D10" s="86" t="s">
        <v>60</v>
      </c>
      <c r="E10" s="14" t="s">
        <v>46</v>
      </c>
      <c r="F10" s="14" t="s">
        <v>47</v>
      </c>
      <c r="G10" s="14" t="s">
        <v>48</v>
      </c>
      <c r="H10" s="15" t="s">
        <v>53</v>
      </c>
      <c r="I10" s="71">
        <v>1</v>
      </c>
    </row>
    <row r="11" spans="1:9">
      <c r="A11" s="11">
        <v>43941</v>
      </c>
      <c r="B11" s="12">
        <v>2020</v>
      </c>
      <c r="C11" s="13">
        <v>118946473</v>
      </c>
      <c r="D11" s="86" t="s">
        <v>61</v>
      </c>
      <c r="E11" s="14" t="s">
        <v>46</v>
      </c>
      <c r="F11" s="14" t="s">
        <v>62</v>
      </c>
      <c r="G11" s="14" t="s">
        <v>48</v>
      </c>
      <c r="H11" s="15" t="s">
        <v>63</v>
      </c>
      <c r="I11" s="71">
        <v>1</v>
      </c>
    </row>
    <row r="12" spans="1:9">
      <c r="A12" s="11">
        <v>43984</v>
      </c>
      <c r="B12" s="14">
        <v>2020</v>
      </c>
      <c r="C12" s="85">
        <v>119174800</v>
      </c>
      <c r="D12" s="86" t="s">
        <v>64</v>
      </c>
      <c r="E12" s="14" t="s">
        <v>46</v>
      </c>
      <c r="F12" s="14" t="s">
        <v>47</v>
      </c>
      <c r="G12" s="14" t="s">
        <v>48</v>
      </c>
      <c r="H12" s="14" t="s">
        <v>49</v>
      </c>
      <c r="I12" s="71">
        <v>3</v>
      </c>
    </row>
    <row r="13" spans="1:9">
      <c r="A13" s="11">
        <v>43991</v>
      </c>
      <c r="B13" s="12">
        <v>2020</v>
      </c>
      <c r="C13" s="13">
        <v>119144515</v>
      </c>
      <c r="D13" s="86" t="s">
        <v>65</v>
      </c>
      <c r="E13" s="14" t="s">
        <v>66</v>
      </c>
      <c r="F13" s="14" t="s">
        <v>67</v>
      </c>
      <c r="G13" s="14" t="s">
        <v>48</v>
      </c>
      <c r="H13" s="15" t="s">
        <v>63</v>
      </c>
      <c r="I13" s="71">
        <v>1</v>
      </c>
    </row>
    <row r="14" spans="1:9">
      <c r="A14" s="11">
        <v>44008</v>
      </c>
      <c r="B14" s="12">
        <v>2020</v>
      </c>
      <c r="C14" s="13">
        <v>119233520</v>
      </c>
      <c r="D14" s="86" t="s">
        <v>68</v>
      </c>
      <c r="E14" s="14" t="s">
        <v>66</v>
      </c>
      <c r="F14" s="14" t="s">
        <v>67</v>
      </c>
      <c r="G14" s="14" t="s">
        <v>48</v>
      </c>
      <c r="H14" s="15" t="s">
        <v>69</v>
      </c>
      <c r="I14" s="71">
        <v>1</v>
      </c>
    </row>
    <row r="15" spans="1:9">
      <c r="A15" s="11">
        <v>44020</v>
      </c>
      <c r="B15" s="12">
        <v>2020</v>
      </c>
      <c r="C15" s="13">
        <v>118721495</v>
      </c>
      <c r="D15" s="86" t="s">
        <v>70</v>
      </c>
      <c r="E15" s="14" t="s">
        <v>46</v>
      </c>
      <c r="F15" s="14" t="s">
        <v>47</v>
      </c>
      <c r="G15" s="14" t="s">
        <v>48</v>
      </c>
      <c r="H15" s="15" t="s">
        <v>49</v>
      </c>
      <c r="I15" s="71">
        <v>1</v>
      </c>
    </row>
    <row r="16" spans="1:9">
      <c r="A16" s="11">
        <v>44025</v>
      </c>
      <c r="B16" s="12">
        <v>2020</v>
      </c>
      <c r="C16" s="13">
        <v>119366163</v>
      </c>
      <c r="D16" s="86" t="s">
        <v>71</v>
      </c>
      <c r="E16" s="14" t="s">
        <v>46</v>
      </c>
      <c r="F16" s="14" t="s">
        <v>47</v>
      </c>
      <c r="G16" s="14" t="s">
        <v>48</v>
      </c>
      <c r="H16" s="15" t="s">
        <v>63</v>
      </c>
      <c r="I16" s="71">
        <v>1</v>
      </c>
    </row>
    <row r="17" spans="1:9">
      <c r="A17" s="11">
        <v>44041</v>
      </c>
      <c r="B17" s="12">
        <v>2020</v>
      </c>
      <c r="C17" s="13">
        <v>119561521</v>
      </c>
      <c r="D17" s="86" t="s">
        <v>72</v>
      </c>
      <c r="E17" s="14" t="s">
        <v>66</v>
      </c>
      <c r="F17" s="14" t="s">
        <v>67</v>
      </c>
      <c r="G17" s="14" t="s">
        <v>48</v>
      </c>
      <c r="H17" s="15" t="s">
        <v>63</v>
      </c>
      <c r="I17" s="71">
        <v>1</v>
      </c>
    </row>
    <row r="18" spans="1:9">
      <c r="A18" s="11">
        <v>44071</v>
      </c>
      <c r="B18" s="12">
        <v>2020</v>
      </c>
      <c r="C18" s="13">
        <v>119878149</v>
      </c>
      <c r="D18" s="86" t="s">
        <v>73</v>
      </c>
      <c r="E18" s="14" t="s">
        <v>66</v>
      </c>
      <c r="F18" s="14" t="s">
        <v>67</v>
      </c>
      <c r="G18" s="14" t="s">
        <v>48</v>
      </c>
      <c r="H18" s="15" t="s">
        <v>74</v>
      </c>
      <c r="I18" s="71">
        <v>1</v>
      </c>
    </row>
    <row r="19" spans="1:9">
      <c r="A19" s="11">
        <v>44082</v>
      </c>
      <c r="B19" s="12">
        <v>2020</v>
      </c>
      <c r="C19" s="13">
        <v>119741822</v>
      </c>
      <c r="D19" s="86" t="s">
        <v>75</v>
      </c>
      <c r="E19" s="14" t="s">
        <v>46</v>
      </c>
      <c r="F19" s="14" t="s">
        <v>47</v>
      </c>
      <c r="G19" s="14" t="s">
        <v>48</v>
      </c>
      <c r="H19" s="15" t="s">
        <v>76</v>
      </c>
      <c r="I19" s="71">
        <v>1</v>
      </c>
    </row>
    <row r="20" spans="1:9">
      <c r="A20" s="11">
        <v>44083</v>
      </c>
      <c r="B20" s="12">
        <v>2020</v>
      </c>
      <c r="C20" s="13">
        <v>119751701</v>
      </c>
      <c r="D20" s="86" t="s">
        <v>77</v>
      </c>
      <c r="E20" s="14" t="s">
        <v>46</v>
      </c>
      <c r="F20" s="14" t="s">
        <v>47</v>
      </c>
      <c r="G20" s="14" t="s">
        <v>48</v>
      </c>
      <c r="H20" s="15" t="s">
        <v>63</v>
      </c>
      <c r="I20" s="71">
        <v>1</v>
      </c>
    </row>
    <row r="21" spans="1:9">
      <c r="A21" s="11">
        <v>44089</v>
      </c>
      <c r="B21" s="12">
        <v>2020</v>
      </c>
      <c r="C21" s="13">
        <v>119774633</v>
      </c>
      <c r="D21" s="86" t="s">
        <v>78</v>
      </c>
      <c r="E21" s="14" t="s">
        <v>46</v>
      </c>
      <c r="F21" s="14" t="s">
        <v>67</v>
      </c>
      <c r="G21" s="14" t="s">
        <v>48</v>
      </c>
      <c r="H21" s="15" t="s">
        <v>63</v>
      </c>
      <c r="I21" s="71">
        <v>1</v>
      </c>
    </row>
    <row r="22" spans="1:9">
      <c r="A22" s="11">
        <v>44116</v>
      </c>
      <c r="B22" s="12">
        <v>2020</v>
      </c>
      <c r="C22" s="13">
        <v>119895500</v>
      </c>
      <c r="D22" s="86" t="s">
        <v>79</v>
      </c>
      <c r="E22" s="14" t="s">
        <v>46</v>
      </c>
      <c r="F22" s="14" t="s">
        <v>47</v>
      </c>
      <c r="G22" s="14" t="s">
        <v>48</v>
      </c>
      <c r="H22" s="15" t="s">
        <v>63</v>
      </c>
      <c r="I22" s="71">
        <v>1</v>
      </c>
    </row>
    <row r="23" spans="1:9">
      <c r="A23" s="11">
        <v>44209</v>
      </c>
      <c r="B23" s="12">
        <v>2021</v>
      </c>
      <c r="C23" s="13">
        <v>120430843</v>
      </c>
      <c r="D23" s="86" t="s">
        <v>80</v>
      </c>
      <c r="E23" s="14" t="s">
        <v>66</v>
      </c>
      <c r="F23" s="14" t="s">
        <v>67</v>
      </c>
      <c r="G23" s="14" t="s">
        <v>48</v>
      </c>
      <c r="H23" s="15" t="s">
        <v>63</v>
      </c>
      <c r="I23" s="71">
        <v>1</v>
      </c>
    </row>
    <row r="24" spans="1:9">
      <c r="A24" s="11">
        <v>44259</v>
      </c>
      <c r="B24" s="12">
        <v>2021</v>
      </c>
      <c r="C24" s="13">
        <v>120607640</v>
      </c>
      <c r="D24" s="86" t="s">
        <v>81</v>
      </c>
      <c r="E24" s="14" t="s">
        <v>66</v>
      </c>
      <c r="F24" s="14" t="s">
        <v>67</v>
      </c>
      <c r="G24" s="14" t="s">
        <v>48</v>
      </c>
      <c r="H24" s="15" t="s">
        <v>63</v>
      </c>
      <c r="I24" s="71">
        <v>1</v>
      </c>
    </row>
    <row r="25" spans="1:9">
      <c r="A25" s="11">
        <v>44264</v>
      </c>
      <c r="B25" s="12">
        <v>2021</v>
      </c>
      <c r="C25" s="13">
        <v>120618048</v>
      </c>
      <c r="D25" s="86" t="s">
        <v>82</v>
      </c>
      <c r="E25" s="14" t="s">
        <v>46</v>
      </c>
      <c r="F25" s="14" t="s">
        <v>47</v>
      </c>
      <c r="G25" s="14" t="s">
        <v>48</v>
      </c>
      <c r="H25" s="15" t="s">
        <v>49</v>
      </c>
      <c r="I25" s="71">
        <v>1</v>
      </c>
    </row>
    <row r="26" spans="1:9">
      <c r="A26" s="11">
        <v>44288</v>
      </c>
      <c r="B26" s="12">
        <v>2021</v>
      </c>
      <c r="C26" s="13">
        <v>120744889</v>
      </c>
      <c r="D26" s="86" t="s">
        <v>83</v>
      </c>
      <c r="E26" s="14" t="s">
        <v>46</v>
      </c>
      <c r="F26" s="14" t="s">
        <v>62</v>
      </c>
      <c r="G26" s="14" t="s">
        <v>48</v>
      </c>
      <c r="H26" s="15" t="s">
        <v>63</v>
      </c>
      <c r="I26" s="71">
        <v>1</v>
      </c>
    </row>
    <row r="27" spans="1:9">
      <c r="A27" s="11">
        <v>44301</v>
      </c>
      <c r="B27" s="12">
        <v>2021</v>
      </c>
      <c r="C27" s="13">
        <v>120841730</v>
      </c>
      <c r="D27" s="86" t="s">
        <v>84</v>
      </c>
      <c r="E27" s="14" t="s">
        <v>46</v>
      </c>
      <c r="F27" s="14" t="s">
        <v>67</v>
      </c>
      <c r="G27" s="14" t="s">
        <v>48</v>
      </c>
      <c r="H27" s="15" t="s">
        <v>63</v>
      </c>
      <c r="I27" s="71">
        <v>1</v>
      </c>
    </row>
    <row r="28" spans="1:9">
      <c r="A28" s="11">
        <v>44315</v>
      </c>
      <c r="B28" s="12">
        <v>2021</v>
      </c>
      <c r="C28" s="13">
        <v>120904082</v>
      </c>
      <c r="D28" s="86" t="s">
        <v>85</v>
      </c>
      <c r="E28" s="14" t="s">
        <v>46</v>
      </c>
      <c r="F28" s="14" t="s">
        <v>67</v>
      </c>
      <c r="G28" s="14" t="s">
        <v>48</v>
      </c>
      <c r="H28" s="15" t="s">
        <v>63</v>
      </c>
      <c r="I28" s="71">
        <v>1</v>
      </c>
    </row>
    <row r="29" spans="1:9">
      <c r="A29" s="11">
        <v>44331</v>
      </c>
      <c r="B29" s="12">
        <v>2021</v>
      </c>
      <c r="C29" s="13">
        <v>121344077</v>
      </c>
      <c r="D29" s="86" t="s">
        <v>86</v>
      </c>
      <c r="E29" s="14" t="s">
        <v>46</v>
      </c>
      <c r="F29" s="14" t="s">
        <v>47</v>
      </c>
      <c r="G29" s="14" t="s">
        <v>48</v>
      </c>
      <c r="H29" s="15" t="s">
        <v>87</v>
      </c>
      <c r="I29" s="71">
        <v>1</v>
      </c>
    </row>
    <row r="30" spans="1:9">
      <c r="A30" s="11">
        <v>44342</v>
      </c>
      <c r="B30" s="12">
        <v>2021</v>
      </c>
      <c r="C30" s="13">
        <v>121409033</v>
      </c>
      <c r="D30" s="86" t="s">
        <v>88</v>
      </c>
      <c r="E30" s="14" t="s">
        <v>89</v>
      </c>
      <c r="F30" s="14" t="s">
        <v>62</v>
      </c>
      <c r="G30" s="14" t="s">
        <v>48</v>
      </c>
      <c r="H30" s="15" t="s">
        <v>63</v>
      </c>
      <c r="I30" s="71">
        <v>1</v>
      </c>
    </row>
    <row r="31" spans="1:9">
      <c r="A31" s="11">
        <v>44344</v>
      </c>
      <c r="B31" s="12">
        <v>2021</v>
      </c>
      <c r="C31" s="13">
        <v>121435611</v>
      </c>
      <c r="D31" s="86" t="s">
        <v>90</v>
      </c>
      <c r="E31" s="14" t="s">
        <v>46</v>
      </c>
      <c r="F31" s="14" t="s">
        <v>47</v>
      </c>
      <c r="G31" s="14" t="s">
        <v>48</v>
      </c>
      <c r="H31" s="15" t="s">
        <v>49</v>
      </c>
      <c r="I31" s="71">
        <v>1</v>
      </c>
    </row>
    <row r="32" spans="1:9">
      <c r="A32" s="11">
        <v>44362</v>
      </c>
      <c r="B32" s="12">
        <v>2021</v>
      </c>
      <c r="C32" s="13">
        <v>121544819</v>
      </c>
      <c r="D32" s="86" t="s">
        <v>91</v>
      </c>
      <c r="E32" s="14" t="s">
        <v>46</v>
      </c>
      <c r="F32" s="14" t="s">
        <v>47</v>
      </c>
      <c r="G32" s="14" t="s">
        <v>48</v>
      </c>
      <c r="H32" s="15" t="s">
        <v>49</v>
      </c>
      <c r="I32" s="71">
        <v>1</v>
      </c>
    </row>
    <row r="33" spans="1:12">
      <c r="A33" s="11">
        <v>44364</v>
      </c>
      <c r="B33" s="12">
        <v>2021</v>
      </c>
      <c r="C33" s="13">
        <v>121560737</v>
      </c>
      <c r="D33" s="86" t="s">
        <v>92</v>
      </c>
      <c r="E33" s="14" t="s">
        <v>66</v>
      </c>
      <c r="F33" s="14" t="s">
        <v>67</v>
      </c>
      <c r="G33" s="14" t="s">
        <v>48</v>
      </c>
      <c r="H33" s="15" t="s">
        <v>63</v>
      </c>
      <c r="I33" s="71">
        <v>1</v>
      </c>
    </row>
    <row r="34" spans="1:12" ht="14.1" customHeight="1">
      <c r="A34" s="11">
        <v>44411</v>
      </c>
      <c r="B34" s="12">
        <v>2021</v>
      </c>
      <c r="C34" s="13">
        <v>121839077</v>
      </c>
      <c r="D34" s="86" t="s">
        <v>93</v>
      </c>
      <c r="E34" s="14" t="s">
        <v>66</v>
      </c>
      <c r="F34" s="14" t="s">
        <v>67</v>
      </c>
      <c r="G34" s="14" t="s">
        <v>48</v>
      </c>
      <c r="H34" s="15" t="s">
        <v>63</v>
      </c>
      <c r="I34" s="71">
        <v>1</v>
      </c>
    </row>
    <row r="35" spans="1:12" ht="14.1" customHeight="1">
      <c r="A35" s="11">
        <v>44447</v>
      </c>
      <c r="B35" s="12">
        <v>2021</v>
      </c>
      <c r="C35" s="13">
        <v>122018932</v>
      </c>
      <c r="D35" s="86" t="s">
        <v>94</v>
      </c>
      <c r="E35" s="14" t="s">
        <v>46</v>
      </c>
      <c r="F35" s="14" t="s">
        <v>67</v>
      </c>
      <c r="G35" s="14" t="s">
        <v>48</v>
      </c>
      <c r="H35" s="15" t="s">
        <v>63</v>
      </c>
      <c r="I35" s="71">
        <v>1</v>
      </c>
    </row>
    <row r="36" spans="1:12">
      <c r="A36" s="11">
        <v>44491</v>
      </c>
      <c r="B36" s="12">
        <v>2021</v>
      </c>
      <c r="C36" s="13">
        <v>122248520</v>
      </c>
      <c r="D36" s="86" t="s">
        <v>95</v>
      </c>
      <c r="E36" s="14" t="s">
        <v>46</v>
      </c>
      <c r="F36" s="14" t="s">
        <v>47</v>
      </c>
      <c r="G36" s="14" t="s">
        <v>48</v>
      </c>
      <c r="H36" s="15" t="s">
        <v>63</v>
      </c>
      <c r="I36" s="71">
        <v>1</v>
      </c>
    </row>
    <row r="37" spans="1:12">
      <c r="A37" s="11">
        <v>44502</v>
      </c>
      <c r="B37" s="12">
        <v>2021</v>
      </c>
      <c r="C37" s="13">
        <v>122322356</v>
      </c>
      <c r="D37" s="86" t="s">
        <v>96</v>
      </c>
      <c r="E37" s="14" t="s">
        <v>66</v>
      </c>
      <c r="F37" s="14" t="s">
        <v>62</v>
      </c>
      <c r="G37" s="14" t="s">
        <v>48</v>
      </c>
      <c r="H37" s="15" t="s">
        <v>87</v>
      </c>
      <c r="I37" s="71">
        <v>1</v>
      </c>
    </row>
    <row r="38" spans="1:12">
      <c r="A38" s="11">
        <v>44503</v>
      </c>
      <c r="B38" s="12">
        <v>2021</v>
      </c>
      <c r="C38" s="13">
        <v>122320676</v>
      </c>
      <c r="D38" s="86" t="s">
        <v>97</v>
      </c>
      <c r="E38" s="14" t="s">
        <v>46</v>
      </c>
      <c r="F38" s="14" t="s">
        <v>47</v>
      </c>
      <c r="G38" s="14" t="s">
        <v>48</v>
      </c>
      <c r="H38" s="15" t="s">
        <v>98</v>
      </c>
      <c r="I38" s="71">
        <v>1</v>
      </c>
    </row>
    <row r="39" spans="1:12">
      <c r="A39" s="11">
        <v>44513</v>
      </c>
      <c r="B39" s="12">
        <v>2021</v>
      </c>
      <c r="C39" s="13">
        <v>122379865</v>
      </c>
      <c r="D39" s="86" t="s">
        <v>99</v>
      </c>
      <c r="E39" s="14" t="s">
        <v>66</v>
      </c>
      <c r="F39" s="14" t="s">
        <v>62</v>
      </c>
      <c r="G39" s="14" t="s">
        <v>48</v>
      </c>
      <c r="H39" s="15" t="s">
        <v>63</v>
      </c>
      <c r="I39" s="71">
        <v>1</v>
      </c>
    </row>
    <row r="40" spans="1:12" ht="14.45">
      <c r="A40" s="11">
        <v>44537</v>
      </c>
      <c r="B40" s="12">
        <v>2021</v>
      </c>
      <c r="C40" s="13">
        <v>122481851</v>
      </c>
      <c r="D40" s="86" t="s">
        <v>100</v>
      </c>
      <c r="E40" s="14" t="s">
        <v>66</v>
      </c>
      <c r="F40" s="14" t="s">
        <v>67</v>
      </c>
      <c r="G40" s="14" t="s">
        <v>48</v>
      </c>
      <c r="H40" s="15" t="s">
        <v>63</v>
      </c>
      <c r="I40" s="71">
        <v>1</v>
      </c>
      <c r="L40" s="18"/>
    </row>
    <row r="41" spans="1:12" ht="14.45">
      <c r="A41" s="23">
        <v>44559</v>
      </c>
      <c r="B41" s="24">
        <v>2021</v>
      </c>
      <c r="C41" s="25">
        <v>122527041</v>
      </c>
      <c r="D41" s="88" t="s">
        <v>101</v>
      </c>
      <c r="E41" s="26" t="s">
        <v>66</v>
      </c>
      <c r="F41" s="26" t="s">
        <v>67</v>
      </c>
      <c r="G41" s="26" t="s">
        <v>48</v>
      </c>
      <c r="H41" s="27" t="s">
        <v>63</v>
      </c>
      <c r="I41" s="72">
        <v>1</v>
      </c>
      <c r="L41" s="18"/>
    </row>
    <row r="42" spans="1:12">
      <c r="A42" s="28">
        <v>44567</v>
      </c>
      <c r="B42" s="20">
        <v>2022</v>
      </c>
      <c r="C42" s="21">
        <v>122563803</v>
      </c>
      <c r="D42" s="89" t="s">
        <v>102</v>
      </c>
      <c r="E42" s="20" t="s">
        <v>66</v>
      </c>
      <c r="F42" s="20" t="s">
        <v>67</v>
      </c>
      <c r="G42" s="26" t="s">
        <v>48</v>
      </c>
      <c r="H42" s="22" t="s">
        <v>63</v>
      </c>
      <c r="I42" s="73">
        <v>1</v>
      </c>
    </row>
    <row r="43" spans="1:12">
      <c r="A43" s="28">
        <v>44596</v>
      </c>
      <c r="B43" s="20">
        <v>2022</v>
      </c>
      <c r="C43" s="21">
        <v>122927906</v>
      </c>
      <c r="D43" s="89" t="s">
        <v>103</v>
      </c>
      <c r="E43" s="20" t="s">
        <v>46</v>
      </c>
      <c r="F43" s="20" t="s">
        <v>67</v>
      </c>
      <c r="G43" s="26" t="s">
        <v>48</v>
      </c>
      <c r="H43" s="22" t="s">
        <v>63</v>
      </c>
      <c r="I43" s="73">
        <v>1</v>
      </c>
    </row>
    <row r="44" spans="1:12">
      <c r="A44" s="28">
        <v>44601</v>
      </c>
      <c r="B44" s="20">
        <v>2022</v>
      </c>
      <c r="C44" s="21">
        <v>122970032</v>
      </c>
      <c r="D44" s="89" t="s">
        <v>104</v>
      </c>
      <c r="E44" s="20" t="s">
        <v>46</v>
      </c>
      <c r="F44" s="20" t="s">
        <v>67</v>
      </c>
      <c r="G44" s="26" t="s">
        <v>48</v>
      </c>
      <c r="H44" s="22" t="s">
        <v>69</v>
      </c>
      <c r="I44" s="73">
        <v>1</v>
      </c>
    </row>
    <row r="45" spans="1:12">
      <c r="A45" s="28">
        <v>44620</v>
      </c>
      <c r="B45" s="20">
        <v>2022</v>
      </c>
      <c r="C45" s="21">
        <v>123035808</v>
      </c>
      <c r="D45" s="89" t="s">
        <v>105</v>
      </c>
      <c r="E45" s="20" t="s">
        <v>66</v>
      </c>
      <c r="F45" s="20" t="s">
        <v>67</v>
      </c>
      <c r="G45" s="26" t="s">
        <v>48</v>
      </c>
      <c r="H45" s="22" t="s">
        <v>63</v>
      </c>
      <c r="I45" s="73">
        <v>1</v>
      </c>
    </row>
    <row r="46" spans="1:12">
      <c r="A46" s="28">
        <v>44673</v>
      </c>
      <c r="B46" s="20">
        <v>2022</v>
      </c>
      <c r="C46" s="21">
        <v>123422814</v>
      </c>
      <c r="D46" s="89" t="s">
        <v>106</v>
      </c>
      <c r="E46" s="20" t="s">
        <v>66</v>
      </c>
      <c r="F46" s="20" t="s">
        <v>67</v>
      </c>
      <c r="G46" s="26" t="s">
        <v>48</v>
      </c>
      <c r="H46" s="22" t="s">
        <v>63</v>
      </c>
      <c r="I46" s="73">
        <v>1</v>
      </c>
    </row>
    <row r="47" spans="1:12">
      <c r="A47" s="28">
        <v>44692</v>
      </c>
      <c r="B47" s="20">
        <v>2022</v>
      </c>
      <c r="C47" s="21">
        <v>123573456</v>
      </c>
      <c r="D47" s="89" t="s">
        <v>107</v>
      </c>
      <c r="E47" s="20" t="s">
        <v>46</v>
      </c>
      <c r="F47" s="20" t="s">
        <v>47</v>
      </c>
      <c r="G47" s="26" t="s">
        <v>48</v>
      </c>
      <c r="H47" s="22" t="s">
        <v>63</v>
      </c>
      <c r="I47" s="73">
        <v>1</v>
      </c>
    </row>
    <row r="48" spans="1:12">
      <c r="A48" s="32">
        <v>44697</v>
      </c>
      <c r="B48" s="33">
        <v>2022</v>
      </c>
      <c r="C48" s="34">
        <v>123636496</v>
      </c>
      <c r="D48" s="90" t="s">
        <v>108</v>
      </c>
      <c r="E48" s="33" t="s">
        <v>66</v>
      </c>
      <c r="F48" s="35" t="s">
        <v>67</v>
      </c>
      <c r="G48" s="33" t="s">
        <v>48</v>
      </c>
      <c r="H48" s="36" t="s">
        <v>63</v>
      </c>
      <c r="I48" s="74">
        <v>1</v>
      </c>
    </row>
    <row r="49" spans="1:9">
      <c r="A49" s="28">
        <v>44756</v>
      </c>
      <c r="B49" s="20">
        <v>2022</v>
      </c>
      <c r="C49" s="21">
        <v>124091983</v>
      </c>
      <c r="D49" s="89" t="s">
        <v>109</v>
      </c>
      <c r="E49" s="20" t="s">
        <v>66</v>
      </c>
      <c r="F49" s="20" t="s">
        <v>110</v>
      </c>
      <c r="G49" s="26" t="s">
        <v>48</v>
      </c>
      <c r="H49" s="22" t="s">
        <v>63</v>
      </c>
      <c r="I49" s="73">
        <v>1</v>
      </c>
    </row>
    <row r="50" spans="1:9">
      <c r="A50" s="28">
        <v>44791</v>
      </c>
      <c r="B50" s="20">
        <v>2022</v>
      </c>
      <c r="C50" s="21">
        <v>124316165</v>
      </c>
      <c r="D50" s="89" t="s">
        <v>111</v>
      </c>
      <c r="E50" s="20" t="s">
        <v>66</v>
      </c>
      <c r="F50" s="20" t="s">
        <v>112</v>
      </c>
      <c r="G50" s="26" t="s">
        <v>48</v>
      </c>
      <c r="H50" s="22" t="s">
        <v>113</v>
      </c>
      <c r="I50" s="73">
        <v>1</v>
      </c>
    </row>
    <row r="51" spans="1:9">
      <c r="A51" s="28">
        <v>44784</v>
      </c>
      <c r="B51" s="20">
        <v>2022</v>
      </c>
      <c r="C51" s="21">
        <v>124284755</v>
      </c>
      <c r="D51" s="89" t="s">
        <v>114</v>
      </c>
      <c r="E51" s="20" t="s">
        <v>46</v>
      </c>
      <c r="F51" s="20" t="s">
        <v>115</v>
      </c>
      <c r="G51" s="26" t="s">
        <v>48</v>
      </c>
      <c r="H51" s="22" t="s">
        <v>116</v>
      </c>
      <c r="I51" s="73">
        <v>1</v>
      </c>
    </row>
    <row r="52" spans="1:9">
      <c r="A52" s="28">
        <v>44797</v>
      </c>
      <c r="B52" s="20">
        <v>2022</v>
      </c>
      <c r="C52" s="21">
        <v>124375950</v>
      </c>
      <c r="D52" s="89" t="s">
        <v>117</v>
      </c>
      <c r="E52" s="20" t="s">
        <v>46</v>
      </c>
      <c r="F52" s="20" t="s">
        <v>115</v>
      </c>
      <c r="G52" s="26" t="s">
        <v>48</v>
      </c>
      <c r="H52" s="22" t="s">
        <v>49</v>
      </c>
      <c r="I52" s="73">
        <v>1</v>
      </c>
    </row>
    <row r="53" spans="1:9">
      <c r="A53" s="28">
        <v>44765</v>
      </c>
      <c r="B53" s="20">
        <v>2022</v>
      </c>
      <c r="C53" s="21">
        <v>124210872</v>
      </c>
      <c r="D53" s="89" t="s">
        <v>118</v>
      </c>
      <c r="E53" s="20" t="s">
        <v>89</v>
      </c>
      <c r="F53" s="20" t="s">
        <v>119</v>
      </c>
      <c r="G53" s="26" t="s">
        <v>48</v>
      </c>
      <c r="H53" s="22" t="s">
        <v>69</v>
      </c>
      <c r="I53" s="73">
        <v>1</v>
      </c>
    </row>
    <row r="54" spans="1:9">
      <c r="A54" s="28">
        <v>44903</v>
      </c>
      <c r="B54" s="20">
        <v>2022</v>
      </c>
      <c r="C54" s="21">
        <v>124998101</v>
      </c>
      <c r="D54" s="89" t="s">
        <v>120</v>
      </c>
      <c r="E54" s="20" t="s">
        <v>46</v>
      </c>
      <c r="F54" s="29" t="s">
        <v>115</v>
      </c>
      <c r="G54" s="20" t="s">
        <v>48</v>
      </c>
      <c r="H54" s="30" t="s">
        <v>49</v>
      </c>
      <c r="I54" s="73">
        <v>1</v>
      </c>
    </row>
    <row r="55" spans="1:9">
      <c r="A55" s="28">
        <v>44950</v>
      </c>
      <c r="B55" s="20">
        <v>2023</v>
      </c>
      <c r="C55" s="21">
        <v>125380293</v>
      </c>
      <c r="D55" s="89" t="s">
        <v>121</v>
      </c>
      <c r="E55" s="20" t="s">
        <v>89</v>
      </c>
      <c r="F55" s="20" t="s">
        <v>119</v>
      </c>
      <c r="G55" s="26" t="s">
        <v>48</v>
      </c>
      <c r="H55" s="22" t="s">
        <v>69</v>
      </c>
      <c r="I55" s="73">
        <v>1</v>
      </c>
    </row>
    <row r="56" spans="1:9">
      <c r="A56" s="32">
        <v>44933</v>
      </c>
      <c r="B56" s="33">
        <v>2023</v>
      </c>
      <c r="C56" s="34">
        <v>125309263</v>
      </c>
      <c r="D56" s="90" t="s">
        <v>122</v>
      </c>
      <c r="E56" s="33" t="s">
        <v>46</v>
      </c>
      <c r="F56" s="35" t="s">
        <v>123</v>
      </c>
      <c r="G56" s="33" t="s">
        <v>48</v>
      </c>
      <c r="H56" s="36" t="s">
        <v>49</v>
      </c>
      <c r="I56" s="73">
        <v>1</v>
      </c>
    </row>
    <row r="57" spans="1:9" ht="15" customHeight="1">
      <c r="A57" s="32">
        <v>44933</v>
      </c>
      <c r="B57" s="33">
        <v>2023</v>
      </c>
      <c r="C57" s="34">
        <v>125309263</v>
      </c>
      <c r="D57" s="90" t="s">
        <v>122</v>
      </c>
      <c r="E57" s="33" t="s">
        <v>46</v>
      </c>
      <c r="F57" s="35" t="s">
        <v>119</v>
      </c>
      <c r="G57" s="33" t="s">
        <v>48</v>
      </c>
      <c r="H57" s="36" t="s">
        <v>124</v>
      </c>
      <c r="I57" s="73">
        <v>1</v>
      </c>
    </row>
    <row r="58" spans="1:9">
      <c r="A58" s="28">
        <v>44984</v>
      </c>
      <c r="B58" s="20">
        <v>2023</v>
      </c>
      <c r="C58" s="21">
        <v>125570328</v>
      </c>
      <c r="D58" s="89" t="s">
        <v>125</v>
      </c>
      <c r="E58" s="20" t="s">
        <v>66</v>
      </c>
      <c r="F58" s="20" t="s">
        <v>126</v>
      </c>
      <c r="G58" s="26" t="s">
        <v>48</v>
      </c>
      <c r="H58" s="22" t="s">
        <v>127</v>
      </c>
      <c r="I58" s="74">
        <v>1</v>
      </c>
    </row>
    <row r="59" spans="1:9">
      <c r="A59" s="28">
        <v>44985</v>
      </c>
      <c r="B59" s="20">
        <v>2023</v>
      </c>
      <c r="C59" s="21">
        <v>125578886</v>
      </c>
      <c r="D59" s="89" t="s">
        <v>128</v>
      </c>
      <c r="E59" s="20" t="s">
        <v>66</v>
      </c>
      <c r="F59" s="20" t="s">
        <v>129</v>
      </c>
      <c r="G59" s="26" t="s">
        <v>48</v>
      </c>
      <c r="H59" s="22" t="s">
        <v>63</v>
      </c>
      <c r="I59" s="73">
        <v>1</v>
      </c>
    </row>
    <row r="60" spans="1:9">
      <c r="A60" s="28">
        <v>44994</v>
      </c>
      <c r="B60" s="20">
        <v>2023</v>
      </c>
      <c r="C60" s="21">
        <v>125637237</v>
      </c>
      <c r="D60" s="89" t="s">
        <v>130</v>
      </c>
      <c r="E60" s="20" t="s">
        <v>89</v>
      </c>
      <c r="F60" s="20" t="s">
        <v>119</v>
      </c>
      <c r="G60" s="26" t="s">
        <v>48</v>
      </c>
      <c r="H60" s="22" t="s">
        <v>63</v>
      </c>
      <c r="I60" s="73">
        <v>1</v>
      </c>
    </row>
    <row r="61" spans="1:9">
      <c r="A61" s="28">
        <v>45008</v>
      </c>
      <c r="B61" s="20">
        <v>2023</v>
      </c>
      <c r="C61" s="21">
        <v>125726023</v>
      </c>
      <c r="D61" s="89" t="s">
        <v>131</v>
      </c>
      <c r="E61" s="20" t="s">
        <v>66</v>
      </c>
      <c r="F61" s="20" t="s">
        <v>119</v>
      </c>
      <c r="G61" s="26" t="s">
        <v>48</v>
      </c>
      <c r="H61" s="22" t="s">
        <v>63</v>
      </c>
      <c r="I61" s="73">
        <v>1</v>
      </c>
    </row>
    <row r="62" spans="1:9">
      <c r="A62" s="28">
        <v>45006</v>
      </c>
      <c r="B62" s="20">
        <v>2023</v>
      </c>
      <c r="C62" s="21">
        <v>125713749</v>
      </c>
      <c r="D62" s="89" t="s">
        <v>132</v>
      </c>
      <c r="E62" s="20" t="s">
        <v>46</v>
      </c>
      <c r="F62" s="20" t="s">
        <v>115</v>
      </c>
      <c r="G62" s="26" t="s">
        <v>48</v>
      </c>
      <c r="H62" s="22" t="s">
        <v>63</v>
      </c>
      <c r="I62" s="73">
        <v>1</v>
      </c>
    </row>
    <row r="63" spans="1:9">
      <c r="A63" s="28">
        <v>45034</v>
      </c>
      <c r="B63" s="20">
        <v>2023</v>
      </c>
      <c r="C63" s="21">
        <v>125948769</v>
      </c>
      <c r="D63" s="89" t="s">
        <v>133</v>
      </c>
      <c r="E63" s="20" t="s">
        <v>46</v>
      </c>
      <c r="F63" s="29" t="s">
        <v>110</v>
      </c>
      <c r="G63" s="20" t="s">
        <v>48</v>
      </c>
      <c r="H63" s="30" t="s">
        <v>63</v>
      </c>
      <c r="I63" s="73">
        <v>1</v>
      </c>
    </row>
    <row r="64" spans="1:9">
      <c r="A64" s="28">
        <v>45062</v>
      </c>
      <c r="B64" s="20">
        <v>2023</v>
      </c>
      <c r="C64" s="21">
        <v>126156030</v>
      </c>
      <c r="D64" s="89" t="s">
        <v>134</v>
      </c>
      <c r="E64" s="20" t="s">
        <v>66</v>
      </c>
      <c r="F64" s="20" t="s">
        <v>119</v>
      </c>
      <c r="G64" s="26" t="s">
        <v>48</v>
      </c>
      <c r="H64" s="22" t="s">
        <v>135</v>
      </c>
      <c r="I64" s="73">
        <v>1</v>
      </c>
    </row>
    <row r="65" spans="1:9">
      <c r="A65" s="32">
        <v>45076</v>
      </c>
      <c r="B65" s="33">
        <v>2023</v>
      </c>
      <c r="C65" s="34">
        <v>126254295</v>
      </c>
      <c r="D65" s="90" t="s">
        <v>136</v>
      </c>
      <c r="E65" s="33" t="s">
        <v>66</v>
      </c>
      <c r="F65" s="35" t="s">
        <v>110</v>
      </c>
      <c r="G65" s="33" t="s">
        <v>48</v>
      </c>
      <c r="H65" s="36" t="s">
        <v>63</v>
      </c>
      <c r="I65" s="73">
        <v>1</v>
      </c>
    </row>
    <row r="66" spans="1:9">
      <c r="A66" s="28">
        <v>45081</v>
      </c>
      <c r="B66" s="20">
        <v>2023</v>
      </c>
      <c r="C66" s="21">
        <v>126298973</v>
      </c>
      <c r="D66" s="89" t="s">
        <v>137</v>
      </c>
      <c r="E66" s="20" t="s">
        <v>66</v>
      </c>
      <c r="F66" s="20" t="s">
        <v>119</v>
      </c>
      <c r="G66" s="26" t="s">
        <v>48</v>
      </c>
      <c r="H66" s="22" t="s">
        <v>63</v>
      </c>
      <c r="I66" s="73">
        <v>1</v>
      </c>
    </row>
    <row r="67" spans="1:9">
      <c r="A67" s="28">
        <v>45082</v>
      </c>
      <c r="B67" s="20">
        <v>2023</v>
      </c>
      <c r="C67" s="21">
        <v>126304374</v>
      </c>
      <c r="D67" s="89" t="s">
        <v>138</v>
      </c>
      <c r="E67" s="20" t="s">
        <v>66</v>
      </c>
      <c r="F67" s="20" t="s">
        <v>110</v>
      </c>
      <c r="G67" s="26" t="s">
        <v>48</v>
      </c>
      <c r="H67" s="22" t="s">
        <v>69</v>
      </c>
      <c r="I67" s="73">
        <v>1</v>
      </c>
    </row>
    <row r="68" spans="1:9">
      <c r="A68" s="32">
        <v>45083</v>
      </c>
      <c r="B68" s="33">
        <v>2023</v>
      </c>
      <c r="C68" s="34">
        <v>126313829</v>
      </c>
      <c r="D68" s="90" t="s">
        <v>139</v>
      </c>
      <c r="E68" s="33" t="s">
        <v>46</v>
      </c>
      <c r="F68" s="33" t="s">
        <v>110</v>
      </c>
      <c r="G68" s="26" t="s">
        <v>48</v>
      </c>
      <c r="H68" s="37" t="s">
        <v>63</v>
      </c>
      <c r="I68" s="73">
        <v>1</v>
      </c>
    </row>
    <row r="69" spans="1:9">
      <c r="A69" s="55">
        <v>45093</v>
      </c>
      <c r="B69" s="14">
        <v>2023</v>
      </c>
      <c r="C69" s="13">
        <v>126410635</v>
      </c>
      <c r="D69" s="86" t="s">
        <v>140</v>
      </c>
      <c r="E69" s="14" t="s">
        <v>66</v>
      </c>
      <c r="F69" s="14" t="s">
        <v>110</v>
      </c>
      <c r="G69" s="14" t="s">
        <v>48</v>
      </c>
      <c r="H69" s="15" t="s">
        <v>63</v>
      </c>
      <c r="I69" s="75">
        <v>1</v>
      </c>
    </row>
    <row r="70" spans="1:9">
      <c r="A70" s="50">
        <v>45095</v>
      </c>
      <c r="B70" s="51">
        <v>2023</v>
      </c>
      <c r="C70" s="52">
        <v>126414187</v>
      </c>
      <c r="D70" s="91" t="s">
        <v>141</v>
      </c>
      <c r="E70" s="51" t="s">
        <v>46</v>
      </c>
      <c r="F70" s="51" t="s">
        <v>126</v>
      </c>
      <c r="G70" s="53" t="s">
        <v>48</v>
      </c>
      <c r="H70" s="54" t="s">
        <v>142</v>
      </c>
      <c r="I70" s="73">
        <v>1</v>
      </c>
    </row>
    <row r="71" spans="1:9">
      <c r="A71" s="55">
        <v>45134</v>
      </c>
      <c r="B71" s="14">
        <v>2023</v>
      </c>
      <c r="C71" s="13">
        <v>126711279</v>
      </c>
      <c r="D71" s="86" t="s">
        <v>143</v>
      </c>
      <c r="E71" s="14"/>
      <c r="F71" s="14" t="s">
        <v>144</v>
      </c>
      <c r="G71" s="14" t="s">
        <v>48</v>
      </c>
      <c r="H71" s="15" t="s">
        <v>63</v>
      </c>
      <c r="I71" s="75">
        <v>1</v>
      </c>
    </row>
    <row r="72" spans="1:9">
      <c r="A72" s="58">
        <v>45238</v>
      </c>
      <c r="B72" s="26">
        <v>2023</v>
      </c>
      <c r="C72" s="25">
        <v>127451727</v>
      </c>
      <c r="D72" s="88" t="s">
        <v>145</v>
      </c>
      <c r="E72" s="26" t="s">
        <v>89</v>
      </c>
      <c r="F72" s="26" t="s">
        <v>119</v>
      </c>
      <c r="G72" s="26" t="s">
        <v>48</v>
      </c>
      <c r="H72" s="27" t="s">
        <v>142</v>
      </c>
      <c r="I72" s="76">
        <v>1</v>
      </c>
    </row>
    <row r="73" spans="1:9">
      <c r="A73" s="59">
        <v>45311</v>
      </c>
      <c r="B73" s="60">
        <v>2024</v>
      </c>
      <c r="C73" s="61">
        <v>128073033</v>
      </c>
      <c r="D73" s="92" t="s">
        <v>146</v>
      </c>
      <c r="E73" s="60" t="s">
        <v>89</v>
      </c>
      <c r="F73" s="60" t="s">
        <v>147</v>
      </c>
      <c r="G73" s="60" t="s">
        <v>48</v>
      </c>
      <c r="H73" s="62" t="s">
        <v>63</v>
      </c>
      <c r="I73" s="77">
        <v>1</v>
      </c>
    </row>
    <row r="74" spans="1:9">
      <c r="A74" s="32">
        <v>45420</v>
      </c>
      <c r="B74" s="33">
        <v>2024</v>
      </c>
      <c r="C74" s="34">
        <v>128733356</v>
      </c>
      <c r="D74" s="90" t="s">
        <v>148</v>
      </c>
      <c r="E74" s="33" t="s">
        <v>66</v>
      </c>
      <c r="F74" s="33" t="s">
        <v>110</v>
      </c>
      <c r="G74" s="26" t="s">
        <v>48</v>
      </c>
      <c r="H74" s="37" t="s">
        <v>69</v>
      </c>
      <c r="I74" s="73">
        <v>1</v>
      </c>
    </row>
    <row r="75" spans="1:9">
      <c r="A75" s="55">
        <v>45489</v>
      </c>
      <c r="B75" s="14">
        <v>2024</v>
      </c>
      <c r="C75" s="13">
        <v>129229974</v>
      </c>
      <c r="D75" s="86" t="s">
        <v>149</v>
      </c>
      <c r="E75" s="14" t="s">
        <v>66</v>
      </c>
      <c r="F75" s="14" t="s">
        <v>110</v>
      </c>
      <c r="G75" s="14" t="s">
        <v>48</v>
      </c>
      <c r="H75" s="15" t="s">
        <v>63</v>
      </c>
      <c r="I75" s="75">
        <v>1</v>
      </c>
    </row>
    <row r="76" spans="1:9">
      <c r="A76" s="50">
        <v>45512</v>
      </c>
      <c r="B76" s="51">
        <v>2024</v>
      </c>
      <c r="C76" s="52">
        <v>129356722</v>
      </c>
      <c r="D76" s="91" t="s">
        <v>150</v>
      </c>
      <c r="E76" s="51" t="s">
        <v>46</v>
      </c>
      <c r="F76" s="51" t="s">
        <v>115</v>
      </c>
      <c r="G76" s="53" t="s">
        <v>48</v>
      </c>
      <c r="H76" s="54" t="s">
        <v>135</v>
      </c>
      <c r="I76" s="73">
        <v>1</v>
      </c>
    </row>
    <row r="77" spans="1:9">
      <c r="A77" s="55">
        <v>45517</v>
      </c>
      <c r="B77" s="14">
        <v>2024</v>
      </c>
      <c r="C77" s="13">
        <v>129393032</v>
      </c>
      <c r="D77" s="86" t="s">
        <v>151</v>
      </c>
      <c r="E77" s="14" t="s">
        <v>66</v>
      </c>
      <c r="F77" s="14" t="s">
        <v>119</v>
      </c>
      <c r="G77" s="14" t="s">
        <v>48</v>
      </c>
      <c r="H77" s="15" t="s">
        <v>63</v>
      </c>
      <c r="I77" s="75">
        <v>1</v>
      </c>
    </row>
    <row r="78" spans="1:9">
      <c r="A78" s="58">
        <v>45573</v>
      </c>
      <c r="B78" s="26">
        <v>2024</v>
      </c>
      <c r="C78" s="25">
        <v>129657942</v>
      </c>
      <c r="D78" s="88" t="s">
        <v>152</v>
      </c>
      <c r="E78" s="26" t="s">
        <v>66</v>
      </c>
      <c r="F78" s="26" t="s">
        <v>110</v>
      </c>
      <c r="G78" s="26" t="s">
        <v>48</v>
      </c>
      <c r="H78" s="27" t="s">
        <v>63</v>
      </c>
      <c r="I78" s="76">
        <v>1</v>
      </c>
    </row>
    <row r="79" spans="1:9">
      <c r="A79" s="59">
        <v>45620</v>
      </c>
      <c r="B79" s="60">
        <v>2024</v>
      </c>
      <c r="C79" s="61">
        <v>129864247</v>
      </c>
      <c r="D79" s="92" t="s">
        <v>153</v>
      </c>
      <c r="E79" s="60" t="s">
        <v>66</v>
      </c>
      <c r="F79" s="60" t="s">
        <v>110</v>
      </c>
      <c r="G79" s="60" t="s">
        <v>48</v>
      </c>
      <c r="H79" s="62" t="s">
        <v>63</v>
      </c>
      <c r="I79" s="77">
        <v>1</v>
      </c>
    </row>
    <row r="80" spans="1:9">
      <c r="A80" s="32">
        <v>45621</v>
      </c>
      <c r="B80" s="33">
        <v>2024</v>
      </c>
      <c r="C80" s="34">
        <v>129865224</v>
      </c>
      <c r="D80" s="90" t="s">
        <v>154</v>
      </c>
      <c r="E80" s="33" t="s">
        <v>46</v>
      </c>
      <c r="F80" s="33" t="s">
        <v>115</v>
      </c>
      <c r="G80" s="26" t="s">
        <v>48</v>
      </c>
      <c r="H80" s="37" t="s">
        <v>135</v>
      </c>
      <c r="I80" s="73">
        <v>1</v>
      </c>
    </row>
    <row r="81" spans="1:9">
      <c r="A81" s="55">
        <v>45614</v>
      </c>
      <c r="B81" s="14">
        <v>2024</v>
      </c>
      <c r="C81" s="13">
        <v>130533958</v>
      </c>
      <c r="D81" s="86" t="s">
        <v>155</v>
      </c>
      <c r="E81" s="14" t="s">
        <v>89</v>
      </c>
      <c r="F81" s="14" t="s">
        <v>119</v>
      </c>
      <c r="G81" s="14" t="s">
        <v>48</v>
      </c>
      <c r="H81" s="15" t="s">
        <v>69</v>
      </c>
      <c r="I81" s="75">
        <v>1</v>
      </c>
    </row>
    <row r="82" spans="1:9">
      <c r="A82" s="32">
        <v>45647</v>
      </c>
      <c r="B82" s="33">
        <v>2024</v>
      </c>
      <c r="C82" s="34">
        <v>130533839</v>
      </c>
      <c r="D82" s="93" t="s">
        <v>156</v>
      </c>
      <c r="E82" s="33" t="s">
        <v>66</v>
      </c>
      <c r="F82" s="33" t="s">
        <v>110</v>
      </c>
      <c r="G82" s="26" t="s">
        <v>48</v>
      </c>
      <c r="H82" s="37" t="s">
        <v>63</v>
      </c>
      <c r="I82" s="74">
        <v>1</v>
      </c>
    </row>
    <row r="83" spans="1:9" s="69" customFormat="1">
      <c r="A83" s="80">
        <v>45780</v>
      </c>
      <c r="B83" s="81">
        <v>2025</v>
      </c>
      <c r="C83" s="66">
        <v>131194095</v>
      </c>
      <c r="D83" s="66" t="s">
        <v>157</v>
      </c>
      <c r="E83" s="67" t="s">
        <v>46</v>
      </c>
      <c r="F83" s="67" t="s">
        <v>115</v>
      </c>
      <c r="G83" s="67" t="s">
        <v>48</v>
      </c>
      <c r="H83" s="68" t="s">
        <v>135</v>
      </c>
      <c r="I83" s="78">
        <v>1</v>
      </c>
    </row>
  </sheetData>
  <autoFilter ref="A2:L84" xr:uid="{4871EABB-2EF7-48D3-92FA-7487679610D8}"/>
  <mergeCells count="1">
    <mergeCell ref="A1:I1"/>
  </mergeCells>
  <pageMargins left="0.75" right="0.75" top="1" bottom="1" header="0.5" footer="0.5"/>
  <pageSetup orientation="portrait" r:id="rId1"/>
  <headerFooter alignWithMargins="0">
    <oddFooter>&amp;C&amp;1#&amp;"Calibri"&amp;12&amp;K000000Internal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CC49087CBAF749BEA397E09F04586E" ma:contentTypeVersion="19" ma:contentTypeDescription="Create a new document." ma:contentTypeScope="" ma:versionID="097d5f151a81db5ffd03d0508f06e92d">
  <xsd:schema xmlns:xsd="http://www.w3.org/2001/XMLSchema" xmlns:xs="http://www.w3.org/2001/XMLSchema" xmlns:p="http://schemas.microsoft.com/office/2006/metadata/properties" xmlns:ns2="5eff49fa-fdc5-439e-aa03-034da97b653b" xmlns:ns3="4d6e3fb7-5a6e-44ec-bba8-0f5edb349e10" targetNamespace="http://schemas.microsoft.com/office/2006/metadata/properties" ma:root="true" ma:fieldsID="97f6dfa58bb59c786dbe4e5271b6e4de" ns2:_="" ns3:_="">
    <xsd:import namespace="5eff49fa-fdc5-439e-aa03-034da97b653b"/>
    <xsd:import namespace="4d6e3fb7-5a6e-44ec-bba8-0f5edb349e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Topic_x007c_Proceeding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Assignedto" minOccurs="0"/>
                <xsd:element ref="ns2:Industry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f49fa-fdc5-439e-aa03-034da97b65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Topic_x007c_Proceeding" ma:index="17" nillable="true" ma:displayName="Topic  |  Proceeding" ma:format="Dropdown" ma:internalName="Topic_x007c_Proceeding">
      <xsd:simpleType>
        <xsd:restriction base="dms:Choice">
          <xsd:enumeration value="PSPS R.18-12-010"/>
          <xsd:enumeration value="Microgrids R.19-09-009"/>
          <xsd:enumeration value="EDPP R.15-06-009"/>
          <xsd:enumeration value="Primary"/>
          <xsd:enumeration value="CCORE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58c64cc-ee56-435d-b6d0-239f1a5e0d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Assignedto" ma:index="24" nillable="true" ma:displayName="Assigned to" ma:format="Dropdown" ma:list="UserInfo" ma:SharePointGroup="0" ma:internalName="Assigned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ustry" ma:index="25" nillable="true" ma:displayName="Industry" ma:format="Dropdown" ma:internalName="Industry">
      <xsd:simpleType>
        <xsd:restriction base="dms:Text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6e3fb7-5a6e-44ec-bba8-0f5edb349e1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3ab7159-fb12-4e21-93d7-06cef4d8fa5b}" ma:internalName="TaxCatchAll" ma:showField="CatchAllData" ma:web="4d6e3fb7-5a6e-44ec-bba8-0f5edb349e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b06c99b3-cd83-43e5-b4c1-d62f316c1e37" ContentTypeId="0x0101" PreviousValue="false" LastSyncTimeStamp="2020-01-27T23:41:31.003Z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6e3fb7-5a6e-44ec-bba8-0f5edb349e10" xsi:nil="true"/>
    <Topic_x007c_Proceeding xmlns="5eff49fa-fdc5-439e-aa03-034da97b653b" xsi:nil="true"/>
    <Industry xmlns="5eff49fa-fdc5-439e-aa03-034da97b653b" xsi:nil="true"/>
    <lcf76f155ced4ddcb4097134ff3c332f xmlns="5eff49fa-fdc5-439e-aa03-034da97b653b">
      <Terms xmlns="http://schemas.microsoft.com/office/infopath/2007/PartnerControls"/>
    </lcf76f155ced4ddcb4097134ff3c332f>
    <Assignedto xmlns="5eff49fa-fdc5-439e-aa03-034da97b653b">
      <UserInfo>
        <DisplayName/>
        <AccountId xsi:nil="true"/>
        <AccountType/>
      </UserInfo>
    </Assignedto>
    <SharedWithUsers xmlns="4d6e3fb7-5a6e-44ec-bba8-0f5edb349e10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84B1C45-25B3-4AE6-9851-0DDFF2DE1DA2}"/>
</file>

<file path=customXml/itemProps2.xml><?xml version="1.0" encoding="utf-8"?>
<ds:datastoreItem xmlns:ds="http://schemas.openxmlformats.org/officeDocument/2006/customXml" ds:itemID="{AA13F733-7701-4D5F-AE88-EB1EB437D725}"/>
</file>

<file path=customXml/itemProps3.xml><?xml version="1.0" encoding="utf-8"?>
<ds:datastoreItem xmlns:ds="http://schemas.openxmlformats.org/officeDocument/2006/customXml" ds:itemID="{D541A847-504B-47B4-B3C0-001C83B9079D}"/>
</file>

<file path=customXml/itemProps4.xml><?xml version="1.0" encoding="utf-8"?>
<ds:datastoreItem xmlns:ds="http://schemas.openxmlformats.org/officeDocument/2006/customXml" ds:itemID="{7E307E2A-82E1-41CD-8C2D-4588AFA534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Keller, Hannah</dc:creator>
  <cp:keywords/>
  <dc:description/>
  <cp:lastModifiedBy>Sullivan, Suzanne</cp:lastModifiedBy>
  <cp:revision/>
  <dcterms:created xsi:type="dcterms:W3CDTF">2020-01-09T21:30:51Z</dcterms:created>
  <dcterms:modified xsi:type="dcterms:W3CDTF">2025-09-09T00:03:34Z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0x0101002FCC49087CBAF749BEA397E09F04586E</vt:lpwstr>
  </property>
  <property fmtid="{D5CDD505-2E9C-101B-9397-08002B2CF9AE}" pid="3" name="pgeRecordCategory">
    <vt:lpwstr/>
  </property>
  <property fmtid="{D5CDD505-2E9C-101B-9397-08002B2CF9AE}" pid="4" name="Order">
    <vt:r8>43500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MSIP_Label_fe50d7ff-dac2-44e7-b4b1-f9f0ac2f0a92_Enabled">
    <vt:lpwstr>true</vt:lpwstr>
  </property>
  <property fmtid="{D5CDD505-2E9C-101B-9397-08002B2CF9AE}" pid="12" name="MSIP_Label_fe50d7ff-dac2-44e7-b4b1-f9f0ac2f0a92_SetDate">
    <vt:lpwstr>2022-08-11T21:03:33Z</vt:lpwstr>
  </property>
  <property fmtid="{D5CDD505-2E9C-101B-9397-08002B2CF9AE}" pid="13" name="MSIP_Label_fe50d7ff-dac2-44e7-b4b1-f9f0ac2f0a92_Method">
    <vt:lpwstr>Privileged</vt:lpwstr>
  </property>
  <property fmtid="{D5CDD505-2E9C-101B-9397-08002B2CF9AE}" pid="14" name="MSIP_Label_fe50d7ff-dac2-44e7-b4b1-f9f0ac2f0a92_Name">
    <vt:lpwstr>Internal</vt:lpwstr>
  </property>
  <property fmtid="{D5CDD505-2E9C-101B-9397-08002B2CF9AE}" pid="15" name="MSIP_Label_fe50d7ff-dac2-44e7-b4b1-f9f0ac2f0a92_SiteId">
    <vt:lpwstr>44ae661a-ece6-41aa-bc96-7c2c85a08941</vt:lpwstr>
  </property>
  <property fmtid="{D5CDD505-2E9C-101B-9397-08002B2CF9AE}" pid="16" name="MSIP_Label_fe50d7ff-dac2-44e7-b4b1-f9f0ac2f0a92_ActionId">
    <vt:lpwstr>3d09ee8e-7e5c-4537-bddf-cd3bfb084a91</vt:lpwstr>
  </property>
  <property fmtid="{D5CDD505-2E9C-101B-9397-08002B2CF9AE}" pid="17" name="MSIP_Label_fe50d7ff-dac2-44e7-b4b1-f9f0ac2f0a92_ContentBits">
    <vt:lpwstr>3</vt:lpwstr>
  </property>
  <property fmtid="{D5CDD505-2E9C-101B-9397-08002B2CF9AE}" pid="18" name="SharedWithUsers">
    <vt:lpwstr/>
  </property>
</Properties>
</file>